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UONG\VUONG2024\GIAO BSC\THANG 12-2024\BAN HANH V2\"/>
    </mc:Choice>
  </mc:AlternateContent>
  <bookViews>
    <workbookView xWindow="-105" yWindow="-105" windowWidth="28995" windowHeight="15675" tabRatio="804" activeTab="1"/>
  </bookViews>
  <sheets>
    <sheet name="PS1, PS3" sheetId="30" r:id="rId1"/>
    <sheet name="PS2" sheetId="38" r:id="rId2"/>
    <sheet name="PL_Qui định quy đổi DT DA thau" sheetId="37" r:id="rId3"/>
    <sheet name="PL_điểm qui đổi số lượt book" sheetId="41" r:id="rId4"/>
    <sheet name="PL1_DM công việc-HSQĐ" sheetId="39" r:id="rId5"/>
    <sheet name="thuvien_kpi" sheetId="35" r:id="rId6"/>
  </sheets>
  <definedNames>
    <definedName name="_xlnm._FilterDatabase" localSheetId="4" hidden="1">'PL1_DM công việc-HSQĐ'!$A$5:$K$133</definedName>
    <definedName name="_xlnm._FilterDatabase" localSheetId="0" hidden="1">'PS1, PS3'!$A$12:$G$22</definedName>
    <definedName name="_xlnm._FilterDatabase" localSheetId="1" hidden="1">'PS2'!$A$12:$G$20</definedName>
    <definedName name="_xlnm._FilterDatabase" localSheetId="5" hidden="1">thuvien_kpi!$A$1:$N$1</definedName>
    <definedName name="_xlnm.Print_Area" localSheetId="0">'PS1, PS3'!$A$1:$G$40</definedName>
    <definedName name="_xlnm.Print_Area" localSheetId="1">'PS2'!$A$1:$G$36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38" l="1"/>
  <c r="H31" i="38"/>
  <c r="I31" i="38" s="1"/>
  <c r="H30" i="38"/>
  <c r="I30" i="38" s="1"/>
  <c r="H28" i="38"/>
  <c r="H26" i="38"/>
  <c r="H20" i="30"/>
  <c r="H19" i="30"/>
  <c r="H17" i="30"/>
  <c r="H34" i="30"/>
  <c r="H33" i="30"/>
  <c r="H18" i="38"/>
  <c r="H16" i="38"/>
  <c r="H14" i="38"/>
  <c r="E606" i="35"/>
  <c r="E605" i="35" l="1"/>
  <c r="F20" i="38" l="1"/>
  <c r="D9" i="37" l="1"/>
  <c r="D7" i="37"/>
  <c r="E601" i="35" l="1"/>
  <c r="E602" i="35"/>
  <c r="I18" i="38" s="1"/>
  <c r="E607" i="35"/>
  <c r="I19" i="30"/>
  <c r="H29" i="30"/>
  <c r="I34" i="30"/>
  <c r="G3" i="35"/>
  <c r="H3" i="35"/>
  <c r="I3" i="35"/>
  <c r="J3" i="35"/>
  <c r="K3" i="35"/>
  <c r="L3" i="35"/>
  <c r="M3" i="35"/>
  <c r="N3" i="35"/>
  <c r="G4" i="35"/>
  <c r="H4" i="35"/>
  <c r="I4" i="35"/>
  <c r="J4" i="35"/>
  <c r="K4" i="35"/>
  <c r="L4" i="35"/>
  <c r="M4" i="35"/>
  <c r="N4" i="35"/>
  <c r="G5" i="35"/>
  <c r="H5" i="35"/>
  <c r="I5" i="35"/>
  <c r="J5" i="35"/>
  <c r="K5" i="35"/>
  <c r="L5" i="35"/>
  <c r="M5" i="35"/>
  <c r="N5" i="35"/>
  <c r="G6" i="35"/>
  <c r="H6" i="35"/>
  <c r="I6" i="35"/>
  <c r="J6" i="35"/>
  <c r="K6" i="35"/>
  <c r="L6" i="35"/>
  <c r="M6" i="35"/>
  <c r="N6" i="35"/>
  <c r="G7" i="35"/>
  <c r="H7" i="35"/>
  <c r="I7" i="35"/>
  <c r="J7" i="35"/>
  <c r="K7" i="35"/>
  <c r="L7" i="35"/>
  <c r="M7" i="35"/>
  <c r="N7" i="35"/>
  <c r="G8" i="35"/>
  <c r="H8" i="35"/>
  <c r="I8" i="35"/>
  <c r="J8" i="35"/>
  <c r="K8" i="35"/>
  <c r="L8" i="35"/>
  <c r="M8" i="35"/>
  <c r="N8" i="35"/>
  <c r="G9" i="35"/>
  <c r="H9" i="35"/>
  <c r="I9" i="35"/>
  <c r="J9" i="35"/>
  <c r="K9" i="35"/>
  <c r="L9" i="35"/>
  <c r="M9" i="35"/>
  <c r="N9" i="35"/>
  <c r="G10" i="35"/>
  <c r="H10" i="35"/>
  <c r="I10" i="35"/>
  <c r="J10" i="35"/>
  <c r="K10" i="35"/>
  <c r="L10" i="35"/>
  <c r="M10" i="35"/>
  <c r="N10" i="35"/>
  <c r="G11" i="35"/>
  <c r="H11" i="35"/>
  <c r="I11" i="35"/>
  <c r="J11" i="35"/>
  <c r="K11" i="35"/>
  <c r="L11" i="35"/>
  <c r="M11" i="35"/>
  <c r="N11" i="35"/>
  <c r="G12" i="35"/>
  <c r="H12" i="35"/>
  <c r="I12" i="35"/>
  <c r="J12" i="35"/>
  <c r="K12" i="35"/>
  <c r="L12" i="35"/>
  <c r="M12" i="35"/>
  <c r="N12" i="35"/>
  <c r="G13" i="35"/>
  <c r="H13" i="35"/>
  <c r="I13" i="35"/>
  <c r="J13" i="35"/>
  <c r="K13" i="35"/>
  <c r="L13" i="35"/>
  <c r="M13" i="35"/>
  <c r="N13" i="35"/>
  <c r="G14" i="35"/>
  <c r="H14" i="35"/>
  <c r="I14" i="35"/>
  <c r="J14" i="35"/>
  <c r="K14" i="35"/>
  <c r="L14" i="35"/>
  <c r="M14" i="35"/>
  <c r="N14" i="35"/>
  <c r="G15" i="35"/>
  <c r="H15" i="35"/>
  <c r="I15" i="35"/>
  <c r="J15" i="35"/>
  <c r="K15" i="35"/>
  <c r="L15" i="35"/>
  <c r="M15" i="35"/>
  <c r="N15" i="35"/>
  <c r="G16" i="35"/>
  <c r="H16" i="35"/>
  <c r="I16" i="35"/>
  <c r="J16" i="35"/>
  <c r="K16" i="35"/>
  <c r="L16" i="35"/>
  <c r="M16" i="35"/>
  <c r="N16" i="35"/>
  <c r="G17" i="35"/>
  <c r="H17" i="35"/>
  <c r="I17" i="35"/>
  <c r="J17" i="35"/>
  <c r="K17" i="35"/>
  <c r="L17" i="35"/>
  <c r="M17" i="35"/>
  <c r="N17" i="35"/>
  <c r="G18" i="35"/>
  <c r="H18" i="35"/>
  <c r="I18" i="35"/>
  <c r="J18" i="35"/>
  <c r="K18" i="35"/>
  <c r="L18" i="35"/>
  <c r="M18" i="35"/>
  <c r="N18" i="35"/>
  <c r="G19" i="35"/>
  <c r="H19" i="35"/>
  <c r="I19" i="35"/>
  <c r="J19" i="35"/>
  <c r="K19" i="35"/>
  <c r="L19" i="35"/>
  <c r="M19" i="35"/>
  <c r="N19" i="35"/>
  <c r="G20" i="35"/>
  <c r="H20" i="35"/>
  <c r="I20" i="35"/>
  <c r="J20" i="35"/>
  <c r="K20" i="35"/>
  <c r="L20" i="35"/>
  <c r="M20" i="35"/>
  <c r="N20" i="35"/>
  <c r="G21" i="35"/>
  <c r="H21" i="35"/>
  <c r="I21" i="35"/>
  <c r="J21" i="35"/>
  <c r="K21" i="35"/>
  <c r="L21" i="35"/>
  <c r="M21" i="35"/>
  <c r="N21" i="35"/>
  <c r="G22" i="35"/>
  <c r="H22" i="35"/>
  <c r="I22" i="35"/>
  <c r="J22" i="35"/>
  <c r="K22" i="35"/>
  <c r="L22" i="35"/>
  <c r="M22" i="35"/>
  <c r="N22" i="35"/>
  <c r="G23" i="35"/>
  <c r="H23" i="35"/>
  <c r="I23" i="35"/>
  <c r="J23" i="35"/>
  <c r="K23" i="35"/>
  <c r="L23" i="35"/>
  <c r="M23" i="35"/>
  <c r="N23" i="35"/>
  <c r="G24" i="35"/>
  <c r="H24" i="35"/>
  <c r="I24" i="35"/>
  <c r="J24" i="35"/>
  <c r="K24" i="35"/>
  <c r="L24" i="35"/>
  <c r="M24" i="35"/>
  <c r="N24" i="35"/>
  <c r="G25" i="35"/>
  <c r="H25" i="35"/>
  <c r="I25" i="35"/>
  <c r="J25" i="35"/>
  <c r="K25" i="35"/>
  <c r="L25" i="35"/>
  <c r="M25" i="35"/>
  <c r="N25" i="35"/>
  <c r="G26" i="35"/>
  <c r="H26" i="35"/>
  <c r="I26" i="35"/>
  <c r="J26" i="35"/>
  <c r="K26" i="35"/>
  <c r="L26" i="35"/>
  <c r="M26" i="35"/>
  <c r="N26" i="35"/>
  <c r="G27" i="35"/>
  <c r="H27" i="35"/>
  <c r="I27" i="35"/>
  <c r="J27" i="35"/>
  <c r="K27" i="35"/>
  <c r="L27" i="35"/>
  <c r="M27" i="35"/>
  <c r="N27" i="35"/>
  <c r="G28" i="35"/>
  <c r="H28" i="35"/>
  <c r="I28" i="35"/>
  <c r="J28" i="35"/>
  <c r="K28" i="35"/>
  <c r="L28" i="35"/>
  <c r="M28" i="35"/>
  <c r="N28" i="35"/>
  <c r="G29" i="35"/>
  <c r="H29" i="35"/>
  <c r="I29" i="35"/>
  <c r="J29" i="35"/>
  <c r="K29" i="35"/>
  <c r="L29" i="35"/>
  <c r="M29" i="35"/>
  <c r="N29" i="35"/>
  <c r="G30" i="35"/>
  <c r="H30" i="35"/>
  <c r="I30" i="35"/>
  <c r="J30" i="35"/>
  <c r="K30" i="35"/>
  <c r="L30" i="35"/>
  <c r="M30" i="35"/>
  <c r="N30" i="35"/>
  <c r="G31" i="35"/>
  <c r="H31" i="35"/>
  <c r="I31" i="35"/>
  <c r="J31" i="35"/>
  <c r="K31" i="35"/>
  <c r="L31" i="35"/>
  <c r="M31" i="35"/>
  <c r="N31" i="35"/>
  <c r="G32" i="35"/>
  <c r="H32" i="35"/>
  <c r="I32" i="35"/>
  <c r="J32" i="35"/>
  <c r="K32" i="35"/>
  <c r="L32" i="35"/>
  <c r="M32" i="35"/>
  <c r="N32" i="35"/>
  <c r="G33" i="35"/>
  <c r="H33" i="35"/>
  <c r="I33" i="35"/>
  <c r="J33" i="35"/>
  <c r="K33" i="35"/>
  <c r="L33" i="35"/>
  <c r="M33" i="35"/>
  <c r="N33" i="35"/>
  <c r="G34" i="35"/>
  <c r="H34" i="35"/>
  <c r="I34" i="35"/>
  <c r="J34" i="35"/>
  <c r="K34" i="35"/>
  <c r="L34" i="35"/>
  <c r="M34" i="35"/>
  <c r="N34" i="35"/>
  <c r="G35" i="35"/>
  <c r="H35" i="35"/>
  <c r="I35" i="35"/>
  <c r="J35" i="35"/>
  <c r="K35" i="35"/>
  <c r="L35" i="35"/>
  <c r="M35" i="35"/>
  <c r="N35" i="35"/>
  <c r="G36" i="35"/>
  <c r="H36" i="35"/>
  <c r="I36" i="35"/>
  <c r="J36" i="35"/>
  <c r="K36" i="35"/>
  <c r="L36" i="35"/>
  <c r="M36" i="35"/>
  <c r="N36" i="35"/>
  <c r="G37" i="35"/>
  <c r="H37" i="35"/>
  <c r="I37" i="35"/>
  <c r="J37" i="35"/>
  <c r="K37" i="35"/>
  <c r="L37" i="35"/>
  <c r="M37" i="35"/>
  <c r="N37" i="35"/>
  <c r="G38" i="35"/>
  <c r="H38" i="35"/>
  <c r="I38" i="35"/>
  <c r="J38" i="35"/>
  <c r="K38" i="35"/>
  <c r="L38" i="35"/>
  <c r="M38" i="35"/>
  <c r="N38" i="35"/>
  <c r="G39" i="35"/>
  <c r="H39" i="35"/>
  <c r="I39" i="35"/>
  <c r="J39" i="35"/>
  <c r="K39" i="35"/>
  <c r="L39" i="35"/>
  <c r="M39" i="35"/>
  <c r="N39" i="35"/>
  <c r="G40" i="35"/>
  <c r="H40" i="35"/>
  <c r="I40" i="35"/>
  <c r="J40" i="35"/>
  <c r="K40" i="35"/>
  <c r="L40" i="35"/>
  <c r="M40" i="35"/>
  <c r="N40" i="35"/>
  <c r="G41" i="35"/>
  <c r="H41" i="35"/>
  <c r="I41" i="35"/>
  <c r="J41" i="35"/>
  <c r="K41" i="35"/>
  <c r="L41" i="35"/>
  <c r="M41" i="35"/>
  <c r="N41" i="35"/>
  <c r="G42" i="35"/>
  <c r="H42" i="35"/>
  <c r="I42" i="35"/>
  <c r="J42" i="35"/>
  <c r="K42" i="35"/>
  <c r="L42" i="35"/>
  <c r="M42" i="35"/>
  <c r="N42" i="35"/>
  <c r="G43" i="35"/>
  <c r="H43" i="35"/>
  <c r="I43" i="35"/>
  <c r="J43" i="35"/>
  <c r="K43" i="35"/>
  <c r="L43" i="35"/>
  <c r="M43" i="35"/>
  <c r="N43" i="35"/>
  <c r="G44" i="35"/>
  <c r="H44" i="35"/>
  <c r="I44" i="35"/>
  <c r="J44" i="35"/>
  <c r="K44" i="35"/>
  <c r="L44" i="35"/>
  <c r="M44" i="35"/>
  <c r="N44" i="35"/>
  <c r="G45" i="35"/>
  <c r="H45" i="35"/>
  <c r="I45" i="35"/>
  <c r="J45" i="35"/>
  <c r="K45" i="35"/>
  <c r="L45" i="35"/>
  <c r="M45" i="35"/>
  <c r="N45" i="35"/>
  <c r="G46" i="35"/>
  <c r="H46" i="35"/>
  <c r="I46" i="35"/>
  <c r="J46" i="35"/>
  <c r="K46" i="35"/>
  <c r="L46" i="35"/>
  <c r="M46" i="35"/>
  <c r="N46" i="35"/>
  <c r="G47" i="35"/>
  <c r="H47" i="35"/>
  <c r="I47" i="35"/>
  <c r="J47" i="35"/>
  <c r="K47" i="35"/>
  <c r="L47" i="35"/>
  <c r="M47" i="35"/>
  <c r="N47" i="35"/>
  <c r="G48" i="35"/>
  <c r="H48" i="35"/>
  <c r="I48" i="35"/>
  <c r="J48" i="35"/>
  <c r="K48" i="35"/>
  <c r="L48" i="35"/>
  <c r="M48" i="35"/>
  <c r="N48" i="35"/>
  <c r="G49" i="35"/>
  <c r="H49" i="35"/>
  <c r="I49" i="35"/>
  <c r="J49" i="35"/>
  <c r="K49" i="35"/>
  <c r="L49" i="35"/>
  <c r="M49" i="35"/>
  <c r="N49" i="35"/>
  <c r="G50" i="35"/>
  <c r="H50" i="35"/>
  <c r="I50" i="35"/>
  <c r="J50" i="35"/>
  <c r="K50" i="35"/>
  <c r="L50" i="35"/>
  <c r="M50" i="35"/>
  <c r="N50" i="35"/>
  <c r="G51" i="35"/>
  <c r="H51" i="35"/>
  <c r="I51" i="35"/>
  <c r="J51" i="35"/>
  <c r="K51" i="35"/>
  <c r="L51" i="35"/>
  <c r="M51" i="35"/>
  <c r="N51" i="35"/>
  <c r="G52" i="35"/>
  <c r="H52" i="35"/>
  <c r="I52" i="35"/>
  <c r="J52" i="35"/>
  <c r="K52" i="35"/>
  <c r="L52" i="35"/>
  <c r="M52" i="35"/>
  <c r="N52" i="35"/>
  <c r="G53" i="35"/>
  <c r="H53" i="35"/>
  <c r="I53" i="35"/>
  <c r="J53" i="35"/>
  <c r="K53" i="35"/>
  <c r="L53" i="35"/>
  <c r="M53" i="35"/>
  <c r="N53" i="35"/>
  <c r="G54" i="35"/>
  <c r="H54" i="35"/>
  <c r="I54" i="35"/>
  <c r="J54" i="35"/>
  <c r="K54" i="35"/>
  <c r="L54" i="35"/>
  <c r="M54" i="35"/>
  <c r="N54" i="35"/>
  <c r="G55" i="35"/>
  <c r="H55" i="35"/>
  <c r="I55" i="35"/>
  <c r="J55" i="35"/>
  <c r="K55" i="35"/>
  <c r="L55" i="35"/>
  <c r="M55" i="35"/>
  <c r="N55" i="35"/>
  <c r="G56" i="35"/>
  <c r="H56" i="35"/>
  <c r="I56" i="35"/>
  <c r="J56" i="35"/>
  <c r="K56" i="35"/>
  <c r="L56" i="35"/>
  <c r="M56" i="35"/>
  <c r="N56" i="35"/>
  <c r="G57" i="35"/>
  <c r="H57" i="35"/>
  <c r="I57" i="35"/>
  <c r="J57" i="35"/>
  <c r="K57" i="35"/>
  <c r="L57" i="35"/>
  <c r="M57" i="35"/>
  <c r="N57" i="35"/>
  <c r="G58" i="35"/>
  <c r="H58" i="35"/>
  <c r="I58" i="35"/>
  <c r="J58" i="35"/>
  <c r="K58" i="35"/>
  <c r="L58" i="35"/>
  <c r="M58" i="35"/>
  <c r="N58" i="35"/>
  <c r="G59" i="35"/>
  <c r="H59" i="35"/>
  <c r="I59" i="35"/>
  <c r="J59" i="35"/>
  <c r="K59" i="35"/>
  <c r="L59" i="35"/>
  <c r="M59" i="35"/>
  <c r="N59" i="35"/>
  <c r="G60" i="35"/>
  <c r="H60" i="35"/>
  <c r="I60" i="35"/>
  <c r="J60" i="35"/>
  <c r="K60" i="35"/>
  <c r="L60" i="35"/>
  <c r="M60" i="35"/>
  <c r="N60" i="35"/>
  <c r="G61" i="35"/>
  <c r="H61" i="35"/>
  <c r="I61" i="35"/>
  <c r="J61" i="35"/>
  <c r="K61" i="35"/>
  <c r="L61" i="35"/>
  <c r="M61" i="35"/>
  <c r="N61" i="35"/>
  <c r="G62" i="35"/>
  <c r="H62" i="35"/>
  <c r="I62" i="35"/>
  <c r="J62" i="35"/>
  <c r="K62" i="35"/>
  <c r="L62" i="35"/>
  <c r="M62" i="35"/>
  <c r="N62" i="35"/>
  <c r="G63" i="35"/>
  <c r="H63" i="35"/>
  <c r="I63" i="35"/>
  <c r="J63" i="35"/>
  <c r="K63" i="35"/>
  <c r="L63" i="35"/>
  <c r="M63" i="35"/>
  <c r="N63" i="35"/>
  <c r="G64" i="35"/>
  <c r="H64" i="35"/>
  <c r="I64" i="35"/>
  <c r="J64" i="35"/>
  <c r="K64" i="35"/>
  <c r="L64" i="35"/>
  <c r="M64" i="35"/>
  <c r="N64" i="35"/>
  <c r="G65" i="35"/>
  <c r="H65" i="35"/>
  <c r="I65" i="35"/>
  <c r="J65" i="35"/>
  <c r="K65" i="35"/>
  <c r="L65" i="35"/>
  <c r="M65" i="35"/>
  <c r="N65" i="35"/>
  <c r="G66" i="35"/>
  <c r="H66" i="35"/>
  <c r="I66" i="35"/>
  <c r="J66" i="35"/>
  <c r="K66" i="35"/>
  <c r="L66" i="35"/>
  <c r="M66" i="35"/>
  <c r="N66" i="35"/>
  <c r="G67" i="35"/>
  <c r="H67" i="35"/>
  <c r="I67" i="35"/>
  <c r="J67" i="35"/>
  <c r="K67" i="35"/>
  <c r="L67" i="35"/>
  <c r="M67" i="35"/>
  <c r="N67" i="35"/>
  <c r="G68" i="35"/>
  <c r="H68" i="35"/>
  <c r="I68" i="35"/>
  <c r="J68" i="35"/>
  <c r="K68" i="35"/>
  <c r="L68" i="35"/>
  <c r="M68" i="35"/>
  <c r="N68" i="35"/>
  <c r="G69" i="35"/>
  <c r="H69" i="35"/>
  <c r="I69" i="35"/>
  <c r="J69" i="35"/>
  <c r="K69" i="35"/>
  <c r="L69" i="35"/>
  <c r="M69" i="35"/>
  <c r="N69" i="35"/>
  <c r="G70" i="35"/>
  <c r="H70" i="35"/>
  <c r="I70" i="35"/>
  <c r="J70" i="35"/>
  <c r="K70" i="35"/>
  <c r="L70" i="35"/>
  <c r="M70" i="35"/>
  <c r="N70" i="35"/>
  <c r="G71" i="35"/>
  <c r="H71" i="35"/>
  <c r="I71" i="35"/>
  <c r="J71" i="35"/>
  <c r="K71" i="35"/>
  <c r="L71" i="35"/>
  <c r="M71" i="35"/>
  <c r="N71" i="35"/>
  <c r="G72" i="35"/>
  <c r="H72" i="35"/>
  <c r="I72" i="35"/>
  <c r="J72" i="35"/>
  <c r="K72" i="35"/>
  <c r="L72" i="35"/>
  <c r="M72" i="35"/>
  <c r="N72" i="35"/>
  <c r="G73" i="35"/>
  <c r="H73" i="35"/>
  <c r="I73" i="35"/>
  <c r="J73" i="35"/>
  <c r="K73" i="35"/>
  <c r="L73" i="35"/>
  <c r="M73" i="35"/>
  <c r="N73" i="35"/>
  <c r="G74" i="35"/>
  <c r="H74" i="35"/>
  <c r="I74" i="35"/>
  <c r="J74" i="35"/>
  <c r="K74" i="35"/>
  <c r="L74" i="35"/>
  <c r="M74" i="35"/>
  <c r="N74" i="35"/>
  <c r="G75" i="35"/>
  <c r="H75" i="35"/>
  <c r="I75" i="35"/>
  <c r="J75" i="35"/>
  <c r="K75" i="35"/>
  <c r="L75" i="35"/>
  <c r="M75" i="35"/>
  <c r="N75" i="35"/>
  <c r="G76" i="35"/>
  <c r="H76" i="35"/>
  <c r="I76" i="35"/>
  <c r="J76" i="35"/>
  <c r="K76" i="35"/>
  <c r="L76" i="35"/>
  <c r="M76" i="35"/>
  <c r="N76" i="35"/>
  <c r="G77" i="35"/>
  <c r="H77" i="35"/>
  <c r="I77" i="35"/>
  <c r="J77" i="35"/>
  <c r="K77" i="35"/>
  <c r="L77" i="35"/>
  <c r="M77" i="35"/>
  <c r="N77" i="35"/>
  <c r="G78" i="35"/>
  <c r="H78" i="35"/>
  <c r="I78" i="35"/>
  <c r="J78" i="35"/>
  <c r="K78" i="35"/>
  <c r="L78" i="35"/>
  <c r="M78" i="35"/>
  <c r="N78" i="35"/>
  <c r="G79" i="35"/>
  <c r="H79" i="35"/>
  <c r="I79" i="35"/>
  <c r="J79" i="35"/>
  <c r="K79" i="35"/>
  <c r="L79" i="35"/>
  <c r="M79" i="35"/>
  <c r="N79" i="35"/>
  <c r="G80" i="35"/>
  <c r="H80" i="35"/>
  <c r="I80" i="35"/>
  <c r="J80" i="35"/>
  <c r="K80" i="35"/>
  <c r="L80" i="35"/>
  <c r="M80" i="35"/>
  <c r="N80" i="35"/>
  <c r="G81" i="35"/>
  <c r="H81" i="35"/>
  <c r="I81" i="35"/>
  <c r="J81" i="35"/>
  <c r="K81" i="35"/>
  <c r="L81" i="35"/>
  <c r="M81" i="35"/>
  <c r="N81" i="35"/>
  <c r="G82" i="35"/>
  <c r="H82" i="35"/>
  <c r="I82" i="35"/>
  <c r="J82" i="35"/>
  <c r="K82" i="35"/>
  <c r="L82" i="35"/>
  <c r="M82" i="35"/>
  <c r="N82" i="35"/>
  <c r="G83" i="35"/>
  <c r="H83" i="35"/>
  <c r="I83" i="35"/>
  <c r="J83" i="35"/>
  <c r="K83" i="35"/>
  <c r="L83" i="35"/>
  <c r="M83" i="35"/>
  <c r="N83" i="35"/>
  <c r="G84" i="35"/>
  <c r="H84" i="35"/>
  <c r="I84" i="35"/>
  <c r="J84" i="35"/>
  <c r="K84" i="35"/>
  <c r="L84" i="35"/>
  <c r="M84" i="35"/>
  <c r="N84" i="35"/>
  <c r="G85" i="35"/>
  <c r="H85" i="35"/>
  <c r="I85" i="35"/>
  <c r="J85" i="35"/>
  <c r="K85" i="35"/>
  <c r="L85" i="35"/>
  <c r="M85" i="35"/>
  <c r="N85" i="35"/>
  <c r="G86" i="35"/>
  <c r="H86" i="35"/>
  <c r="I86" i="35"/>
  <c r="J86" i="35"/>
  <c r="K86" i="35"/>
  <c r="L86" i="35"/>
  <c r="M86" i="35"/>
  <c r="N86" i="35"/>
  <c r="G87" i="35"/>
  <c r="H87" i="35"/>
  <c r="I87" i="35"/>
  <c r="J87" i="35"/>
  <c r="K87" i="35"/>
  <c r="L87" i="35"/>
  <c r="M87" i="35"/>
  <c r="N87" i="35"/>
  <c r="G88" i="35"/>
  <c r="H88" i="35"/>
  <c r="I88" i="35"/>
  <c r="J88" i="35"/>
  <c r="K88" i="35"/>
  <c r="L88" i="35"/>
  <c r="M88" i="35"/>
  <c r="N88" i="35"/>
  <c r="G89" i="35"/>
  <c r="H89" i="35"/>
  <c r="I89" i="35"/>
  <c r="J89" i="35"/>
  <c r="K89" i="35"/>
  <c r="L89" i="35"/>
  <c r="M89" i="35"/>
  <c r="N89" i="35"/>
  <c r="G90" i="35"/>
  <c r="H90" i="35"/>
  <c r="I90" i="35"/>
  <c r="J90" i="35"/>
  <c r="K90" i="35"/>
  <c r="L90" i="35"/>
  <c r="M90" i="35"/>
  <c r="N90" i="35"/>
  <c r="G91" i="35"/>
  <c r="H91" i="35"/>
  <c r="I91" i="35"/>
  <c r="J91" i="35"/>
  <c r="K91" i="35"/>
  <c r="L91" i="35"/>
  <c r="M91" i="35"/>
  <c r="N91" i="35"/>
  <c r="G92" i="35"/>
  <c r="H92" i="35"/>
  <c r="I92" i="35"/>
  <c r="J92" i="35"/>
  <c r="K92" i="35"/>
  <c r="L92" i="35"/>
  <c r="M92" i="35"/>
  <c r="N92" i="35"/>
  <c r="G93" i="35"/>
  <c r="H93" i="35"/>
  <c r="I93" i="35"/>
  <c r="J93" i="35"/>
  <c r="K93" i="35"/>
  <c r="L93" i="35"/>
  <c r="M93" i="35"/>
  <c r="N93" i="35"/>
  <c r="G94" i="35"/>
  <c r="H94" i="35"/>
  <c r="I94" i="35"/>
  <c r="J94" i="35"/>
  <c r="K94" i="35"/>
  <c r="L94" i="35"/>
  <c r="M94" i="35"/>
  <c r="N94" i="35"/>
  <c r="G95" i="35"/>
  <c r="H95" i="35"/>
  <c r="I95" i="35"/>
  <c r="J95" i="35"/>
  <c r="K95" i="35"/>
  <c r="L95" i="35"/>
  <c r="M95" i="35"/>
  <c r="N95" i="35"/>
  <c r="G96" i="35"/>
  <c r="H96" i="35"/>
  <c r="I96" i="35"/>
  <c r="J96" i="35"/>
  <c r="K96" i="35"/>
  <c r="L96" i="35"/>
  <c r="M96" i="35"/>
  <c r="N96" i="35"/>
  <c r="G97" i="35"/>
  <c r="H97" i="35"/>
  <c r="I97" i="35"/>
  <c r="J97" i="35"/>
  <c r="K97" i="35"/>
  <c r="L97" i="35"/>
  <c r="M97" i="35"/>
  <c r="N97" i="35"/>
  <c r="G98" i="35"/>
  <c r="H98" i="35"/>
  <c r="I98" i="35"/>
  <c r="J98" i="35"/>
  <c r="K98" i="35"/>
  <c r="L98" i="35"/>
  <c r="M98" i="35"/>
  <c r="N98" i="35"/>
  <c r="G99" i="35"/>
  <c r="H99" i="35"/>
  <c r="I99" i="35"/>
  <c r="J99" i="35"/>
  <c r="K99" i="35"/>
  <c r="L99" i="35"/>
  <c r="M99" i="35"/>
  <c r="N99" i="35"/>
  <c r="G100" i="35"/>
  <c r="H100" i="35"/>
  <c r="I100" i="35"/>
  <c r="J100" i="35"/>
  <c r="K100" i="35"/>
  <c r="L100" i="35"/>
  <c r="M100" i="35"/>
  <c r="N100" i="35"/>
  <c r="G101" i="35"/>
  <c r="H101" i="35"/>
  <c r="I101" i="35"/>
  <c r="J101" i="35"/>
  <c r="K101" i="35"/>
  <c r="L101" i="35"/>
  <c r="M101" i="35"/>
  <c r="N101" i="35"/>
  <c r="G102" i="35"/>
  <c r="H102" i="35"/>
  <c r="I102" i="35"/>
  <c r="J102" i="35"/>
  <c r="K102" i="35"/>
  <c r="L102" i="35"/>
  <c r="M102" i="35"/>
  <c r="N102" i="35"/>
  <c r="G103" i="35"/>
  <c r="H103" i="35"/>
  <c r="I103" i="35"/>
  <c r="J103" i="35"/>
  <c r="K103" i="35"/>
  <c r="L103" i="35"/>
  <c r="M103" i="35"/>
  <c r="N103" i="35"/>
  <c r="G104" i="35"/>
  <c r="H104" i="35"/>
  <c r="I104" i="35"/>
  <c r="J104" i="35"/>
  <c r="K104" i="35"/>
  <c r="L104" i="35"/>
  <c r="M104" i="35"/>
  <c r="N104" i="35"/>
  <c r="G105" i="35"/>
  <c r="H105" i="35"/>
  <c r="I105" i="35"/>
  <c r="J105" i="35"/>
  <c r="K105" i="35"/>
  <c r="L105" i="35"/>
  <c r="M105" i="35"/>
  <c r="N105" i="35"/>
  <c r="G106" i="35"/>
  <c r="H106" i="35"/>
  <c r="I106" i="35"/>
  <c r="J106" i="35"/>
  <c r="K106" i="35"/>
  <c r="L106" i="35"/>
  <c r="M106" i="35"/>
  <c r="N106" i="35"/>
  <c r="G107" i="35"/>
  <c r="H107" i="35"/>
  <c r="I107" i="35"/>
  <c r="J107" i="35"/>
  <c r="K107" i="35"/>
  <c r="L107" i="35"/>
  <c r="M107" i="35"/>
  <c r="N107" i="35"/>
  <c r="G108" i="35"/>
  <c r="H108" i="35"/>
  <c r="I108" i="35"/>
  <c r="J108" i="35"/>
  <c r="K108" i="35"/>
  <c r="L108" i="35"/>
  <c r="M108" i="35"/>
  <c r="N108" i="35"/>
  <c r="G109" i="35"/>
  <c r="H109" i="35"/>
  <c r="I109" i="35"/>
  <c r="J109" i="35"/>
  <c r="K109" i="35"/>
  <c r="L109" i="35"/>
  <c r="M109" i="35"/>
  <c r="N109" i="35"/>
  <c r="G110" i="35"/>
  <c r="H110" i="35"/>
  <c r="I110" i="35"/>
  <c r="J110" i="35"/>
  <c r="K110" i="35"/>
  <c r="L110" i="35"/>
  <c r="M110" i="35"/>
  <c r="N110" i="35"/>
  <c r="G111" i="35"/>
  <c r="H111" i="35"/>
  <c r="I111" i="35"/>
  <c r="J111" i="35"/>
  <c r="K111" i="35"/>
  <c r="L111" i="35"/>
  <c r="M111" i="35"/>
  <c r="N111" i="35"/>
  <c r="G112" i="35"/>
  <c r="H112" i="35"/>
  <c r="I112" i="35"/>
  <c r="J112" i="35"/>
  <c r="K112" i="35"/>
  <c r="L112" i="35"/>
  <c r="M112" i="35"/>
  <c r="N112" i="35"/>
  <c r="G113" i="35"/>
  <c r="H113" i="35"/>
  <c r="I113" i="35"/>
  <c r="J113" i="35"/>
  <c r="K113" i="35"/>
  <c r="L113" i="35"/>
  <c r="M113" i="35"/>
  <c r="N113" i="35"/>
  <c r="G114" i="35"/>
  <c r="H114" i="35"/>
  <c r="I114" i="35"/>
  <c r="J114" i="35"/>
  <c r="K114" i="35"/>
  <c r="L114" i="35"/>
  <c r="M114" i="35"/>
  <c r="N114" i="35"/>
  <c r="G115" i="35"/>
  <c r="H115" i="35"/>
  <c r="I115" i="35"/>
  <c r="J115" i="35"/>
  <c r="K115" i="35"/>
  <c r="L115" i="35"/>
  <c r="M115" i="35"/>
  <c r="N115" i="35"/>
  <c r="G116" i="35"/>
  <c r="H116" i="35"/>
  <c r="I116" i="35"/>
  <c r="J116" i="35"/>
  <c r="K116" i="35"/>
  <c r="L116" i="35"/>
  <c r="M116" i="35"/>
  <c r="N116" i="35"/>
  <c r="G117" i="35"/>
  <c r="H117" i="35"/>
  <c r="I117" i="35"/>
  <c r="J117" i="35"/>
  <c r="K117" i="35"/>
  <c r="L117" i="35"/>
  <c r="M117" i="35"/>
  <c r="N117" i="35"/>
  <c r="G118" i="35"/>
  <c r="H118" i="35"/>
  <c r="I118" i="35"/>
  <c r="J118" i="35"/>
  <c r="K118" i="35"/>
  <c r="L118" i="35"/>
  <c r="M118" i="35"/>
  <c r="N118" i="35"/>
  <c r="G119" i="35"/>
  <c r="H119" i="35"/>
  <c r="I119" i="35"/>
  <c r="J119" i="35"/>
  <c r="K119" i="35"/>
  <c r="L119" i="35"/>
  <c r="M119" i="35"/>
  <c r="N119" i="35"/>
  <c r="G120" i="35"/>
  <c r="H120" i="35"/>
  <c r="I120" i="35"/>
  <c r="J120" i="35"/>
  <c r="K120" i="35"/>
  <c r="L120" i="35"/>
  <c r="M120" i="35"/>
  <c r="N120" i="35"/>
  <c r="G121" i="35"/>
  <c r="H121" i="35"/>
  <c r="I121" i="35"/>
  <c r="J121" i="35"/>
  <c r="K121" i="35"/>
  <c r="L121" i="35"/>
  <c r="M121" i="35"/>
  <c r="N121" i="35"/>
  <c r="G122" i="35"/>
  <c r="H122" i="35"/>
  <c r="I122" i="35"/>
  <c r="J122" i="35"/>
  <c r="K122" i="35"/>
  <c r="L122" i="35"/>
  <c r="M122" i="35"/>
  <c r="N122" i="35"/>
  <c r="G123" i="35"/>
  <c r="H123" i="35"/>
  <c r="I123" i="35"/>
  <c r="J123" i="35"/>
  <c r="K123" i="35"/>
  <c r="L123" i="35"/>
  <c r="M123" i="35"/>
  <c r="N123" i="35"/>
  <c r="G124" i="35"/>
  <c r="H124" i="35"/>
  <c r="I124" i="35"/>
  <c r="J124" i="35"/>
  <c r="K124" i="35"/>
  <c r="L124" i="35"/>
  <c r="M124" i="35"/>
  <c r="N124" i="35"/>
  <c r="G125" i="35"/>
  <c r="H125" i="35"/>
  <c r="I125" i="35"/>
  <c r="J125" i="35"/>
  <c r="K125" i="35"/>
  <c r="L125" i="35"/>
  <c r="M125" i="35"/>
  <c r="N125" i="35"/>
  <c r="G126" i="35"/>
  <c r="H126" i="35"/>
  <c r="I126" i="35"/>
  <c r="J126" i="35"/>
  <c r="K126" i="35"/>
  <c r="L126" i="35"/>
  <c r="M126" i="35"/>
  <c r="N126" i="35"/>
  <c r="G127" i="35"/>
  <c r="H127" i="35"/>
  <c r="I127" i="35"/>
  <c r="J127" i="35"/>
  <c r="K127" i="35"/>
  <c r="L127" i="35"/>
  <c r="M127" i="35"/>
  <c r="N127" i="35"/>
  <c r="G128" i="35"/>
  <c r="H128" i="35"/>
  <c r="I128" i="35"/>
  <c r="J128" i="35"/>
  <c r="K128" i="35"/>
  <c r="L128" i="35"/>
  <c r="M128" i="35"/>
  <c r="N128" i="35"/>
  <c r="G129" i="35"/>
  <c r="H129" i="35"/>
  <c r="I129" i="35"/>
  <c r="J129" i="35"/>
  <c r="K129" i="35"/>
  <c r="L129" i="35"/>
  <c r="M129" i="35"/>
  <c r="N129" i="35"/>
  <c r="G130" i="35"/>
  <c r="H130" i="35"/>
  <c r="I130" i="35"/>
  <c r="J130" i="35"/>
  <c r="K130" i="35"/>
  <c r="L130" i="35"/>
  <c r="M130" i="35"/>
  <c r="N130" i="35"/>
  <c r="G131" i="35"/>
  <c r="H131" i="35"/>
  <c r="I131" i="35"/>
  <c r="J131" i="35"/>
  <c r="K131" i="35"/>
  <c r="L131" i="35"/>
  <c r="M131" i="35"/>
  <c r="N131" i="35"/>
  <c r="G132" i="35"/>
  <c r="H132" i="35"/>
  <c r="I132" i="35"/>
  <c r="J132" i="35"/>
  <c r="K132" i="35"/>
  <c r="L132" i="35"/>
  <c r="M132" i="35"/>
  <c r="N132" i="35"/>
  <c r="G133" i="35"/>
  <c r="H133" i="35"/>
  <c r="I133" i="35"/>
  <c r="J133" i="35"/>
  <c r="K133" i="35"/>
  <c r="L133" i="35"/>
  <c r="M133" i="35"/>
  <c r="N133" i="35"/>
  <c r="G134" i="35"/>
  <c r="H134" i="35"/>
  <c r="I134" i="35"/>
  <c r="J134" i="35"/>
  <c r="K134" i="35"/>
  <c r="L134" i="35"/>
  <c r="M134" i="35"/>
  <c r="N134" i="35"/>
  <c r="G135" i="35"/>
  <c r="H135" i="35"/>
  <c r="I135" i="35"/>
  <c r="J135" i="35"/>
  <c r="K135" i="35"/>
  <c r="L135" i="35"/>
  <c r="M135" i="35"/>
  <c r="N135" i="35"/>
  <c r="G136" i="35"/>
  <c r="H136" i="35"/>
  <c r="I136" i="35"/>
  <c r="J136" i="35"/>
  <c r="K136" i="35"/>
  <c r="L136" i="35"/>
  <c r="M136" i="35"/>
  <c r="N136" i="35"/>
  <c r="G137" i="35"/>
  <c r="H137" i="35"/>
  <c r="I137" i="35"/>
  <c r="J137" i="35"/>
  <c r="K137" i="35"/>
  <c r="L137" i="35"/>
  <c r="M137" i="35"/>
  <c r="N137" i="35"/>
  <c r="G138" i="35"/>
  <c r="H138" i="35"/>
  <c r="I138" i="35"/>
  <c r="J138" i="35"/>
  <c r="K138" i="35"/>
  <c r="L138" i="35"/>
  <c r="M138" i="35"/>
  <c r="N138" i="35"/>
  <c r="G139" i="35"/>
  <c r="H139" i="35"/>
  <c r="I139" i="35"/>
  <c r="J139" i="35"/>
  <c r="K139" i="35"/>
  <c r="L139" i="35"/>
  <c r="M139" i="35"/>
  <c r="N139" i="35"/>
  <c r="G140" i="35"/>
  <c r="H140" i="35"/>
  <c r="I140" i="35"/>
  <c r="J140" i="35"/>
  <c r="K140" i="35"/>
  <c r="L140" i="35"/>
  <c r="M140" i="35"/>
  <c r="N140" i="35"/>
  <c r="G141" i="35"/>
  <c r="H141" i="35"/>
  <c r="I141" i="35"/>
  <c r="J141" i="35"/>
  <c r="K141" i="35"/>
  <c r="L141" i="35"/>
  <c r="M141" i="35"/>
  <c r="N141" i="35"/>
  <c r="G142" i="35"/>
  <c r="H142" i="35"/>
  <c r="I142" i="35"/>
  <c r="J142" i="35"/>
  <c r="K142" i="35"/>
  <c r="L142" i="35"/>
  <c r="M142" i="35"/>
  <c r="N142" i="35"/>
  <c r="G143" i="35"/>
  <c r="H143" i="35"/>
  <c r="I143" i="35"/>
  <c r="J143" i="35"/>
  <c r="K143" i="35"/>
  <c r="L143" i="35"/>
  <c r="M143" i="35"/>
  <c r="N143" i="35"/>
  <c r="G144" i="35"/>
  <c r="H144" i="35"/>
  <c r="I144" i="35"/>
  <c r="J144" i="35"/>
  <c r="K144" i="35"/>
  <c r="L144" i="35"/>
  <c r="M144" i="35"/>
  <c r="N144" i="35"/>
  <c r="G145" i="35"/>
  <c r="H145" i="35"/>
  <c r="I145" i="35"/>
  <c r="J145" i="35"/>
  <c r="K145" i="35"/>
  <c r="L145" i="35"/>
  <c r="M145" i="35"/>
  <c r="N145" i="35"/>
  <c r="G146" i="35"/>
  <c r="H146" i="35"/>
  <c r="I146" i="35"/>
  <c r="J146" i="35"/>
  <c r="K146" i="35"/>
  <c r="L146" i="35"/>
  <c r="M146" i="35"/>
  <c r="N146" i="35"/>
  <c r="G147" i="35"/>
  <c r="H147" i="35"/>
  <c r="I147" i="35"/>
  <c r="J147" i="35"/>
  <c r="K147" i="35"/>
  <c r="L147" i="35"/>
  <c r="M147" i="35"/>
  <c r="N147" i="35"/>
  <c r="G148" i="35"/>
  <c r="H148" i="35"/>
  <c r="I148" i="35"/>
  <c r="J148" i="35"/>
  <c r="K148" i="35"/>
  <c r="L148" i="35"/>
  <c r="M148" i="35"/>
  <c r="N148" i="35"/>
  <c r="G149" i="35"/>
  <c r="H149" i="35"/>
  <c r="I149" i="35"/>
  <c r="J149" i="35"/>
  <c r="K149" i="35"/>
  <c r="L149" i="35"/>
  <c r="M149" i="35"/>
  <c r="N149" i="35"/>
  <c r="G150" i="35"/>
  <c r="H150" i="35"/>
  <c r="I150" i="35"/>
  <c r="J150" i="35"/>
  <c r="K150" i="35"/>
  <c r="L150" i="35"/>
  <c r="M150" i="35"/>
  <c r="N150" i="35"/>
  <c r="G151" i="35"/>
  <c r="H151" i="35"/>
  <c r="I151" i="35"/>
  <c r="J151" i="35"/>
  <c r="K151" i="35"/>
  <c r="L151" i="35"/>
  <c r="M151" i="35"/>
  <c r="N151" i="35"/>
  <c r="G152" i="35"/>
  <c r="H152" i="35"/>
  <c r="I152" i="35"/>
  <c r="J152" i="35"/>
  <c r="K152" i="35"/>
  <c r="L152" i="35"/>
  <c r="M152" i="35"/>
  <c r="N152" i="35"/>
  <c r="G153" i="35"/>
  <c r="H153" i="35"/>
  <c r="I153" i="35"/>
  <c r="J153" i="35"/>
  <c r="K153" i="35"/>
  <c r="L153" i="35"/>
  <c r="M153" i="35"/>
  <c r="N153" i="35"/>
  <c r="G154" i="35"/>
  <c r="H154" i="35"/>
  <c r="I154" i="35"/>
  <c r="J154" i="35"/>
  <c r="K154" i="35"/>
  <c r="L154" i="35"/>
  <c r="M154" i="35"/>
  <c r="N154" i="35"/>
  <c r="G155" i="35"/>
  <c r="H155" i="35"/>
  <c r="I155" i="35"/>
  <c r="J155" i="35"/>
  <c r="K155" i="35"/>
  <c r="L155" i="35"/>
  <c r="M155" i="35"/>
  <c r="N155" i="35"/>
  <c r="G156" i="35"/>
  <c r="H156" i="35"/>
  <c r="I156" i="35"/>
  <c r="J156" i="35"/>
  <c r="K156" i="35"/>
  <c r="L156" i="35"/>
  <c r="M156" i="35"/>
  <c r="N156" i="35"/>
  <c r="G157" i="35"/>
  <c r="H157" i="35"/>
  <c r="I157" i="35"/>
  <c r="J157" i="35"/>
  <c r="K157" i="35"/>
  <c r="L157" i="35"/>
  <c r="M157" i="35"/>
  <c r="N157" i="35"/>
  <c r="G158" i="35"/>
  <c r="H158" i="35"/>
  <c r="I158" i="35"/>
  <c r="J158" i="35"/>
  <c r="K158" i="35"/>
  <c r="L158" i="35"/>
  <c r="M158" i="35"/>
  <c r="N158" i="35"/>
  <c r="G159" i="35"/>
  <c r="H159" i="35"/>
  <c r="I159" i="35"/>
  <c r="J159" i="35"/>
  <c r="K159" i="35"/>
  <c r="L159" i="35"/>
  <c r="M159" i="35"/>
  <c r="N159" i="35"/>
  <c r="G160" i="35"/>
  <c r="H160" i="35"/>
  <c r="I160" i="35"/>
  <c r="J160" i="35"/>
  <c r="K160" i="35"/>
  <c r="L160" i="35"/>
  <c r="M160" i="35"/>
  <c r="N160" i="35"/>
  <c r="G161" i="35"/>
  <c r="H161" i="35"/>
  <c r="I161" i="35"/>
  <c r="J161" i="35"/>
  <c r="K161" i="35"/>
  <c r="L161" i="35"/>
  <c r="M161" i="35"/>
  <c r="N161" i="35"/>
  <c r="G162" i="35"/>
  <c r="H162" i="35"/>
  <c r="I162" i="35"/>
  <c r="J162" i="35"/>
  <c r="K162" i="35"/>
  <c r="L162" i="35"/>
  <c r="M162" i="35"/>
  <c r="N162" i="35"/>
  <c r="G163" i="35"/>
  <c r="H163" i="35"/>
  <c r="I163" i="35"/>
  <c r="J163" i="35"/>
  <c r="K163" i="35"/>
  <c r="L163" i="35"/>
  <c r="M163" i="35"/>
  <c r="N163" i="35"/>
  <c r="G164" i="35"/>
  <c r="H164" i="35"/>
  <c r="I164" i="35"/>
  <c r="J164" i="35"/>
  <c r="K164" i="35"/>
  <c r="L164" i="35"/>
  <c r="M164" i="35"/>
  <c r="N164" i="35"/>
  <c r="G165" i="35"/>
  <c r="H165" i="35"/>
  <c r="I165" i="35"/>
  <c r="J165" i="35"/>
  <c r="K165" i="35"/>
  <c r="L165" i="35"/>
  <c r="M165" i="35"/>
  <c r="N165" i="35"/>
  <c r="G166" i="35"/>
  <c r="H166" i="35"/>
  <c r="I166" i="35"/>
  <c r="J166" i="35"/>
  <c r="K166" i="35"/>
  <c r="L166" i="35"/>
  <c r="M166" i="35"/>
  <c r="N166" i="35"/>
  <c r="G167" i="35"/>
  <c r="H167" i="35"/>
  <c r="I167" i="35"/>
  <c r="J167" i="35"/>
  <c r="K167" i="35"/>
  <c r="L167" i="35"/>
  <c r="M167" i="35"/>
  <c r="N167" i="35"/>
  <c r="G168" i="35"/>
  <c r="H168" i="35"/>
  <c r="I168" i="35"/>
  <c r="J168" i="35"/>
  <c r="K168" i="35"/>
  <c r="L168" i="35"/>
  <c r="M168" i="35"/>
  <c r="N168" i="35"/>
  <c r="G169" i="35"/>
  <c r="H169" i="35"/>
  <c r="I169" i="35"/>
  <c r="J169" i="35"/>
  <c r="K169" i="35"/>
  <c r="L169" i="35"/>
  <c r="M169" i="35"/>
  <c r="N169" i="35"/>
  <c r="G170" i="35"/>
  <c r="H170" i="35"/>
  <c r="I170" i="35"/>
  <c r="J170" i="35"/>
  <c r="K170" i="35"/>
  <c r="L170" i="35"/>
  <c r="M170" i="35"/>
  <c r="N170" i="35"/>
  <c r="G171" i="35"/>
  <c r="H171" i="35"/>
  <c r="I171" i="35"/>
  <c r="J171" i="35"/>
  <c r="K171" i="35"/>
  <c r="L171" i="35"/>
  <c r="M171" i="35"/>
  <c r="N171" i="35"/>
  <c r="G172" i="35"/>
  <c r="H172" i="35"/>
  <c r="I172" i="35"/>
  <c r="J172" i="35"/>
  <c r="K172" i="35"/>
  <c r="L172" i="35"/>
  <c r="M172" i="35"/>
  <c r="N172" i="35"/>
  <c r="G173" i="35"/>
  <c r="H173" i="35"/>
  <c r="I173" i="35"/>
  <c r="J173" i="35"/>
  <c r="K173" i="35"/>
  <c r="L173" i="35"/>
  <c r="M173" i="35"/>
  <c r="N173" i="35"/>
  <c r="G174" i="35"/>
  <c r="H174" i="35"/>
  <c r="I174" i="35"/>
  <c r="J174" i="35"/>
  <c r="K174" i="35"/>
  <c r="L174" i="35"/>
  <c r="M174" i="35"/>
  <c r="N174" i="35"/>
  <c r="G175" i="35"/>
  <c r="H175" i="35"/>
  <c r="I175" i="35"/>
  <c r="J175" i="35"/>
  <c r="K175" i="35"/>
  <c r="L175" i="35"/>
  <c r="M175" i="35"/>
  <c r="N175" i="35"/>
  <c r="G176" i="35"/>
  <c r="H176" i="35"/>
  <c r="I176" i="35"/>
  <c r="J176" i="35"/>
  <c r="K176" i="35"/>
  <c r="L176" i="35"/>
  <c r="M176" i="35"/>
  <c r="N176" i="35"/>
  <c r="G177" i="35"/>
  <c r="H177" i="35"/>
  <c r="I177" i="35"/>
  <c r="J177" i="35"/>
  <c r="K177" i="35"/>
  <c r="L177" i="35"/>
  <c r="M177" i="35"/>
  <c r="N177" i="35"/>
  <c r="G178" i="35"/>
  <c r="H178" i="35"/>
  <c r="I178" i="35"/>
  <c r="J178" i="35"/>
  <c r="K178" i="35"/>
  <c r="L178" i="35"/>
  <c r="M178" i="35"/>
  <c r="N178" i="35"/>
  <c r="G179" i="35"/>
  <c r="H179" i="35"/>
  <c r="I179" i="35"/>
  <c r="J179" i="35"/>
  <c r="K179" i="35"/>
  <c r="L179" i="35"/>
  <c r="M179" i="35"/>
  <c r="N179" i="35"/>
  <c r="G180" i="35"/>
  <c r="H180" i="35"/>
  <c r="I180" i="35"/>
  <c r="J180" i="35"/>
  <c r="K180" i="35"/>
  <c r="L180" i="35"/>
  <c r="M180" i="35"/>
  <c r="N180" i="35"/>
  <c r="G181" i="35"/>
  <c r="H181" i="35"/>
  <c r="I181" i="35"/>
  <c r="J181" i="35"/>
  <c r="K181" i="35"/>
  <c r="L181" i="35"/>
  <c r="M181" i="35"/>
  <c r="N181" i="35"/>
  <c r="G182" i="35"/>
  <c r="H182" i="35"/>
  <c r="I182" i="35"/>
  <c r="J182" i="35"/>
  <c r="K182" i="35"/>
  <c r="L182" i="35"/>
  <c r="M182" i="35"/>
  <c r="N182" i="35"/>
  <c r="G183" i="35"/>
  <c r="H183" i="35"/>
  <c r="I183" i="35"/>
  <c r="J183" i="35"/>
  <c r="K183" i="35"/>
  <c r="L183" i="35"/>
  <c r="M183" i="35"/>
  <c r="N183" i="35"/>
  <c r="G184" i="35"/>
  <c r="H184" i="35"/>
  <c r="I184" i="35"/>
  <c r="J184" i="35"/>
  <c r="K184" i="35"/>
  <c r="L184" i="35"/>
  <c r="M184" i="35"/>
  <c r="N184" i="35"/>
  <c r="G185" i="35"/>
  <c r="H185" i="35"/>
  <c r="I185" i="35"/>
  <c r="J185" i="35"/>
  <c r="K185" i="35"/>
  <c r="L185" i="35"/>
  <c r="M185" i="35"/>
  <c r="N185" i="35"/>
  <c r="G186" i="35"/>
  <c r="H186" i="35"/>
  <c r="I186" i="35"/>
  <c r="J186" i="35"/>
  <c r="K186" i="35"/>
  <c r="L186" i="35"/>
  <c r="M186" i="35"/>
  <c r="N186" i="35"/>
  <c r="G187" i="35"/>
  <c r="H187" i="35"/>
  <c r="I187" i="35"/>
  <c r="J187" i="35"/>
  <c r="K187" i="35"/>
  <c r="L187" i="35"/>
  <c r="M187" i="35"/>
  <c r="N187" i="35"/>
  <c r="G188" i="35"/>
  <c r="H188" i="35"/>
  <c r="I188" i="35"/>
  <c r="J188" i="35"/>
  <c r="K188" i="35"/>
  <c r="L188" i="35"/>
  <c r="M188" i="35"/>
  <c r="N188" i="35"/>
  <c r="G189" i="35"/>
  <c r="H189" i="35"/>
  <c r="I189" i="35"/>
  <c r="J189" i="35"/>
  <c r="K189" i="35"/>
  <c r="L189" i="35"/>
  <c r="M189" i="35"/>
  <c r="N189" i="35"/>
  <c r="G190" i="35"/>
  <c r="H190" i="35"/>
  <c r="I190" i="35"/>
  <c r="J190" i="35"/>
  <c r="K190" i="35"/>
  <c r="L190" i="35"/>
  <c r="M190" i="35"/>
  <c r="N190" i="35"/>
  <c r="G191" i="35"/>
  <c r="H191" i="35"/>
  <c r="I191" i="35"/>
  <c r="J191" i="35"/>
  <c r="K191" i="35"/>
  <c r="L191" i="35"/>
  <c r="M191" i="35"/>
  <c r="N191" i="35"/>
  <c r="G192" i="35"/>
  <c r="H192" i="35"/>
  <c r="I192" i="35"/>
  <c r="J192" i="35"/>
  <c r="K192" i="35"/>
  <c r="L192" i="35"/>
  <c r="M192" i="35"/>
  <c r="N192" i="35"/>
  <c r="G193" i="35"/>
  <c r="H193" i="35"/>
  <c r="I193" i="35"/>
  <c r="J193" i="35"/>
  <c r="K193" i="35"/>
  <c r="L193" i="35"/>
  <c r="M193" i="35"/>
  <c r="N193" i="35"/>
  <c r="G194" i="35"/>
  <c r="H194" i="35"/>
  <c r="I194" i="35"/>
  <c r="J194" i="35"/>
  <c r="K194" i="35"/>
  <c r="L194" i="35"/>
  <c r="M194" i="35"/>
  <c r="N194" i="35"/>
  <c r="G195" i="35"/>
  <c r="H195" i="35"/>
  <c r="I195" i="35"/>
  <c r="J195" i="35"/>
  <c r="K195" i="35"/>
  <c r="L195" i="35"/>
  <c r="M195" i="35"/>
  <c r="N195" i="35"/>
  <c r="G196" i="35"/>
  <c r="H196" i="35"/>
  <c r="I196" i="35"/>
  <c r="J196" i="35"/>
  <c r="K196" i="35"/>
  <c r="L196" i="35"/>
  <c r="M196" i="35"/>
  <c r="N196" i="35"/>
  <c r="G197" i="35"/>
  <c r="H197" i="35"/>
  <c r="I197" i="35"/>
  <c r="J197" i="35"/>
  <c r="K197" i="35"/>
  <c r="L197" i="35"/>
  <c r="M197" i="35"/>
  <c r="N197" i="35"/>
  <c r="G198" i="35"/>
  <c r="H198" i="35"/>
  <c r="I198" i="35"/>
  <c r="J198" i="35"/>
  <c r="K198" i="35"/>
  <c r="L198" i="35"/>
  <c r="M198" i="35"/>
  <c r="N198" i="35"/>
  <c r="G199" i="35"/>
  <c r="H199" i="35"/>
  <c r="I199" i="35"/>
  <c r="J199" i="35"/>
  <c r="K199" i="35"/>
  <c r="L199" i="35"/>
  <c r="M199" i="35"/>
  <c r="N199" i="35"/>
  <c r="G200" i="35"/>
  <c r="H200" i="35"/>
  <c r="I200" i="35"/>
  <c r="J200" i="35"/>
  <c r="K200" i="35"/>
  <c r="L200" i="35"/>
  <c r="M200" i="35"/>
  <c r="N200" i="35"/>
  <c r="G201" i="35"/>
  <c r="H201" i="35"/>
  <c r="I201" i="35"/>
  <c r="J201" i="35"/>
  <c r="K201" i="35"/>
  <c r="L201" i="35"/>
  <c r="M201" i="35"/>
  <c r="N201" i="35"/>
  <c r="G202" i="35"/>
  <c r="H202" i="35"/>
  <c r="I202" i="35"/>
  <c r="J202" i="35"/>
  <c r="K202" i="35"/>
  <c r="L202" i="35"/>
  <c r="M202" i="35"/>
  <c r="N202" i="35"/>
  <c r="G203" i="35"/>
  <c r="H203" i="35"/>
  <c r="I203" i="35"/>
  <c r="J203" i="35"/>
  <c r="K203" i="35"/>
  <c r="L203" i="35"/>
  <c r="M203" i="35"/>
  <c r="N203" i="35"/>
  <c r="G204" i="35"/>
  <c r="H204" i="35"/>
  <c r="I204" i="35"/>
  <c r="J204" i="35"/>
  <c r="K204" i="35"/>
  <c r="L204" i="35"/>
  <c r="M204" i="35"/>
  <c r="N204" i="35"/>
  <c r="G205" i="35"/>
  <c r="H205" i="35"/>
  <c r="I205" i="35"/>
  <c r="J205" i="35"/>
  <c r="K205" i="35"/>
  <c r="L205" i="35"/>
  <c r="M205" i="35"/>
  <c r="N205" i="35"/>
  <c r="G206" i="35"/>
  <c r="H206" i="35"/>
  <c r="I206" i="35"/>
  <c r="J206" i="35"/>
  <c r="K206" i="35"/>
  <c r="L206" i="35"/>
  <c r="M206" i="35"/>
  <c r="N206" i="35"/>
  <c r="G207" i="35"/>
  <c r="H207" i="35"/>
  <c r="I207" i="35"/>
  <c r="J207" i="35"/>
  <c r="K207" i="35"/>
  <c r="L207" i="35"/>
  <c r="M207" i="35"/>
  <c r="N207" i="35"/>
  <c r="G208" i="35"/>
  <c r="H208" i="35"/>
  <c r="I208" i="35"/>
  <c r="J208" i="35"/>
  <c r="K208" i="35"/>
  <c r="L208" i="35"/>
  <c r="M208" i="35"/>
  <c r="N208" i="35"/>
  <c r="G209" i="35"/>
  <c r="H209" i="35"/>
  <c r="I209" i="35"/>
  <c r="J209" i="35"/>
  <c r="K209" i="35"/>
  <c r="L209" i="35"/>
  <c r="M209" i="35"/>
  <c r="N209" i="35"/>
  <c r="G210" i="35"/>
  <c r="H210" i="35"/>
  <c r="I210" i="35"/>
  <c r="J210" i="35"/>
  <c r="K210" i="35"/>
  <c r="L210" i="35"/>
  <c r="M210" i="35"/>
  <c r="N210" i="35"/>
  <c r="G211" i="35"/>
  <c r="H211" i="35"/>
  <c r="I211" i="35"/>
  <c r="J211" i="35"/>
  <c r="K211" i="35"/>
  <c r="L211" i="35"/>
  <c r="M211" i="35"/>
  <c r="N211" i="35"/>
  <c r="G212" i="35"/>
  <c r="H212" i="35"/>
  <c r="I212" i="35"/>
  <c r="J212" i="35"/>
  <c r="K212" i="35"/>
  <c r="L212" i="35"/>
  <c r="M212" i="35"/>
  <c r="N212" i="35"/>
  <c r="G213" i="35"/>
  <c r="H213" i="35"/>
  <c r="I213" i="35"/>
  <c r="J213" i="35"/>
  <c r="K213" i="35"/>
  <c r="L213" i="35"/>
  <c r="M213" i="35"/>
  <c r="N213" i="35"/>
  <c r="G214" i="35"/>
  <c r="H214" i="35"/>
  <c r="I214" i="35"/>
  <c r="J214" i="35"/>
  <c r="K214" i="35"/>
  <c r="L214" i="35"/>
  <c r="M214" i="35"/>
  <c r="N214" i="35"/>
  <c r="G215" i="35"/>
  <c r="H215" i="35"/>
  <c r="I215" i="35"/>
  <c r="J215" i="35"/>
  <c r="K215" i="35"/>
  <c r="L215" i="35"/>
  <c r="M215" i="35"/>
  <c r="N215" i="35"/>
  <c r="G216" i="35"/>
  <c r="H216" i="35"/>
  <c r="I216" i="35"/>
  <c r="J216" i="35"/>
  <c r="K216" i="35"/>
  <c r="L216" i="35"/>
  <c r="M216" i="35"/>
  <c r="N216" i="35"/>
  <c r="G217" i="35"/>
  <c r="H217" i="35"/>
  <c r="I217" i="35"/>
  <c r="J217" i="35"/>
  <c r="K217" i="35"/>
  <c r="L217" i="35"/>
  <c r="M217" i="35"/>
  <c r="N217" i="35"/>
  <c r="G218" i="35"/>
  <c r="H218" i="35"/>
  <c r="I218" i="35"/>
  <c r="J218" i="35"/>
  <c r="K218" i="35"/>
  <c r="L218" i="35"/>
  <c r="M218" i="35"/>
  <c r="N218" i="35"/>
  <c r="G219" i="35"/>
  <c r="H219" i="35"/>
  <c r="I219" i="35"/>
  <c r="J219" i="35"/>
  <c r="K219" i="35"/>
  <c r="L219" i="35"/>
  <c r="M219" i="35"/>
  <c r="N219" i="35"/>
  <c r="G220" i="35"/>
  <c r="H220" i="35"/>
  <c r="I220" i="35"/>
  <c r="J220" i="35"/>
  <c r="K220" i="35"/>
  <c r="L220" i="35"/>
  <c r="M220" i="35"/>
  <c r="N220" i="35"/>
  <c r="G221" i="35"/>
  <c r="H221" i="35"/>
  <c r="I221" i="35"/>
  <c r="J221" i="35"/>
  <c r="K221" i="35"/>
  <c r="L221" i="35"/>
  <c r="M221" i="35"/>
  <c r="N221" i="35"/>
  <c r="G222" i="35"/>
  <c r="H222" i="35"/>
  <c r="I222" i="35"/>
  <c r="J222" i="35"/>
  <c r="K222" i="35"/>
  <c r="L222" i="35"/>
  <c r="M222" i="35"/>
  <c r="N222" i="35"/>
  <c r="G223" i="35"/>
  <c r="H223" i="35"/>
  <c r="I223" i="35"/>
  <c r="J223" i="35"/>
  <c r="K223" i="35"/>
  <c r="L223" i="35"/>
  <c r="M223" i="35"/>
  <c r="N223" i="35"/>
  <c r="G224" i="35"/>
  <c r="H224" i="35"/>
  <c r="I224" i="35"/>
  <c r="J224" i="35"/>
  <c r="K224" i="35"/>
  <c r="L224" i="35"/>
  <c r="M224" i="35"/>
  <c r="N224" i="35"/>
  <c r="G225" i="35"/>
  <c r="H225" i="35"/>
  <c r="I225" i="35"/>
  <c r="J225" i="35"/>
  <c r="K225" i="35"/>
  <c r="L225" i="35"/>
  <c r="M225" i="35"/>
  <c r="N225" i="35"/>
  <c r="G226" i="35"/>
  <c r="H226" i="35"/>
  <c r="I226" i="35"/>
  <c r="J226" i="35"/>
  <c r="K226" i="35"/>
  <c r="L226" i="35"/>
  <c r="M226" i="35"/>
  <c r="N226" i="35"/>
  <c r="G227" i="35"/>
  <c r="H227" i="35"/>
  <c r="I227" i="35"/>
  <c r="J227" i="35"/>
  <c r="K227" i="35"/>
  <c r="L227" i="35"/>
  <c r="M227" i="35"/>
  <c r="N227" i="35"/>
  <c r="G228" i="35"/>
  <c r="H228" i="35"/>
  <c r="I228" i="35"/>
  <c r="J228" i="35"/>
  <c r="K228" i="35"/>
  <c r="L228" i="35"/>
  <c r="M228" i="35"/>
  <c r="N228" i="35"/>
  <c r="G229" i="35"/>
  <c r="H229" i="35"/>
  <c r="I229" i="35"/>
  <c r="J229" i="35"/>
  <c r="K229" i="35"/>
  <c r="L229" i="35"/>
  <c r="M229" i="35"/>
  <c r="N229" i="35"/>
  <c r="G230" i="35"/>
  <c r="H230" i="35"/>
  <c r="I230" i="35"/>
  <c r="J230" i="35"/>
  <c r="K230" i="35"/>
  <c r="L230" i="35"/>
  <c r="M230" i="35"/>
  <c r="N230" i="35"/>
  <c r="G231" i="35"/>
  <c r="H231" i="35"/>
  <c r="I231" i="35"/>
  <c r="J231" i="35"/>
  <c r="K231" i="35"/>
  <c r="L231" i="35"/>
  <c r="M231" i="35"/>
  <c r="N231" i="35"/>
  <c r="G232" i="35"/>
  <c r="H232" i="35"/>
  <c r="I232" i="35"/>
  <c r="J232" i="35"/>
  <c r="K232" i="35"/>
  <c r="L232" i="35"/>
  <c r="M232" i="35"/>
  <c r="N232" i="35"/>
  <c r="G233" i="35"/>
  <c r="H233" i="35"/>
  <c r="I233" i="35"/>
  <c r="J233" i="35"/>
  <c r="K233" i="35"/>
  <c r="L233" i="35"/>
  <c r="M233" i="35"/>
  <c r="N233" i="35"/>
  <c r="G234" i="35"/>
  <c r="H234" i="35"/>
  <c r="I234" i="35"/>
  <c r="J234" i="35"/>
  <c r="K234" i="35"/>
  <c r="L234" i="35"/>
  <c r="M234" i="35"/>
  <c r="N234" i="35"/>
  <c r="G235" i="35"/>
  <c r="H235" i="35"/>
  <c r="I235" i="35"/>
  <c r="J235" i="35"/>
  <c r="K235" i="35"/>
  <c r="L235" i="35"/>
  <c r="M235" i="35"/>
  <c r="N235" i="35"/>
  <c r="G236" i="35"/>
  <c r="H236" i="35"/>
  <c r="I236" i="35"/>
  <c r="J236" i="35"/>
  <c r="K236" i="35"/>
  <c r="L236" i="35"/>
  <c r="M236" i="35"/>
  <c r="N236" i="35"/>
  <c r="G237" i="35"/>
  <c r="H237" i="35"/>
  <c r="I237" i="35"/>
  <c r="J237" i="35"/>
  <c r="K237" i="35"/>
  <c r="L237" i="35"/>
  <c r="M237" i="35"/>
  <c r="N237" i="35"/>
  <c r="G238" i="35"/>
  <c r="H238" i="35"/>
  <c r="I238" i="35"/>
  <c r="J238" i="35"/>
  <c r="K238" i="35"/>
  <c r="L238" i="35"/>
  <c r="M238" i="35"/>
  <c r="N238" i="35"/>
  <c r="G239" i="35"/>
  <c r="H239" i="35"/>
  <c r="I239" i="35"/>
  <c r="J239" i="35"/>
  <c r="K239" i="35"/>
  <c r="L239" i="35"/>
  <c r="M239" i="35"/>
  <c r="N239" i="35"/>
  <c r="G240" i="35"/>
  <c r="H240" i="35"/>
  <c r="I240" i="35"/>
  <c r="J240" i="35"/>
  <c r="K240" i="35"/>
  <c r="L240" i="35"/>
  <c r="M240" i="35"/>
  <c r="N240" i="35"/>
  <c r="G241" i="35"/>
  <c r="H241" i="35"/>
  <c r="I241" i="35"/>
  <c r="J241" i="35"/>
  <c r="K241" i="35"/>
  <c r="L241" i="35"/>
  <c r="M241" i="35"/>
  <c r="N241" i="35"/>
  <c r="G242" i="35"/>
  <c r="H242" i="35"/>
  <c r="I242" i="35"/>
  <c r="J242" i="35"/>
  <c r="K242" i="35"/>
  <c r="L242" i="35"/>
  <c r="M242" i="35"/>
  <c r="N242" i="35"/>
  <c r="G243" i="35"/>
  <c r="H243" i="35"/>
  <c r="I243" i="35"/>
  <c r="J243" i="35"/>
  <c r="K243" i="35"/>
  <c r="L243" i="35"/>
  <c r="M243" i="35"/>
  <c r="N243" i="35"/>
  <c r="G244" i="35"/>
  <c r="H244" i="35"/>
  <c r="I244" i="35"/>
  <c r="J244" i="35"/>
  <c r="K244" i="35"/>
  <c r="L244" i="35"/>
  <c r="M244" i="35"/>
  <c r="N244" i="35"/>
  <c r="G245" i="35"/>
  <c r="H245" i="35"/>
  <c r="I245" i="35"/>
  <c r="J245" i="35"/>
  <c r="K245" i="35"/>
  <c r="L245" i="35"/>
  <c r="M245" i="35"/>
  <c r="N245" i="35"/>
  <c r="G246" i="35"/>
  <c r="H246" i="35"/>
  <c r="I246" i="35"/>
  <c r="J246" i="35"/>
  <c r="K246" i="35"/>
  <c r="L246" i="35"/>
  <c r="M246" i="35"/>
  <c r="N246" i="35"/>
  <c r="G247" i="35"/>
  <c r="H247" i="35"/>
  <c r="I247" i="35"/>
  <c r="J247" i="35"/>
  <c r="K247" i="35"/>
  <c r="L247" i="35"/>
  <c r="M247" i="35"/>
  <c r="N247" i="35"/>
  <c r="G248" i="35"/>
  <c r="H248" i="35"/>
  <c r="I248" i="35"/>
  <c r="J248" i="35"/>
  <c r="K248" i="35"/>
  <c r="L248" i="35"/>
  <c r="M248" i="35"/>
  <c r="N248" i="35"/>
  <c r="G249" i="35"/>
  <c r="H249" i="35"/>
  <c r="I249" i="35"/>
  <c r="J249" i="35"/>
  <c r="K249" i="35"/>
  <c r="L249" i="35"/>
  <c r="M249" i="35"/>
  <c r="N249" i="35"/>
  <c r="G250" i="35"/>
  <c r="H250" i="35"/>
  <c r="I250" i="35"/>
  <c r="J250" i="35"/>
  <c r="K250" i="35"/>
  <c r="L250" i="35"/>
  <c r="M250" i="35"/>
  <c r="N250" i="35"/>
  <c r="G251" i="35"/>
  <c r="H251" i="35"/>
  <c r="I251" i="35"/>
  <c r="J251" i="35"/>
  <c r="K251" i="35"/>
  <c r="L251" i="35"/>
  <c r="M251" i="35"/>
  <c r="N251" i="35"/>
  <c r="G252" i="35"/>
  <c r="H252" i="35"/>
  <c r="I252" i="35"/>
  <c r="J252" i="35"/>
  <c r="K252" i="35"/>
  <c r="L252" i="35"/>
  <c r="M252" i="35"/>
  <c r="N252" i="35"/>
  <c r="G253" i="35"/>
  <c r="H253" i="35"/>
  <c r="I253" i="35"/>
  <c r="J253" i="35"/>
  <c r="K253" i="35"/>
  <c r="L253" i="35"/>
  <c r="M253" i="35"/>
  <c r="N253" i="35"/>
  <c r="G254" i="35"/>
  <c r="H254" i="35"/>
  <c r="I254" i="35"/>
  <c r="J254" i="35"/>
  <c r="K254" i="35"/>
  <c r="L254" i="35"/>
  <c r="M254" i="35"/>
  <c r="N254" i="35"/>
  <c r="G255" i="35"/>
  <c r="H255" i="35"/>
  <c r="I255" i="35"/>
  <c r="J255" i="35"/>
  <c r="K255" i="35"/>
  <c r="L255" i="35"/>
  <c r="M255" i="35"/>
  <c r="N255" i="35"/>
  <c r="G256" i="35"/>
  <c r="H256" i="35"/>
  <c r="I256" i="35"/>
  <c r="J256" i="35"/>
  <c r="K256" i="35"/>
  <c r="L256" i="35"/>
  <c r="M256" i="35"/>
  <c r="N256" i="35"/>
  <c r="G257" i="35"/>
  <c r="H257" i="35"/>
  <c r="I257" i="35"/>
  <c r="J257" i="35"/>
  <c r="K257" i="35"/>
  <c r="L257" i="35"/>
  <c r="M257" i="35"/>
  <c r="N257" i="35"/>
  <c r="G258" i="35"/>
  <c r="H258" i="35"/>
  <c r="I258" i="35"/>
  <c r="J258" i="35"/>
  <c r="K258" i="35"/>
  <c r="L258" i="35"/>
  <c r="M258" i="35"/>
  <c r="N258" i="35"/>
  <c r="G259" i="35"/>
  <c r="H259" i="35"/>
  <c r="I259" i="35"/>
  <c r="J259" i="35"/>
  <c r="K259" i="35"/>
  <c r="L259" i="35"/>
  <c r="M259" i="35"/>
  <c r="N259" i="35"/>
  <c r="G260" i="35"/>
  <c r="H260" i="35"/>
  <c r="I260" i="35"/>
  <c r="J260" i="35"/>
  <c r="K260" i="35"/>
  <c r="L260" i="35"/>
  <c r="M260" i="35"/>
  <c r="N260" i="35"/>
  <c r="G261" i="35"/>
  <c r="H261" i="35"/>
  <c r="I261" i="35"/>
  <c r="J261" i="35"/>
  <c r="K261" i="35"/>
  <c r="L261" i="35"/>
  <c r="M261" i="35"/>
  <c r="N261" i="35"/>
  <c r="G262" i="35"/>
  <c r="H262" i="35"/>
  <c r="I262" i="35"/>
  <c r="J262" i="35"/>
  <c r="K262" i="35"/>
  <c r="L262" i="35"/>
  <c r="M262" i="35"/>
  <c r="N262" i="35"/>
  <c r="G263" i="35"/>
  <c r="H263" i="35"/>
  <c r="I263" i="35"/>
  <c r="J263" i="35"/>
  <c r="K263" i="35"/>
  <c r="L263" i="35"/>
  <c r="M263" i="35"/>
  <c r="N263" i="35"/>
  <c r="G264" i="35"/>
  <c r="H264" i="35"/>
  <c r="I264" i="35"/>
  <c r="J264" i="35"/>
  <c r="K264" i="35"/>
  <c r="L264" i="35"/>
  <c r="M264" i="35"/>
  <c r="N264" i="35"/>
  <c r="G265" i="35"/>
  <c r="H265" i="35"/>
  <c r="I265" i="35"/>
  <c r="J265" i="35"/>
  <c r="K265" i="35"/>
  <c r="L265" i="35"/>
  <c r="M265" i="35"/>
  <c r="N265" i="35"/>
  <c r="G266" i="35"/>
  <c r="H266" i="35"/>
  <c r="I266" i="35"/>
  <c r="J266" i="35"/>
  <c r="K266" i="35"/>
  <c r="L266" i="35"/>
  <c r="M266" i="35"/>
  <c r="N266" i="35"/>
  <c r="G267" i="35"/>
  <c r="H267" i="35"/>
  <c r="I267" i="35"/>
  <c r="J267" i="35"/>
  <c r="K267" i="35"/>
  <c r="L267" i="35"/>
  <c r="M267" i="35"/>
  <c r="N267" i="35"/>
  <c r="G268" i="35"/>
  <c r="H268" i="35"/>
  <c r="I268" i="35"/>
  <c r="J268" i="35"/>
  <c r="K268" i="35"/>
  <c r="L268" i="35"/>
  <c r="M268" i="35"/>
  <c r="N268" i="35"/>
  <c r="G269" i="35"/>
  <c r="H269" i="35"/>
  <c r="I269" i="35"/>
  <c r="J269" i="35"/>
  <c r="K269" i="35"/>
  <c r="L269" i="35"/>
  <c r="M269" i="35"/>
  <c r="N269" i="35"/>
  <c r="G270" i="35"/>
  <c r="H270" i="35"/>
  <c r="I270" i="35"/>
  <c r="J270" i="35"/>
  <c r="K270" i="35"/>
  <c r="L270" i="35"/>
  <c r="M270" i="35"/>
  <c r="N270" i="35"/>
  <c r="G271" i="35"/>
  <c r="H271" i="35"/>
  <c r="I271" i="35"/>
  <c r="J271" i="35"/>
  <c r="K271" i="35"/>
  <c r="L271" i="35"/>
  <c r="M271" i="35"/>
  <c r="N271" i="35"/>
  <c r="G272" i="35"/>
  <c r="H272" i="35"/>
  <c r="I272" i="35"/>
  <c r="J272" i="35"/>
  <c r="K272" i="35"/>
  <c r="L272" i="35"/>
  <c r="M272" i="35"/>
  <c r="N272" i="35"/>
  <c r="G273" i="35"/>
  <c r="H273" i="35"/>
  <c r="I273" i="35"/>
  <c r="J273" i="35"/>
  <c r="K273" i="35"/>
  <c r="L273" i="35"/>
  <c r="M273" i="35"/>
  <c r="N273" i="35"/>
  <c r="G274" i="35"/>
  <c r="H274" i="35"/>
  <c r="I274" i="35"/>
  <c r="J274" i="35"/>
  <c r="K274" i="35"/>
  <c r="L274" i="35"/>
  <c r="M274" i="35"/>
  <c r="N274" i="35"/>
  <c r="G275" i="35"/>
  <c r="H275" i="35"/>
  <c r="I275" i="35"/>
  <c r="J275" i="35"/>
  <c r="K275" i="35"/>
  <c r="L275" i="35"/>
  <c r="M275" i="35"/>
  <c r="N275" i="35"/>
  <c r="G276" i="35"/>
  <c r="H276" i="35"/>
  <c r="I276" i="35"/>
  <c r="J276" i="35"/>
  <c r="K276" i="35"/>
  <c r="L276" i="35"/>
  <c r="M276" i="35"/>
  <c r="N276" i="35"/>
  <c r="G277" i="35"/>
  <c r="H277" i="35"/>
  <c r="I277" i="35"/>
  <c r="J277" i="35"/>
  <c r="K277" i="35"/>
  <c r="L277" i="35"/>
  <c r="M277" i="35"/>
  <c r="N277" i="35"/>
  <c r="G278" i="35"/>
  <c r="H278" i="35"/>
  <c r="I278" i="35"/>
  <c r="J278" i="35"/>
  <c r="K278" i="35"/>
  <c r="L278" i="35"/>
  <c r="M278" i="35"/>
  <c r="N278" i="35"/>
  <c r="G279" i="35"/>
  <c r="H279" i="35"/>
  <c r="I279" i="35"/>
  <c r="J279" i="35"/>
  <c r="K279" i="35"/>
  <c r="L279" i="35"/>
  <c r="M279" i="35"/>
  <c r="N279" i="35"/>
  <c r="G280" i="35"/>
  <c r="H280" i="35"/>
  <c r="I280" i="35"/>
  <c r="J280" i="35"/>
  <c r="K280" i="35"/>
  <c r="L280" i="35"/>
  <c r="M280" i="35"/>
  <c r="N280" i="35"/>
  <c r="G281" i="35"/>
  <c r="H281" i="35"/>
  <c r="I281" i="35"/>
  <c r="J281" i="35"/>
  <c r="K281" i="35"/>
  <c r="L281" i="35"/>
  <c r="M281" i="35"/>
  <c r="N281" i="35"/>
  <c r="G282" i="35"/>
  <c r="H282" i="35"/>
  <c r="I282" i="35"/>
  <c r="J282" i="35"/>
  <c r="K282" i="35"/>
  <c r="L282" i="35"/>
  <c r="M282" i="35"/>
  <c r="N282" i="35"/>
  <c r="G283" i="35"/>
  <c r="H283" i="35"/>
  <c r="I283" i="35"/>
  <c r="J283" i="35"/>
  <c r="K283" i="35"/>
  <c r="L283" i="35"/>
  <c r="M283" i="35"/>
  <c r="N283" i="35"/>
  <c r="G284" i="35"/>
  <c r="H284" i="35"/>
  <c r="I284" i="35"/>
  <c r="J284" i="35"/>
  <c r="K284" i="35"/>
  <c r="L284" i="35"/>
  <c r="M284" i="35"/>
  <c r="N284" i="35"/>
  <c r="G285" i="35"/>
  <c r="H285" i="35"/>
  <c r="I285" i="35"/>
  <c r="J285" i="35"/>
  <c r="K285" i="35"/>
  <c r="L285" i="35"/>
  <c r="M285" i="35"/>
  <c r="N285" i="35"/>
  <c r="G286" i="35"/>
  <c r="H286" i="35"/>
  <c r="I286" i="35"/>
  <c r="J286" i="35"/>
  <c r="K286" i="35"/>
  <c r="L286" i="35"/>
  <c r="M286" i="35"/>
  <c r="N286" i="35"/>
  <c r="G287" i="35"/>
  <c r="H287" i="35"/>
  <c r="I287" i="35"/>
  <c r="J287" i="35"/>
  <c r="K287" i="35"/>
  <c r="L287" i="35"/>
  <c r="M287" i="35"/>
  <c r="N287" i="35"/>
  <c r="G288" i="35"/>
  <c r="H288" i="35"/>
  <c r="I288" i="35"/>
  <c r="J288" i="35"/>
  <c r="K288" i="35"/>
  <c r="L288" i="35"/>
  <c r="M288" i="35"/>
  <c r="N288" i="35"/>
  <c r="G289" i="35"/>
  <c r="H289" i="35"/>
  <c r="I289" i="35"/>
  <c r="J289" i="35"/>
  <c r="K289" i="35"/>
  <c r="L289" i="35"/>
  <c r="M289" i="35"/>
  <c r="N289" i="35"/>
  <c r="G290" i="35"/>
  <c r="H290" i="35"/>
  <c r="I290" i="35"/>
  <c r="J290" i="35"/>
  <c r="K290" i="35"/>
  <c r="L290" i="35"/>
  <c r="M290" i="35"/>
  <c r="N290" i="35"/>
  <c r="G291" i="35"/>
  <c r="H291" i="35"/>
  <c r="I291" i="35"/>
  <c r="J291" i="35"/>
  <c r="K291" i="35"/>
  <c r="L291" i="35"/>
  <c r="M291" i="35"/>
  <c r="N291" i="35"/>
  <c r="G292" i="35"/>
  <c r="H292" i="35"/>
  <c r="I292" i="35"/>
  <c r="J292" i="35"/>
  <c r="K292" i="35"/>
  <c r="L292" i="35"/>
  <c r="M292" i="35"/>
  <c r="N292" i="35"/>
  <c r="G293" i="35"/>
  <c r="H293" i="35"/>
  <c r="I293" i="35"/>
  <c r="J293" i="35"/>
  <c r="K293" i="35"/>
  <c r="L293" i="35"/>
  <c r="M293" i="35"/>
  <c r="N293" i="35"/>
  <c r="G294" i="35"/>
  <c r="H294" i="35"/>
  <c r="I294" i="35"/>
  <c r="J294" i="35"/>
  <c r="K294" i="35"/>
  <c r="L294" i="35"/>
  <c r="M294" i="35"/>
  <c r="N294" i="35"/>
  <c r="G295" i="35"/>
  <c r="H295" i="35"/>
  <c r="I295" i="35"/>
  <c r="J295" i="35"/>
  <c r="K295" i="35"/>
  <c r="L295" i="35"/>
  <c r="M295" i="35"/>
  <c r="N295" i="35"/>
  <c r="G296" i="35"/>
  <c r="H296" i="35"/>
  <c r="I296" i="35"/>
  <c r="J296" i="35"/>
  <c r="K296" i="35"/>
  <c r="L296" i="35"/>
  <c r="M296" i="35"/>
  <c r="N296" i="35"/>
  <c r="G297" i="35"/>
  <c r="H297" i="35"/>
  <c r="I297" i="35"/>
  <c r="J297" i="35"/>
  <c r="K297" i="35"/>
  <c r="L297" i="35"/>
  <c r="M297" i="35"/>
  <c r="N297" i="35"/>
  <c r="G298" i="35"/>
  <c r="H298" i="35"/>
  <c r="I298" i="35"/>
  <c r="J298" i="35"/>
  <c r="K298" i="35"/>
  <c r="L298" i="35"/>
  <c r="M298" i="35"/>
  <c r="N298" i="35"/>
  <c r="G299" i="35"/>
  <c r="H299" i="35"/>
  <c r="I299" i="35"/>
  <c r="J299" i="35"/>
  <c r="K299" i="35"/>
  <c r="L299" i="35"/>
  <c r="M299" i="35"/>
  <c r="N299" i="35"/>
  <c r="G300" i="35"/>
  <c r="H300" i="35"/>
  <c r="I300" i="35"/>
  <c r="J300" i="35"/>
  <c r="K300" i="35"/>
  <c r="L300" i="35"/>
  <c r="M300" i="35"/>
  <c r="N300" i="35"/>
  <c r="G301" i="35"/>
  <c r="H301" i="35"/>
  <c r="I301" i="35"/>
  <c r="J301" i="35"/>
  <c r="K301" i="35"/>
  <c r="L301" i="35"/>
  <c r="M301" i="35"/>
  <c r="N301" i="35"/>
  <c r="G302" i="35"/>
  <c r="H302" i="35"/>
  <c r="I302" i="35"/>
  <c r="J302" i="35"/>
  <c r="K302" i="35"/>
  <c r="L302" i="35"/>
  <c r="M302" i="35"/>
  <c r="N302" i="35"/>
  <c r="G303" i="35"/>
  <c r="H303" i="35"/>
  <c r="I303" i="35"/>
  <c r="J303" i="35"/>
  <c r="K303" i="35"/>
  <c r="L303" i="35"/>
  <c r="M303" i="35"/>
  <c r="N303" i="35"/>
  <c r="G304" i="35"/>
  <c r="H304" i="35"/>
  <c r="I304" i="35"/>
  <c r="J304" i="35"/>
  <c r="K304" i="35"/>
  <c r="L304" i="35"/>
  <c r="M304" i="35"/>
  <c r="N304" i="35"/>
  <c r="G305" i="35"/>
  <c r="H305" i="35"/>
  <c r="I305" i="35"/>
  <c r="J305" i="35"/>
  <c r="K305" i="35"/>
  <c r="L305" i="35"/>
  <c r="M305" i="35"/>
  <c r="N305" i="35"/>
  <c r="G306" i="35"/>
  <c r="H306" i="35"/>
  <c r="I306" i="35"/>
  <c r="J306" i="35"/>
  <c r="K306" i="35"/>
  <c r="L306" i="35"/>
  <c r="M306" i="35"/>
  <c r="N306" i="35"/>
  <c r="G307" i="35"/>
  <c r="H307" i="35"/>
  <c r="I307" i="35"/>
  <c r="J307" i="35"/>
  <c r="K307" i="35"/>
  <c r="L307" i="35"/>
  <c r="M307" i="35"/>
  <c r="N307" i="35"/>
  <c r="G308" i="35"/>
  <c r="H308" i="35"/>
  <c r="I308" i="35"/>
  <c r="J308" i="35"/>
  <c r="K308" i="35"/>
  <c r="L308" i="35"/>
  <c r="M308" i="35"/>
  <c r="N308" i="35"/>
  <c r="G309" i="35"/>
  <c r="H309" i="35"/>
  <c r="I309" i="35"/>
  <c r="J309" i="35"/>
  <c r="K309" i="35"/>
  <c r="L309" i="35"/>
  <c r="M309" i="35"/>
  <c r="N309" i="35"/>
  <c r="G310" i="35"/>
  <c r="H310" i="35"/>
  <c r="I310" i="35"/>
  <c r="J310" i="35"/>
  <c r="K310" i="35"/>
  <c r="L310" i="35"/>
  <c r="M310" i="35"/>
  <c r="N310" i="35"/>
  <c r="G311" i="35"/>
  <c r="H311" i="35"/>
  <c r="I311" i="35"/>
  <c r="J311" i="35"/>
  <c r="K311" i="35"/>
  <c r="L311" i="35"/>
  <c r="M311" i="35"/>
  <c r="N311" i="35"/>
  <c r="G312" i="35"/>
  <c r="H312" i="35"/>
  <c r="I312" i="35"/>
  <c r="J312" i="35"/>
  <c r="K312" i="35"/>
  <c r="L312" i="35"/>
  <c r="M312" i="35"/>
  <c r="N312" i="35"/>
  <c r="G313" i="35"/>
  <c r="H313" i="35"/>
  <c r="I313" i="35"/>
  <c r="J313" i="35"/>
  <c r="K313" i="35"/>
  <c r="L313" i="35"/>
  <c r="M313" i="35"/>
  <c r="N313" i="35"/>
  <c r="G314" i="35"/>
  <c r="H314" i="35"/>
  <c r="I314" i="35"/>
  <c r="J314" i="35"/>
  <c r="K314" i="35"/>
  <c r="L314" i="35"/>
  <c r="M314" i="35"/>
  <c r="N314" i="35"/>
  <c r="G315" i="35"/>
  <c r="H315" i="35"/>
  <c r="I315" i="35"/>
  <c r="J315" i="35"/>
  <c r="K315" i="35"/>
  <c r="L315" i="35"/>
  <c r="M315" i="35"/>
  <c r="N315" i="35"/>
  <c r="G316" i="35"/>
  <c r="H316" i="35"/>
  <c r="I316" i="35"/>
  <c r="J316" i="35"/>
  <c r="K316" i="35"/>
  <c r="L316" i="35"/>
  <c r="M316" i="35"/>
  <c r="N316" i="35"/>
  <c r="G317" i="35"/>
  <c r="H317" i="35"/>
  <c r="I317" i="35"/>
  <c r="J317" i="35"/>
  <c r="K317" i="35"/>
  <c r="L317" i="35"/>
  <c r="M317" i="35"/>
  <c r="N317" i="35"/>
  <c r="G318" i="35"/>
  <c r="H318" i="35"/>
  <c r="I318" i="35"/>
  <c r="J318" i="35"/>
  <c r="K318" i="35"/>
  <c r="L318" i="35"/>
  <c r="M318" i="35"/>
  <c r="N318" i="35"/>
  <c r="G319" i="35"/>
  <c r="H319" i="35"/>
  <c r="I319" i="35"/>
  <c r="J319" i="35"/>
  <c r="K319" i="35"/>
  <c r="L319" i="35"/>
  <c r="M319" i="35"/>
  <c r="N319" i="35"/>
  <c r="G320" i="35"/>
  <c r="H320" i="35"/>
  <c r="I320" i="35"/>
  <c r="J320" i="35"/>
  <c r="K320" i="35"/>
  <c r="L320" i="35"/>
  <c r="M320" i="35"/>
  <c r="N320" i="35"/>
  <c r="G321" i="35"/>
  <c r="H321" i="35"/>
  <c r="I321" i="35"/>
  <c r="J321" i="35"/>
  <c r="K321" i="35"/>
  <c r="L321" i="35"/>
  <c r="M321" i="35"/>
  <c r="N321" i="35"/>
  <c r="G322" i="35"/>
  <c r="H322" i="35"/>
  <c r="I322" i="35"/>
  <c r="J322" i="35"/>
  <c r="K322" i="35"/>
  <c r="L322" i="35"/>
  <c r="M322" i="35"/>
  <c r="N322" i="35"/>
  <c r="G323" i="35"/>
  <c r="H323" i="35"/>
  <c r="I323" i="35"/>
  <c r="J323" i="35"/>
  <c r="K323" i="35"/>
  <c r="L323" i="35"/>
  <c r="M323" i="35"/>
  <c r="N323" i="35"/>
  <c r="G324" i="35"/>
  <c r="H324" i="35"/>
  <c r="I324" i="35"/>
  <c r="J324" i="35"/>
  <c r="K324" i="35"/>
  <c r="L324" i="35"/>
  <c r="M324" i="35"/>
  <c r="N324" i="35"/>
  <c r="G325" i="35"/>
  <c r="H325" i="35"/>
  <c r="I325" i="35"/>
  <c r="J325" i="35"/>
  <c r="K325" i="35"/>
  <c r="L325" i="35"/>
  <c r="M325" i="35"/>
  <c r="N325" i="35"/>
  <c r="G326" i="35"/>
  <c r="H326" i="35"/>
  <c r="I326" i="35"/>
  <c r="J326" i="35"/>
  <c r="K326" i="35"/>
  <c r="L326" i="35"/>
  <c r="M326" i="35"/>
  <c r="N326" i="35"/>
  <c r="G327" i="35"/>
  <c r="H327" i="35"/>
  <c r="I327" i="35"/>
  <c r="J327" i="35"/>
  <c r="K327" i="35"/>
  <c r="L327" i="35"/>
  <c r="M327" i="35"/>
  <c r="N327" i="35"/>
  <c r="G328" i="35"/>
  <c r="H328" i="35"/>
  <c r="I328" i="35"/>
  <c r="J328" i="35"/>
  <c r="K328" i="35"/>
  <c r="L328" i="35"/>
  <c r="M328" i="35"/>
  <c r="N328" i="35"/>
  <c r="G329" i="35"/>
  <c r="H329" i="35"/>
  <c r="I329" i="35"/>
  <c r="J329" i="35"/>
  <c r="K329" i="35"/>
  <c r="L329" i="35"/>
  <c r="M329" i="35"/>
  <c r="N329" i="35"/>
  <c r="G330" i="35"/>
  <c r="H330" i="35"/>
  <c r="I330" i="35"/>
  <c r="J330" i="35"/>
  <c r="K330" i="35"/>
  <c r="L330" i="35"/>
  <c r="M330" i="35"/>
  <c r="N330" i="35"/>
  <c r="G331" i="35"/>
  <c r="H331" i="35"/>
  <c r="I331" i="35"/>
  <c r="J331" i="35"/>
  <c r="K331" i="35"/>
  <c r="L331" i="35"/>
  <c r="M331" i="35"/>
  <c r="N331" i="35"/>
  <c r="G332" i="35"/>
  <c r="H332" i="35"/>
  <c r="I332" i="35"/>
  <c r="J332" i="35"/>
  <c r="K332" i="35"/>
  <c r="L332" i="35"/>
  <c r="M332" i="35"/>
  <c r="N332" i="35"/>
  <c r="G333" i="35"/>
  <c r="H333" i="35"/>
  <c r="I333" i="35"/>
  <c r="J333" i="35"/>
  <c r="K333" i="35"/>
  <c r="L333" i="35"/>
  <c r="M333" i="35"/>
  <c r="N333" i="35"/>
  <c r="G334" i="35"/>
  <c r="H334" i="35"/>
  <c r="I334" i="35"/>
  <c r="J334" i="35"/>
  <c r="K334" i="35"/>
  <c r="L334" i="35"/>
  <c r="M334" i="35"/>
  <c r="N334" i="35"/>
  <c r="G335" i="35"/>
  <c r="H335" i="35"/>
  <c r="I335" i="35"/>
  <c r="J335" i="35"/>
  <c r="K335" i="35"/>
  <c r="L335" i="35"/>
  <c r="M335" i="35"/>
  <c r="N335" i="35"/>
  <c r="G336" i="35"/>
  <c r="H336" i="35"/>
  <c r="I336" i="35"/>
  <c r="J336" i="35"/>
  <c r="K336" i="35"/>
  <c r="L336" i="35"/>
  <c r="M336" i="35"/>
  <c r="N336" i="35"/>
  <c r="G337" i="35"/>
  <c r="H337" i="35"/>
  <c r="I337" i="35"/>
  <c r="J337" i="35"/>
  <c r="K337" i="35"/>
  <c r="L337" i="35"/>
  <c r="M337" i="35"/>
  <c r="N337" i="35"/>
  <c r="G338" i="35"/>
  <c r="H338" i="35"/>
  <c r="I338" i="35"/>
  <c r="J338" i="35"/>
  <c r="K338" i="35"/>
  <c r="L338" i="35"/>
  <c r="M338" i="35"/>
  <c r="N338" i="35"/>
  <c r="G339" i="35"/>
  <c r="H339" i="35"/>
  <c r="I339" i="35"/>
  <c r="J339" i="35"/>
  <c r="K339" i="35"/>
  <c r="L339" i="35"/>
  <c r="M339" i="35"/>
  <c r="N339" i="35"/>
  <c r="G340" i="35"/>
  <c r="H340" i="35"/>
  <c r="I340" i="35"/>
  <c r="J340" i="35"/>
  <c r="K340" i="35"/>
  <c r="L340" i="35"/>
  <c r="M340" i="35"/>
  <c r="N340" i="35"/>
  <c r="G341" i="35"/>
  <c r="H341" i="35"/>
  <c r="I341" i="35"/>
  <c r="J341" i="35"/>
  <c r="K341" i="35"/>
  <c r="L341" i="35"/>
  <c r="M341" i="35"/>
  <c r="N341" i="35"/>
  <c r="G342" i="35"/>
  <c r="H342" i="35"/>
  <c r="I342" i="35"/>
  <c r="J342" i="35"/>
  <c r="K342" i="35"/>
  <c r="L342" i="35"/>
  <c r="M342" i="35"/>
  <c r="N342" i="35"/>
  <c r="G343" i="35"/>
  <c r="H343" i="35"/>
  <c r="I343" i="35"/>
  <c r="J343" i="35"/>
  <c r="K343" i="35"/>
  <c r="L343" i="35"/>
  <c r="M343" i="35"/>
  <c r="N343" i="35"/>
  <c r="G344" i="35"/>
  <c r="H344" i="35"/>
  <c r="I344" i="35"/>
  <c r="J344" i="35"/>
  <c r="K344" i="35"/>
  <c r="L344" i="35"/>
  <c r="M344" i="35"/>
  <c r="N344" i="35"/>
  <c r="G345" i="35"/>
  <c r="H345" i="35"/>
  <c r="I345" i="35"/>
  <c r="J345" i="35"/>
  <c r="K345" i="35"/>
  <c r="L345" i="35"/>
  <c r="M345" i="35"/>
  <c r="N345" i="35"/>
  <c r="G346" i="35"/>
  <c r="H346" i="35"/>
  <c r="I346" i="35"/>
  <c r="J346" i="35"/>
  <c r="K346" i="35"/>
  <c r="L346" i="35"/>
  <c r="M346" i="35"/>
  <c r="N346" i="35"/>
  <c r="G347" i="35"/>
  <c r="H347" i="35"/>
  <c r="I347" i="35"/>
  <c r="J347" i="35"/>
  <c r="K347" i="35"/>
  <c r="L347" i="35"/>
  <c r="M347" i="35"/>
  <c r="N347" i="35"/>
  <c r="G348" i="35"/>
  <c r="H348" i="35"/>
  <c r="I348" i="35"/>
  <c r="J348" i="35"/>
  <c r="K348" i="35"/>
  <c r="L348" i="35"/>
  <c r="M348" i="35"/>
  <c r="N348" i="35"/>
  <c r="G349" i="35"/>
  <c r="H349" i="35"/>
  <c r="I349" i="35"/>
  <c r="J349" i="35"/>
  <c r="K349" i="35"/>
  <c r="L349" i="35"/>
  <c r="M349" i="35"/>
  <c r="N349" i="35"/>
  <c r="G350" i="35"/>
  <c r="H350" i="35"/>
  <c r="I350" i="35"/>
  <c r="J350" i="35"/>
  <c r="K350" i="35"/>
  <c r="L350" i="35"/>
  <c r="M350" i="35"/>
  <c r="N350" i="35"/>
  <c r="G351" i="35"/>
  <c r="H351" i="35"/>
  <c r="I351" i="35"/>
  <c r="J351" i="35"/>
  <c r="K351" i="35"/>
  <c r="L351" i="35"/>
  <c r="M351" i="35"/>
  <c r="N351" i="35"/>
  <c r="G352" i="35"/>
  <c r="H352" i="35"/>
  <c r="I352" i="35"/>
  <c r="J352" i="35"/>
  <c r="K352" i="35"/>
  <c r="L352" i="35"/>
  <c r="M352" i="35"/>
  <c r="N352" i="35"/>
  <c r="G353" i="35"/>
  <c r="H353" i="35"/>
  <c r="I353" i="35"/>
  <c r="J353" i="35"/>
  <c r="K353" i="35"/>
  <c r="L353" i="35"/>
  <c r="M353" i="35"/>
  <c r="N353" i="35"/>
  <c r="G354" i="35"/>
  <c r="H354" i="35"/>
  <c r="I354" i="35"/>
  <c r="J354" i="35"/>
  <c r="K354" i="35"/>
  <c r="L354" i="35"/>
  <c r="M354" i="35"/>
  <c r="N354" i="35"/>
  <c r="G355" i="35"/>
  <c r="H355" i="35"/>
  <c r="I355" i="35"/>
  <c r="J355" i="35"/>
  <c r="K355" i="35"/>
  <c r="L355" i="35"/>
  <c r="M355" i="35"/>
  <c r="N355" i="35"/>
  <c r="G356" i="35"/>
  <c r="H356" i="35"/>
  <c r="I356" i="35"/>
  <c r="J356" i="35"/>
  <c r="K356" i="35"/>
  <c r="L356" i="35"/>
  <c r="M356" i="35"/>
  <c r="N356" i="35"/>
  <c r="G357" i="35"/>
  <c r="H357" i="35"/>
  <c r="I357" i="35"/>
  <c r="J357" i="35"/>
  <c r="K357" i="35"/>
  <c r="L357" i="35"/>
  <c r="M357" i="35"/>
  <c r="N357" i="35"/>
  <c r="G358" i="35"/>
  <c r="H358" i="35"/>
  <c r="I358" i="35"/>
  <c r="J358" i="35"/>
  <c r="K358" i="35"/>
  <c r="L358" i="35"/>
  <c r="M358" i="35"/>
  <c r="N358" i="35"/>
  <c r="G359" i="35"/>
  <c r="H359" i="35"/>
  <c r="I359" i="35"/>
  <c r="J359" i="35"/>
  <c r="K359" i="35"/>
  <c r="L359" i="35"/>
  <c r="M359" i="35"/>
  <c r="N359" i="35"/>
  <c r="G360" i="35"/>
  <c r="H360" i="35"/>
  <c r="I360" i="35"/>
  <c r="J360" i="35"/>
  <c r="K360" i="35"/>
  <c r="L360" i="35"/>
  <c r="M360" i="35"/>
  <c r="N360" i="35"/>
  <c r="G361" i="35"/>
  <c r="H361" i="35"/>
  <c r="I361" i="35"/>
  <c r="J361" i="35"/>
  <c r="K361" i="35"/>
  <c r="L361" i="35"/>
  <c r="M361" i="35"/>
  <c r="N361" i="35"/>
  <c r="G362" i="35"/>
  <c r="H362" i="35"/>
  <c r="I362" i="35"/>
  <c r="J362" i="35"/>
  <c r="K362" i="35"/>
  <c r="L362" i="35"/>
  <c r="M362" i="35"/>
  <c r="N362" i="35"/>
  <c r="G363" i="35"/>
  <c r="H363" i="35"/>
  <c r="I363" i="35"/>
  <c r="J363" i="35"/>
  <c r="K363" i="35"/>
  <c r="L363" i="35"/>
  <c r="M363" i="35"/>
  <c r="N363" i="35"/>
  <c r="G364" i="35"/>
  <c r="H364" i="35"/>
  <c r="I364" i="35"/>
  <c r="J364" i="35"/>
  <c r="K364" i="35"/>
  <c r="L364" i="35"/>
  <c r="M364" i="35"/>
  <c r="N364" i="35"/>
  <c r="G365" i="35"/>
  <c r="H365" i="35"/>
  <c r="I365" i="35"/>
  <c r="J365" i="35"/>
  <c r="K365" i="35"/>
  <c r="L365" i="35"/>
  <c r="M365" i="35"/>
  <c r="N365" i="35"/>
  <c r="G366" i="35"/>
  <c r="H366" i="35"/>
  <c r="I366" i="35"/>
  <c r="J366" i="35"/>
  <c r="K366" i="35"/>
  <c r="L366" i="35"/>
  <c r="M366" i="35"/>
  <c r="N366" i="35"/>
  <c r="G367" i="35"/>
  <c r="H367" i="35"/>
  <c r="I367" i="35"/>
  <c r="J367" i="35"/>
  <c r="K367" i="35"/>
  <c r="L367" i="35"/>
  <c r="M367" i="35"/>
  <c r="N367" i="35"/>
  <c r="G368" i="35"/>
  <c r="H368" i="35"/>
  <c r="I368" i="35"/>
  <c r="J368" i="35"/>
  <c r="K368" i="35"/>
  <c r="L368" i="35"/>
  <c r="M368" i="35"/>
  <c r="N368" i="35"/>
  <c r="G369" i="35"/>
  <c r="H369" i="35"/>
  <c r="I369" i="35"/>
  <c r="J369" i="35"/>
  <c r="K369" i="35"/>
  <c r="L369" i="35"/>
  <c r="M369" i="35"/>
  <c r="N369" i="35"/>
  <c r="G370" i="35"/>
  <c r="H370" i="35"/>
  <c r="I370" i="35"/>
  <c r="J370" i="35"/>
  <c r="K370" i="35"/>
  <c r="L370" i="35"/>
  <c r="M370" i="35"/>
  <c r="N370" i="35"/>
  <c r="G371" i="35"/>
  <c r="H371" i="35"/>
  <c r="I371" i="35"/>
  <c r="J371" i="35"/>
  <c r="K371" i="35"/>
  <c r="L371" i="35"/>
  <c r="M371" i="35"/>
  <c r="N371" i="35"/>
  <c r="G372" i="35"/>
  <c r="H372" i="35"/>
  <c r="I372" i="35"/>
  <c r="J372" i="35"/>
  <c r="K372" i="35"/>
  <c r="L372" i="35"/>
  <c r="M372" i="35"/>
  <c r="N372" i="35"/>
  <c r="G373" i="35"/>
  <c r="H373" i="35"/>
  <c r="I373" i="35"/>
  <c r="J373" i="35"/>
  <c r="K373" i="35"/>
  <c r="L373" i="35"/>
  <c r="M373" i="35"/>
  <c r="N373" i="35"/>
  <c r="G374" i="35"/>
  <c r="H374" i="35"/>
  <c r="I374" i="35"/>
  <c r="J374" i="35"/>
  <c r="K374" i="35"/>
  <c r="L374" i="35"/>
  <c r="M374" i="35"/>
  <c r="N374" i="35"/>
  <c r="G375" i="35"/>
  <c r="H375" i="35"/>
  <c r="I375" i="35"/>
  <c r="J375" i="35"/>
  <c r="K375" i="35"/>
  <c r="L375" i="35"/>
  <c r="M375" i="35"/>
  <c r="N375" i="35"/>
  <c r="G376" i="35"/>
  <c r="H376" i="35"/>
  <c r="I376" i="35"/>
  <c r="J376" i="35"/>
  <c r="K376" i="35"/>
  <c r="L376" i="35"/>
  <c r="M376" i="35"/>
  <c r="N376" i="35"/>
  <c r="G377" i="35"/>
  <c r="H377" i="35"/>
  <c r="I377" i="35"/>
  <c r="J377" i="35"/>
  <c r="K377" i="35"/>
  <c r="L377" i="35"/>
  <c r="M377" i="35"/>
  <c r="N377" i="35"/>
  <c r="G378" i="35"/>
  <c r="H378" i="35"/>
  <c r="I378" i="35"/>
  <c r="J378" i="35"/>
  <c r="K378" i="35"/>
  <c r="L378" i="35"/>
  <c r="M378" i="35"/>
  <c r="N378" i="35"/>
  <c r="G379" i="35"/>
  <c r="H379" i="35"/>
  <c r="I379" i="35"/>
  <c r="J379" i="35"/>
  <c r="K379" i="35"/>
  <c r="L379" i="35"/>
  <c r="M379" i="35"/>
  <c r="N379" i="35"/>
  <c r="G380" i="35"/>
  <c r="H380" i="35"/>
  <c r="I380" i="35"/>
  <c r="J380" i="35"/>
  <c r="K380" i="35"/>
  <c r="L380" i="35"/>
  <c r="M380" i="35"/>
  <c r="N380" i="35"/>
  <c r="G381" i="35"/>
  <c r="H381" i="35"/>
  <c r="I381" i="35"/>
  <c r="J381" i="35"/>
  <c r="K381" i="35"/>
  <c r="L381" i="35"/>
  <c r="M381" i="35"/>
  <c r="N381" i="35"/>
  <c r="G382" i="35"/>
  <c r="H382" i="35"/>
  <c r="I382" i="35"/>
  <c r="J382" i="35"/>
  <c r="K382" i="35"/>
  <c r="L382" i="35"/>
  <c r="M382" i="35"/>
  <c r="N382" i="35"/>
  <c r="G383" i="35"/>
  <c r="H383" i="35"/>
  <c r="I383" i="35"/>
  <c r="J383" i="35"/>
  <c r="K383" i="35"/>
  <c r="L383" i="35"/>
  <c r="M383" i="35"/>
  <c r="N383" i="35"/>
  <c r="G384" i="35"/>
  <c r="H384" i="35"/>
  <c r="I384" i="35"/>
  <c r="J384" i="35"/>
  <c r="K384" i="35"/>
  <c r="L384" i="35"/>
  <c r="M384" i="35"/>
  <c r="N384" i="35"/>
  <c r="G385" i="35"/>
  <c r="H385" i="35"/>
  <c r="I385" i="35"/>
  <c r="J385" i="35"/>
  <c r="K385" i="35"/>
  <c r="L385" i="35"/>
  <c r="M385" i="35"/>
  <c r="N385" i="35"/>
  <c r="G386" i="35"/>
  <c r="H386" i="35"/>
  <c r="I386" i="35"/>
  <c r="J386" i="35"/>
  <c r="K386" i="35"/>
  <c r="L386" i="35"/>
  <c r="M386" i="35"/>
  <c r="N386" i="35"/>
  <c r="G387" i="35"/>
  <c r="H387" i="35"/>
  <c r="I387" i="35"/>
  <c r="J387" i="35"/>
  <c r="K387" i="35"/>
  <c r="L387" i="35"/>
  <c r="M387" i="35"/>
  <c r="N387" i="35"/>
  <c r="G388" i="35"/>
  <c r="H388" i="35"/>
  <c r="I388" i="35"/>
  <c r="J388" i="35"/>
  <c r="K388" i="35"/>
  <c r="L388" i="35"/>
  <c r="M388" i="35"/>
  <c r="N388" i="35"/>
  <c r="G389" i="35"/>
  <c r="H389" i="35"/>
  <c r="I389" i="35"/>
  <c r="J389" i="35"/>
  <c r="K389" i="35"/>
  <c r="L389" i="35"/>
  <c r="M389" i="35"/>
  <c r="N389" i="35"/>
  <c r="G390" i="35"/>
  <c r="H390" i="35"/>
  <c r="I390" i="35"/>
  <c r="J390" i="35"/>
  <c r="K390" i="35"/>
  <c r="L390" i="35"/>
  <c r="M390" i="35"/>
  <c r="N390" i="35"/>
  <c r="G391" i="35"/>
  <c r="H391" i="35"/>
  <c r="I391" i="35"/>
  <c r="J391" i="35"/>
  <c r="K391" i="35"/>
  <c r="L391" i="35"/>
  <c r="M391" i="35"/>
  <c r="N391" i="35"/>
  <c r="G392" i="35"/>
  <c r="H392" i="35"/>
  <c r="I392" i="35"/>
  <c r="J392" i="35"/>
  <c r="K392" i="35"/>
  <c r="L392" i="35"/>
  <c r="M392" i="35"/>
  <c r="N392" i="35"/>
  <c r="G393" i="35"/>
  <c r="H393" i="35"/>
  <c r="I393" i="35"/>
  <c r="J393" i="35"/>
  <c r="K393" i="35"/>
  <c r="L393" i="35"/>
  <c r="M393" i="35"/>
  <c r="N393" i="35"/>
  <c r="G394" i="35"/>
  <c r="H394" i="35"/>
  <c r="I394" i="35"/>
  <c r="J394" i="35"/>
  <c r="K394" i="35"/>
  <c r="L394" i="35"/>
  <c r="M394" i="35"/>
  <c r="N394" i="35"/>
  <c r="G395" i="35"/>
  <c r="H395" i="35"/>
  <c r="I395" i="35"/>
  <c r="J395" i="35"/>
  <c r="K395" i="35"/>
  <c r="L395" i="35"/>
  <c r="M395" i="35"/>
  <c r="N395" i="35"/>
  <c r="G396" i="35"/>
  <c r="H396" i="35"/>
  <c r="I396" i="35"/>
  <c r="J396" i="35"/>
  <c r="K396" i="35"/>
  <c r="L396" i="35"/>
  <c r="M396" i="35"/>
  <c r="N396" i="35"/>
  <c r="G397" i="35"/>
  <c r="H397" i="35"/>
  <c r="I397" i="35"/>
  <c r="J397" i="35"/>
  <c r="K397" i="35"/>
  <c r="L397" i="35"/>
  <c r="M397" i="35"/>
  <c r="N397" i="35"/>
  <c r="G398" i="35"/>
  <c r="H398" i="35"/>
  <c r="I398" i="35"/>
  <c r="J398" i="35"/>
  <c r="K398" i="35"/>
  <c r="L398" i="35"/>
  <c r="M398" i="35"/>
  <c r="N398" i="35"/>
  <c r="G399" i="35"/>
  <c r="H399" i="35"/>
  <c r="I399" i="35"/>
  <c r="J399" i="35"/>
  <c r="K399" i="35"/>
  <c r="L399" i="35"/>
  <c r="M399" i="35"/>
  <c r="N399" i="35"/>
  <c r="G400" i="35"/>
  <c r="H400" i="35"/>
  <c r="I400" i="35"/>
  <c r="J400" i="35"/>
  <c r="K400" i="35"/>
  <c r="L400" i="35"/>
  <c r="M400" i="35"/>
  <c r="N400" i="35"/>
  <c r="G401" i="35"/>
  <c r="H401" i="35"/>
  <c r="I401" i="35"/>
  <c r="J401" i="35"/>
  <c r="K401" i="35"/>
  <c r="L401" i="35"/>
  <c r="M401" i="35"/>
  <c r="N401" i="35"/>
  <c r="G402" i="35"/>
  <c r="H402" i="35"/>
  <c r="I402" i="35"/>
  <c r="J402" i="35"/>
  <c r="K402" i="35"/>
  <c r="L402" i="35"/>
  <c r="M402" i="35"/>
  <c r="N402" i="35"/>
  <c r="G403" i="35"/>
  <c r="H403" i="35"/>
  <c r="I403" i="35"/>
  <c r="J403" i="35"/>
  <c r="K403" i="35"/>
  <c r="L403" i="35"/>
  <c r="M403" i="35"/>
  <c r="N403" i="35"/>
  <c r="G404" i="35"/>
  <c r="H404" i="35"/>
  <c r="I404" i="35"/>
  <c r="J404" i="35"/>
  <c r="K404" i="35"/>
  <c r="L404" i="35"/>
  <c r="M404" i="35"/>
  <c r="N404" i="35"/>
  <c r="G405" i="35"/>
  <c r="H405" i="35"/>
  <c r="I405" i="35"/>
  <c r="J405" i="35"/>
  <c r="K405" i="35"/>
  <c r="L405" i="35"/>
  <c r="M405" i="35"/>
  <c r="N405" i="35"/>
  <c r="G406" i="35"/>
  <c r="H406" i="35"/>
  <c r="I406" i="35"/>
  <c r="J406" i="35"/>
  <c r="K406" i="35"/>
  <c r="L406" i="35"/>
  <c r="M406" i="35"/>
  <c r="N406" i="35"/>
  <c r="G407" i="35"/>
  <c r="H407" i="35"/>
  <c r="I407" i="35"/>
  <c r="J407" i="35"/>
  <c r="K407" i="35"/>
  <c r="L407" i="35"/>
  <c r="M407" i="35"/>
  <c r="N407" i="35"/>
  <c r="G408" i="35"/>
  <c r="H408" i="35"/>
  <c r="I408" i="35"/>
  <c r="J408" i="35"/>
  <c r="K408" i="35"/>
  <c r="L408" i="35"/>
  <c r="M408" i="35"/>
  <c r="N408" i="35"/>
  <c r="G409" i="35"/>
  <c r="H409" i="35"/>
  <c r="I409" i="35"/>
  <c r="J409" i="35"/>
  <c r="K409" i="35"/>
  <c r="L409" i="35"/>
  <c r="M409" i="35"/>
  <c r="N409" i="35"/>
  <c r="G410" i="35"/>
  <c r="H410" i="35"/>
  <c r="I410" i="35"/>
  <c r="J410" i="35"/>
  <c r="K410" i="35"/>
  <c r="L410" i="35"/>
  <c r="M410" i="35"/>
  <c r="N410" i="35"/>
  <c r="G411" i="35"/>
  <c r="H411" i="35"/>
  <c r="I411" i="35"/>
  <c r="J411" i="35"/>
  <c r="K411" i="35"/>
  <c r="L411" i="35"/>
  <c r="M411" i="35"/>
  <c r="N411" i="35"/>
  <c r="G412" i="35"/>
  <c r="H412" i="35"/>
  <c r="I412" i="35"/>
  <c r="J412" i="35"/>
  <c r="K412" i="35"/>
  <c r="L412" i="35"/>
  <c r="M412" i="35"/>
  <c r="N412" i="35"/>
  <c r="G413" i="35"/>
  <c r="H413" i="35"/>
  <c r="I413" i="35"/>
  <c r="J413" i="35"/>
  <c r="K413" i="35"/>
  <c r="L413" i="35"/>
  <c r="M413" i="35"/>
  <c r="N413" i="35"/>
  <c r="G414" i="35"/>
  <c r="H414" i="35"/>
  <c r="I414" i="35"/>
  <c r="J414" i="35"/>
  <c r="K414" i="35"/>
  <c r="L414" i="35"/>
  <c r="M414" i="35"/>
  <c r="N414" i="35"/>
  <c r="G415" i="35"/>
  <c r="H415" i="35"/>
  <c r="I415" i="35"/>
  <c r="J415" i="35"/>
  <c r="K415" i="35"/>
  <c r="L415" i="35"/>
  <c r="M415" i="35"/>
  <c r="N415" i="35"/>
  <c r="G416" i="35"/>
  <c r="H416" i="35"/>
  <c r="I416" i="35"/>
  <c r="J416" i="35"/>
  <c r="K416" i="35"/>
  <c r="L416" i="35"/>
  <c r="M416" i="35"/>
  <c r="N416" i="35"/>
  <c r="G417" i="35"/>
  <c r="H417" i="35"/>
  <c r="I417" i="35"/>
  <c r="J417" i="35"/>
  <c r="K417" i="35"/>
  <c r="L417" i="35"/>
  <c r="M417" i="35"/>
  <c r="N417" i="35"/>
  <c r="G418" i="35"/>
  <c r="H418" i="35"/>
  <c r="I418" i="35"/>
  <c r="J418" i="35"/>
  <c r="K418" i="35"/>
  <c r="L418" i="35"/>
  <c r="M418" i="35"/>
  <c r="N418" i="35"/>
  <c r="G419" i="35"/>
  <c r="H419" i="35"/>
  <c r="I419" i="35"/>
  <c r="J419" i="35"/>
  <c r="K419" i="35"/>
  <c r="L419" i="35"/>
  <c r="M419" i="35"/>
  <c r="N419" i="35"/>
  <c r="G420" i="35"/>
  <c r="H420" i="35"/>
  <c r="I420" i="35"/>
  <c r="J420" i="35"/>
  <c r="K420" i="35"/>
  <c r="L420" i="35"/>
  <c r="M420" i="35"/>
  <c r="N420" i="35"/>
  <c r="G421" i="35"/>
  <c r="H421" i="35"/>
  <c r="I421" i="35"/>
  <c r="J421" i="35"/>
  <c r="K421" i="35"/>
  <c r="L421" i="35"/>
  <c r="M421" i="35"/>
  <c r="N421" i="35"/>
  <c r="G422" i="35"/>
  <c r="H422" i="35"/>
  <c r="I422" i="35"/>
  <c r="J422" i="35"/>
  <c r="K422" i="35"/>
  <c r="L422" i="35"/>
  <c r="M422" i="35"/>
  <c r="N422" i="35"/>
  <c r="G423" i="35"/>
  <c r="H423" i="35"/>
  <c r="I423" i="35"/>
  <c r="J423" i="35"/>
  <c r="K423" i="35"/>
  <c r="L423" i="35"/>
  <c r="M423" i="35"/>
  <c r="N423" i="35"/>
  <c r="G424" i="35"/>
  <c r="H424" i="35"/>
  <c r="I424" i="35"/>
  <c r="J424" i="35"/>
  <c r="K424" i="35"/>
  <c r="L424" i="35"/>
  <c r="M424" i="35"/>
  <c r="N424" i="35"/>
  <c r="G425" i="35"/>
  <c r="H425" i="35"/>
  <c r="I425" i="35"/>
  <c r="J425" i="35"/>
  <c r="K425" i="35"/>
  <c r="L425" i="35"/>
  <c r="M425" i="35"/>
  <c r="N425" i="35"/>
  <c r="G426" i="35"/>
  <c r="H426" i="35"/>
  <c r="I426" i="35"/>
  <c r="J426" i="35"/>
  <c r="K426" i="35"/>
  <c r="L426" i="35"/>
  <c r="M426" i="35"/>
  <c r="N426" i="35"/>
  <c r="G427" i="35"/>
  <c r="H427" i="35"/>
  <c r="I427" i="35"/>
  <c r="J427" i="35"/>
  <c r="K427" i="35"/>
  <c r="L427" i="35"/>
  <c r="M427" i="35"/>
  <c r="N427" i="35"/>
  <c r="G428" i="35"/>
  <c r="H428" i="35"/>
  <c r="I428" i="35"/>
  <c r="J428" i="35"/>
  <c r="K428" i="35"/>
  <c r="L428" i="35"/>
  <c r="M428" i="35"/>
  <c r="N428" i="35"/>
  <c r="G429" i="35"/>
  <c r="H429" i="35"/>
  <c r="I429" i="35"/>
  <c r="J429" i="35"/>
  <c r="K429" i="35"/>
  <c r="L429" i="35"/>
  <c r="M429" i="35"/>
  <c r="N429" i="35"/>
  <c r="G430" i="35"/>
  <c r="H430" i="35"/>
  <c r="I430" i="35"/>
  <c r="J430" i="35"/>
  <c r="K430" i="35"/>
  <c r="L430" i="35"/>
  <c r="M430" i="35"/>
  <c r="N430" i="35"/>
  <c r="G431" i="35"/>
  <c r="H431" i="35"/>
  <c r="I431" i="35"/>
  <c r="J431" i="35"/>
  <c r="K431" i="35"/>
  <c r="L431" i="35"/>
  <c r="M431" i="35"/>
  <c r="N431" i="35"/>
  <c r="G432" i="35"/>
  <c r="H432" i="35"/>
  <c r="I432" i="35"/>
  <c r="J432" i="35"/>
  <c r="K432" i="35"/>
  <c r="L432" i="35"/>
  <c r="M432" i="35"/>
  <c r="N432" i="35"/>
  <c r="G433" i="35"/>
  <c r="H433" i="35"/>
  <c r="I433" i="35"/>
  <c r="J433" i="35"/>
  <c r="K433" i="35"/>
  <c r="L433" i="35"/>
  <c r="M433" i="35"/>
  <c r="N433" i="35"/>
  <c r="G434" i="35"/>
  <c r="H434" i="35"/>
  <c r="I434" i="35"/>
  <c r="J434" i="35"/>
  <c r="K434" i="35"/>
  <c r="L434" i="35"/>
  <c r="M434" i="35"/>
  <c r="N434" i="35"/>
  <c r="G435" i="35"/>
  <c r="H435" i="35"/>
  <c r="I435" i="35"/>
  <c r="J435" i="35"/>
  <c r="K435" i="35"/>
  <c r="L435" i="35"/>
  <c r="M435" i="35"/>
  <c r="N435" i="35"/>
  <c r="G436" i="35"/>
  <c r="H436" i="35"/>
  <c r="I436" i="35"/>
  <c r="J436" i="35"/>
  <c r="K436" i="35"/>
  <c r="L436" i="35"/>
  <c r="M436" i="35"/>
  <c r="N436" i="35"/>
  <c r="G437" i="35"/>
  <c r="H437" i="35"/>
  <c r="I437" i="35"/>
  <c r="J437" i="35"/>
  <c r="K437" i="35"/>
  <c r="L437" i="35"/>
  <c r="M437" i="35"/>
  <c r="N437" i="35"/>
  <c r="G438" i="35"/>
  <c r="H438" i="35"/>
  <c r="I438" i="35"/>
  <c r="J438" i="35"/>
  <c r="K438" i="35"/>
  <c r="L438" i="35"/>
  <c r="M438" i="35"/>
  <c r="N438" i="35"/>
  <c r="G439" i="35"/>
  <c r="H439" i="35"/>
  <c r="I439" i="35"/>
  <c r="J439" i="35"/>
  <c r="K439" i="35"/>
  <c r="L439" i="35"/>
  <c r="M439" i="35"/>
  <c r="N439" i="35"/>
  <c r="G440" i="35"/>
  <c r="H440" i="35"/>
  <c r="I440" i="35"/>
  <c r="J440" i="35"/>
  <c r="K440" i="35"/>
  <c r="L440" i="35"/>
  <c r="M440" i="35"/>
  <c r="N440" i="35"/>
  <c r="G441" i="35"/>
  <c r="H441" i="35"/>
  <c r="I441" i="35"/>
  <c r="J441" i="35"/>
  <c r="K441" i="35"/>
  <c r="L441" i="35"/>
  <c r="M441" i="35"/>
  <c r="N441" i="35"/>
  <c r="G442" i="35"/>
  <c r="H442" i="35"/>
  <c r="I442" i="35"/>
  <c r="J442" i="35"/>
  <c r="K442" i="35"/>
  <c r="L442" i="35"/>
  <c r="M442" i="35"/>
  <c r="N442" i="35"/>
  <c r="G443" i="35"/>
  <c r="H443" i="35"/>
  <c r="I443" i="35"/>
  <c r="J443" i="35"/>
  <c r="K443" i="35"/>
  <c r="L443" i="35"/>
  <c r="M443" i="35"/>
  <c r="N443" i="35"/>
  <c r="G444" i="35"/>
  <c r="H444" i="35"/>
  <c r="I444" i="35"/>
  <c r="J444" i="35"/>
  <c r="K444" i="35"/>
  <c r="L444" i="35"/>
  <c r="M444" i="35"/>
  <c r="N444" i="35"/>
  <c r="G445" i="35"/>
  <c r="H445" i="35"/>
  <c r="I445" i="35"/>
  <c r="J445" i="35"/>
  <c r="K445" i="35"/>
  <c r="L445" i="35"/>
  <c r="M445" i="35"/>
  <c r="N445" i="35"/>
  <c r="G446" i="35"/>
  <c r="H446" i="35"/>
  <c r="I446" i="35"/>
  <c r="J446" i="35"/>
  <c r="K446" i="35"/>
  <c r="L446" i="35"/>
  <c r="M446" i="35"/>
  <c r="N446" i="35"/>
  <c r="G447" i="35"/>
  <c r="H447" i="35"/>
  <c r="I447" i="35"/>
  <c r="J447" i="35"/>
  <c r="K447" i="35"/>
  <c r="L447" i="35"/>
  <c r="M447" i="35"/>
  <c r="N447" i="35"/>
  <c r="G448" i="35"/>
  <c r="H448" i="35"/>
  <c r="I448" i="35"/>
  <c r="J448" i="35"/>
  <c r="K448" i="35"/>
  <c r="L448" i="35"/>
  <c r="M448" i="35"/>
  <c r="N448" i="35"/>
  <c r="G449" i="35"/>
  <c r="H449" i="35"/>
  <c r="I449" i="35"/>
  <c r="J449" i="35"/>
  <c r="K449" i="35"/>
  <c r="L449" i="35"/>
  <c r="M449" i="35"/>
  <c r="N449" i="35"/>
  <c r="G450" i="35"/>
  <c r="H450" i="35"/>
  <c r="I450" i="35"/>
  <c r="J450" i="35"/>
  <c r="K450" i="35"/>
  <c r="L450" i="35"/>
  <c r="M450" i="35"/>
  <c r="N450" i="35"/>
  <c r="G451" i="35"/>
  <c r="H451" i="35"/>
  <c r="I451" i="35"/>
  <c r="J451" i="35"/>
  <c r="K451" i="35"/>
  <c r="L451" i="35"/>
  <c r="M451" i="35"/>
  <c r="N451" i="35"/>
  <c r="G452" i="35"/>
  <c r="H452" i="35"/>
  <c r="I452" i="35"/>
  <c r="J452" i="35"/>
  <c r="K452" i="35"/>
  <c r="L452" i="35"/>
  <c r="M452" i="35"/>
  <c r="N452" i="35"/>
  <c r="G453" i="35"/>
  <c r="H453" i="35"/>
  <c r="I453" i="35"/>
  <c r="J453" i="35"/>
  <c r="K453" i="35"/>
  <c r="L453" i="35"/>
  <c r="M453" i="35"/>
  <c r="N453" i="35"/>
  <c r="G454" i="35"/>
  <c r="H454" i="35"/>
  <c r="I454" i="35"/>
  <c r="J454" i="35"/>
  <c r="K454" i="35"/>
  <c r="L454" i="35"/>
  <c r="M454" i="35"/>
  <c r="N454" i="35"/>
  <c r="G455" i="35"/>
  <c r="H455" i="35"/>
  <c r="I455" i="35"/>
  <c r="J455" i="35"/>
  <c r="K455" i="35"/>
  <c r="L455" i="35"/>
  <c r="M455" i="35"/>
  <c r="N455" i="35"/>
  <c r="G456" i="35"/>
  <c r="H456" i="35"/>
  <c r="I456" i="35"/>
  <c r="J456" i="35"/>
  <c r="K456" i="35"/>
  <c r="L456" i="35"/>
  <c r="M456" i="35"/>
  <c r="N456" i="35"/>
  <c r="G457" i="35"/>
  <c r="H457" i="35"/>
  <c r="I457" i="35"/>
  <c r="J457" i="35"/>
  <c r="K457" i="35"/>
  <c r="L457" i="35"/>
  <c r="M457" i="35"/>
  <c r="N457" i="35"/>
  <c r="G458" i="35"/>
  <c r="H458" i="35"/>
  <c r="I458" i="35"/>
  <c r="J458" i="35"/>
  <c r="K458" i="35"/>
  <c r="L458" i="35"/>
  <c r="M458" i="35"/>
  <c r="N458" i="35"/>
  <c r="G459" i="35"/>
  <c r="H459" i="35"/>
  <c r="I459" i="35"/>
  <c r="J459" i="35"/>
  <c r="K459" i="35"/>
  <c r="L459" i="35"/>
  <c r="M459" i="35"/>
  <c r="N459" i="35"/>
  <c r="G460" i="35"/>
  <c r="H460" i="35"/>
  <c r="I460" i="35"/>
  <c r="J460" i="35"/>
  <c r="K460" i="35"/>
  <c r="L460" i="35"/>
  <c r="M460" i="35"/>
  <c r="N460" i="35"/>
  <c r="G461" i="35"/>
  <c r="H461" i="35"/>
  <c r="I461" i="35"/>
  <c r="J461" i="35"/>
  <c r="K461" i="35"/>
  <c r="L461" i="35"/>
  <c r="M461" i="35"/>
  <c r="N461" i="35"/>
  <c r="G462" i="35"/>
  <c r="H462" i="35"/>
  <c r="I462" i="35"/>
  <c r="J462" i="35"/>
  <c r="K462" i="35"/>
  <c r="L462" i="35"/>
  <c r="M462" i="35"/>
  <c r="N462" i="35"/>
  <c r="G463" i="35"/>
  <c r="H463" i="35"/>
  <c r="I463" i="35"/>
  <c r="J463" i="35"/>
  <c r="K463" i="35"/>
  <c r="L463" i="35"/>
  <c r="M463" i="35"/>
  <c r="N463" i="35"/>
  <c r="G464" i="35"/>
  <c r="H464" i="35"/>
  <c r="I464" i="35"/>
  <c r="J464" i="35"/>
  <c r="K464" i="35"/>
  <c r="L464" i="35"/>
  <c r="M464" i="35"/>
  <c r="N464" i="35"/>
  <c r="G465" i="35"/>
  <c r="H465" i="35"/>
  <c r="I465" i="35"/>
  <c r="J465" i="35"/>
  <c r="K465" i="35"/>
  <c r="L465" i="35"/>
  <c r="M465" i="35"/>
  <c r="N465" i="35"/>
  <c r="G466" i="35"/>
  <c r="H466" i="35"/>
  <c r="I466" i="35"/>
  <c r="J466" i="35"/>
  <c r="K466" i="35"/>
  <c r="L466" i="35"/>
  <c r="M466" i="35"/>
  <c r="N466" i="35"/>
  <c r="G467" i="35"/>
  <c r="H467" i="35"/>
  <c r="I467" i="35"/>
  <c r="J467" i="35"/>
  <c r="K467" i="35"/>
  <c r="L467" i="35"/>
  <c r="M467" i="35"/>
  <c r="N467" i="35"/>
  <c r="G468" i="35"/>
  <c r="H468" i="35"/>
  <c r="I468" i="35"/>
  <c r="J468" i="35"/>
  <c r="K468" i="35"/>
  <c r="L468" i="35"/>
  <c r="M468" i="35"/>
  <c r="N468" i="35"/>
  <c r="G469" i="35"/>
  <c r="H469" i="35"/>
  <c r="I469" i="35"/>
  <c r="J469" i="35"/>
  <c r="K469" i="35"/>
  <c r="L469" i="35"/>
  <c r="M469" i="35"/>
  <c r="N469" i="35"/>
  <c r="G470" i="35"/>
  <c r="H470" i="35"/>
  <c r="I470" i="35"/>
  <c r="J470" i="35"/>
  <c r="K470" i="35"/>
  <c r="L470" i="35"/>
  <c r="M470" i="35"/>
  <c r="N470" i="35"/>
  <c r="G471" i="35"/>
  <c r="H471" i="35"/>
  <c r="I471" i="35"/>
  <c r="J471" i="35"/>
  <c r="K471" i="35"/>
  <c r="L471" i="35"/>
  <c r="M471" i="35"/>
  <c r="N471" i="35"/>
  <c r="G472" i="35"/>
  <c r="H472" i="35"/>
  <c r="I472" i="35"/>
  <c r="J472" i="35"/>
  <c r="K472" i="35"/>
  <c r="L472" i="35"/>
  <c r="M472" i="35"/>
  <c r="N472" i="35"/>
  <c r="G473" i="35"/>
  <c r="H473" i="35"/>
  <c r="I473" i="35"/>
  <c r="J473" i="35"/>
  <c r="K473" i="35"/>
  <c r="L473" i="35"/>
  <c r="M473" i="35"/>
  <c r="N473" i="35"/>
  <c r="G474" i="35"/>
  <c r="H474" i="35"/>
  <c r="I474" i="35"/>
  <c r="J474" i="35"/>
  <c r="K474" i="35"/>
  <c r="L474" i="35"/>
  <c r="M474" i="35"/>
  <c r="N474" i="35"/>
  <c r="G475" i="35"/>
  <c r="H475" i="35"/>
  <c r="I475" i="35"/>
  <c r="J475" i="35"/>
  <c r="K475" i="35"/>
  <c r="L475" i="35"/>
  <c r="M475" i="35"/>
  <c r="N475" i="35"/>
  <c r="G476" i="35"/>
  <c r="H476" i="35"/>
  <c r="I476" i="35"/>
  <c r="J476" i="35"/>
  <c r="K476" i="35"/>
  <c r="L476" i="35"/>
  <c r="M476" i="35"/>
  <c r="N476" i="35"/>
  <c r="G477" i="35"/>
  <c r="H477" i="35"/>
  <c r="I477" i="35"/>
  <c r="J477" i="35"/>
  <c r="K477" i="35"/>
  <c r="L477" i="35"/>
  <c r="M477" i="35"/>
  <c r="N477" i="35"/>
  <c r="G478" i="35"/>
  <c r="H478" i="35"/>
  <c r="I478" i="35"/>
  <c r="J478" i="35"/>
  <c r="K478" i="35"/>
  <c r="L478" i="35"/>
  <c r="M478" i="35"/>
  <c r="N478" i="35"/>
  <c r="G479" i="35"/>
  <c r="H479" i="35"/>
  <c r="I479" i="35"/>
  <c r="J479" i="35"/>
  <c r="K479" i="35"/>
  <c r="L479" i="35"/>
  <c r="M479" i="35"/>
  <c r="N479" i="35"/>
  <c r="G480" i="35"/>
  <c r="H480" i="35"/>
  <c r="I480" i="35"/>
  <c r="J480" i="35"/>
  <c r="K480" i="35"/>
  <c r="L480" i="35"/>
  <c r="M480" i="35"/>
  <c r="N480" i="35"/>
  <c r="G481" i="35"/>
  <c r="H481" i="35"/>
  <c r="I481" i="35"/>
  <c r="J481" i="35"/>
  <c r="K481" i="35"/>
  <c r="L481" i="35"/>
  <c r="M481" i="35"/>
  <c r="N481" i="35"/>
  <c r="G482" i="35"/>
  <c r="H482" i="35"/>
  <c r="I482" i="35"/>
  <c r="J482" i="35"/>
  <c r="K482" i="35"/>
  <c r="L482" i="35"/>
  <c r="M482" i="35"/>
  <c r="N482" i="35"/>
  <c r="G483" i="35"/>
  <c r="H483" i="35"/>
  <c r="I483" i="35"/>
  <c r="J483" i="35"/>
  <c r="K483" i="35"/>
  <c r="L483" i="35"/>
  <c r="M483" i="35"/>
  <c r="N483" i="35"/>
  <c r="G484" i="35"/>
  <c r="H484" i="35"/>
  <c r="I484" i="35"/>
  <c r="J484" i="35"/>
  <c r="K484" i="35"/>
  <c r="L484" i="35"/>
  <c r="M484" i="35"/>
  <c r="N484" i="35"/>
  <c r="G485" i="35"/>
  <c r="H485" i="35"/>
  <c r="I485" i="35"/>
  <c r="J485" i="35"/>
  <c r="K485" i="35"/>
  <c r="L485" i="35"/>
  <c r="M485" i="35"/>
  <c r="N485" i="35"/>
  <c r="G486" i="35"/>
  <c r="H486" i="35"/>
  <c r="I486" i="35"/>
  <c r="J486" i="35"/>
  <c r="K486" i="35"/>
  <c r="L486" i="35"/>
  <c r="M486" i="35"/>
  <c r="N486" i="35"/>
  <c r="G487" i="35"/>
  <c r="H487" i="35"/>
  <c r="I487" i="35"/>
  <c r="J487" i="35"/>
  <c r="K487" i="35"/>
  <c r="L487" i="35"/>
  <c r="M487" i="35"/>
  <c r="N487" i="35"/>
  <c r="G488" i="35"/>
  <c r="H488" i="35"/>
  <c r="I488" i="35"/>
  <c r="J488" i="35"/>
  <c r="K488" i="35"/>
  <c r="L488" i="35"/>
  <c r="M488" i="35"/>
  <c r="N488" i="35"/>
  <c r="G489" i="35"/>
  <c r="H489" i="35"/>
  <c r="I489" i="35"/>
  <c r="J489" i="35"/>
  <c r="K489" i="35"/>
  <c r="L489" i="35"/>
  <c r="M489" i="35"/>
  <c r="N489" i="35"/>
  <c r="G490" i="35"/>
  <c r="H490" i="35"/>
  <c r="I490" i="35"/>
  <c r="J490" i="35"/>
  <c r="K490" i="35"/>
  <c r="L490" i="35"/>
  <c r="M490" i="35"/>
  <c r="N490" i="35"/>
  <c r="G491" i="35"/>
  <c r="H491" i="35"/>
  <c r="I491" i="35"/>
  <c r="J491" i="35"/>
  <c r="K491" i="35"/>
  <c r="L491" i="35"/>
  <c r="M491" i="35"/>
  <c r="N491" i="35"/>
  <c r="G492" i="35"/>
  <c r="H492" i="35"/>
  <c r="I492" i="35"/>
  <c r="J492" i="35"/>
  <c r="K492" i="35"/>
  <c r="L492" i="35"/>
  <c r="M492" i="35"/>
  <c r="N492" i="35"/>
  <c r="G493" i="35"/>
  <c r="H493" i="35"/>
  <c r="I493" i="35"/>
  <c r="J493" i="35"/>
  <c r="K493" i="35"/>
  <c r="L493" i="35"/>
  <c r="M493" i="35"/>
  <c r="N493" i="35"/>
  <c r="G494" i="35"/>
  <c r="H494" i="35"/>
  <c r="I494" i="35"/>
  <c r="J494" i="35"/>
  <c r="K494" i="35"/>
  <c r="L494" i="35"/>
  <c r="M494" i="35"/>
  <c r="N494" i="35"/>
  <c r="G495" i="35"/>
  <c r="H495" i="35"/>
  <c r="I495" i="35"/>
  <c r="J495" i="35"/>
  <c r="K495" i="35"/>
  <c r="L495" i="35"/>
  <c r="M495" i="35"/>
  <c r="N495" i="35"/>
  <c r="G496" i="35"/>
  <c r="H496" i="35"/>
  <c r="I496" i="35"/>
  <c r="J496" i="35"/>
  <c r="K496" i="35"/>
  <c r="L496" i="35"/>
  <c r="M496" i="35"/>
  <c r="N496" i="35"/>
  <c r="G497" i="35"/>
  <c r="H497" i="35"/>
  <c r="I497" i="35"/>
  <c r="J497" i="35"/>
  <c r="K497" i="35"/>
  <c r="L497" i="35"/>
  <c r="M497" i="35"/>
  <c r="N497" i="35"/>
  <c r="G498" i="35"/>
  <c r="H498" i="35"/>
  <c r="I498" i="35"/>
  <c r="J498" i="35"/>
  <c r="K498" i="35"/>
  <c r="L498" i="35"/>
  <c r="M498" i="35"/>
  <c r="N498" i="35"/>
  <c r="G499" i="35"/>
  <c r="H499" i="35"/>
  <c r="I499" i="35"/>
  <c r="J499" i="35"/>
  <c r="K499" i="35"/>
  <c r="L499" i="35"/>
  <c r="M499" i="35"/>
  <c r="N499" i="35"/>
  <c r="G500" i="35"/>
  <c r="H500" i="35"/>
  <c r="I500" i="35"/>
  <c r="J500" i="35"/>
  <c r="K500" i="35"/>
  <c r="L500" i="35"/>
  <c r="M500" i="35"/>
  <c r="N500" i="35"/>
  <c r="G501" i="35"/>
  <c r="H501" i="35"/>
  <c r="I501" i="35"/>
  <c r="J501" i="35"/>
  <c r="K501" i="35"/>
  <c r="L501" i="35"/>
  <c r="M501" i="35"/>
  <c r="N501" i="35"/>
  <c r="G502" i="35"/>
  <c r="H502" i="35"/>
  <c r="I502" i="35"/>
  <c r="J502" i="35"/>
  <c r="K502" i="35"/>
  <c r="L502" i="35"/>
  <c r="M502" i="35"/>
  <c r="N502" i="35"/>
  <c r="G503" i="35"/>
  <c r="H503" i="35"/>
  <c r="I503" i="35"/>
  <c r="J503" i="35"/>
  <c r="K503" i="35"/>
  <c r="L503" i="35"/>
  <c r="M503" i="35"/>
  <c r="N503" i="35"/>
  <c r="G504" i="35"/>
  <c r="H504" i="35"/>
  <c r="I504" i="35"/>
  <c r="J504" i="35"/>
  <c r="K504" i="35"/>
  <c r="L504" i="35"/>
  <c r="M504" i="35"/>
  <c r="N504" i="35"/>
  <c r="G505" i="35"/>
  <c r="H505" i="35"/>
  <c r="I505" i="35"/>
  <c r="J505" i="35"/>
  <c r="K505" i="35"/>
  <c r="L505" i="35"/>
  <c r="M505" i="35"/>
  <c r="N505" i="35"/>
  <c r="G506" i="35"/>
  <c r="H506" i="35"/>
  <c r="I506" i="35"/>
  <c r="J506" i="35"/>
  <c r="K506" i="35"/>
  <c r="L506" i="35"/>
  <c r="M506" i="35"/>
  <c r="N506" i="35"/>
  <c r="G507" i="35"/>
  <c r="H507" i="35"/>
  <c r="I507" i="35"/>
  <c r="J507" i="35"/>
  <c r="K507" i="35"/>
  <c r="L507" i="35"/>
  <c r="M507" i="35"/>
  <c r="N507" i="35"/>
  <c r="G508" i="35"/>
  <c r="H508" i="35"/>
  <c r="I508" i="35"/>
  <c r="J508" i="35"/>
  <c r="K508" i="35"/>
  <c r="L508" i="35"/>
  <c r="M508" i="35"/>
  <c r="N508" i="35"/>
  <c r="G509" i="35"/>
  <c r="H509" i="35"/>
  <c r="I509" i="35"/>
  <c r="J509" i="35"/>
  <c r="K509" i="35"/>
  <c r="L509" i="35"/>
  <c r="M509" i="35"/>
  <c r="N509" i="35"/>
  <c r="G510" i="35"/>
  <c r="H510" i="35"/>
  <c r="I510" i="35"/>
  <c r="J510" i="35"/>
  <c r="K510" i="35"/>
  <c r="L510" i="35"/>
  <c r="M510" i="35"/>
  <c r="N510" i="35"/>
  <c r="G511" i="35"/>
  <c r="H511" i="35"/>
  <c r="I511" i="35"/>
  <c r="J511" i="35"/>
  <c r="K511" i="35"/>
  <c r="L511" i="35"/>
  <c r="M511" i="35"/>
  <c r="N511" i="35"/>
  <c r="G512" i="35"/>
  <c r="H512" i="35"/>
  <c r="I512" i="35"/>
  <c r="J512" i="35"/>
  <c r="K512" i="35"/>
  <c r="L512" i="35"/>
  <c r="M512" i="35"/>
  <c r="N512" i="35"/>
  <c r="G513" i="35"/>
  <c r="H513" i="35"/>
  <c r="I513" i="35"/>
  <c r="J513" i="35"/>
  <c r="K513" i="35"/>
  <c r="L513" i="35"/>
  <c r="M513" i="35"/>
  <c r="N513" i="35"/>
  <c r="G514" i="35"/>
  <c r="H514" i="35"/>
  <c r="I514" i="35"/>
  <c r="J514" i="35"/>
  <c r="K514" i="35"/>
  <c r="L514" i="35"/>
  <c r="M514" i="35"/>
  <c r="N514" i="35"/>
  <c r="G515" i="35"/>
  <c r="H515" i="35"/>
  <c r="I515" i="35"/>
  <c r="J515" i="35"/>
  <c r="K515" i="35"/>
  <c r="L515" i="35"/>
  <c r="M515" i="35"/>
  <c r="N515" i="35"/>
  <c r="G516" i="35"/>
  <c r="H516" i="35"/>
  <c r="I516" i="35"/>
  <c r="J516" i="35"/>
  <c r="K516" i="35"/>
  <c r="L516" i="35"/>
  <c r="M516" i="35"/>
  <c r="N516" i="35"/>
  <c r="G517" i="35"/>
  <c r="H517" i="35"/>
  <c r="I517" i="35"/>
  <c r="J517" i="35"/>
  <c r="K517" i="35"/>
  <c r="L517" i="35"/>
  <c r="M517" i="35"/>
  <c r="N517" i="35"/>
  <c r="G518" i="35"/>
  <c r="H518" i="35"/>
  <c r="I518" i="35"/>
  <c r="J518" i="35"/>
  <c r="K518" i="35"/>
  <c r="L518" i="35"/>
  <c r="M518" i="35"/>
  <c r="N518" i="35"/>
  <c r="G519" i="35"/>
  <c r="H519" i="35"/>
  <c r="I519" i="35"/>
  <c r="J519" i="35"/>
  <c r="K519" i="35"/>
  <c r="L519" i="35"/>
  <c r="M519" i="35"/>
  <c r="N519" i="35"/>
  <c r="G520" i="35"/>
  <c r="H520" i="35"/>
  <c r="I520" i="35"/>
  <c r="J520" i="35"/>
  <c r="K520" i="35"/>
  <c r="L520" i="35"/>
  <c r="M520" i="35"/>
  <c r="N520" i="35"/>
  <c r="G521" i="35"/>
  <c r="H521" i="35"/>
  <c r="I521" i="35"/>
  <c r="J521" i="35"/>
  <c r="K521" i="35"/>
  <c r="L521" i="35"/>
  <c r="M521" i="35"/>
  <c r="N521" i="35"/>
  <c r="G522" i="35"/>
  <c r="H522" i="35"/>
  <c r="I522" i="35"/>
  <c r="J522" i="35"/>
  <c r="K522" i="35"/>
  <c r="L522" i="35"/>
  <c r="M522" i="35"/>
  <c r="N522" i="35"/>
  <c r="G523" i="35"/>
  <c r="H523" i="35"/>
  <c r="I523" i="35"/>
  <c r="J523" i="35"/>
  <c r="K523" i="35"/>
  <c r="L523" i="35"/>
  <c r="M523" i="35"/>
  <c r="N523" i="35"/>
  <c r="G524" i="35"/>
  <c r="H524" i="35"/>
  <c r="I524" i="35"/>
  <c r="J524" i="35"/>
  <c r="K524" i="35"/>
  <c r="L524" i="35"/>
  <c r="M524" i="35"/>
  <c r="N524" i="35"/>
  <c r="G525" i="35"/>
  <c r="H525" i="35"/>
  <c r="I525" i="35"/>
  <c r="J525" i="35"/>
  <c r="K525" i="35"/>
  <c r="L525" i="35"/>
  <c r="M525" i="35"/>
  <c r="N525" i="35"/>
  <c r="G526" i="35"/>
  <c r="H526" i="35"/>
  <c r="I526" i="35"/>
  <c r="J526" i="35"/>
  <c r="K526" i="35"/>
  <c r="L526" i="35"/>
  <c r="M526" i="35"/>
  <c r="N526" i="35"/>
  <c r="G527" i="35"/>
  <c r="H527" i="35"/>
  <c r="I527" i="35"/>
  <c r="J527" i="35"/>
  <c r="K527" i="35"/>
  <c r="L527" i="35"/>
  <c r="M527" i="35"/>
  <c r="N527" i="35"/>
  <c r="G528" i="35"/>
  <c r="H528" i="35"/>
  <c r="I528" i="35"/>
  <c r="J528" i="35"/>
  <c r="K528" i="35"/>
  <c r="L528" i="35"/>
  <c r="M528" i="35"/>
  <c r="N528" i="35"/>
  <c r="G529" i="35"/>
  <c r="H529" i="35"/>
  <c r="I529" i="35"/>
  <c r="J529" i="35"/>
  <c r="K529" i="35"/>
  <c r="L529" i="35"/>
  <c r="M529" i="35"/>
  <c r="N529" i="35"/>
  <c r="G530" i="35"/>
  <c r="H530" i="35"/>
  <c r="I530" i="35"/>
  <c r="J530" i="35"/>
  <c r="K530" i="35"/>
  <c r="L530" i="35"/>
  <c r="M530" i="35"/>
  <c r="N530" i="35"/>
  <c r="G531" i="35"/>
  <c r="H531" i="35"/>
  <c r="I531" i="35"/>
  <c r="J531" i="35"/>
  <c r="K531" i="35"/>
  <c r="L531" i="35"/>
  <c r="M531" i="35"/>
  <c r="N531" i="35"/>
  <c r="G532" i="35"/>
  <c r="H532" i="35"/>
  <c r="I532" i="35"/>
  <c r="J532" i="35"/>
  <c r="K532" i="35"/>
  <c r="L532" i="35"/>
  <c r="M532" i="35"/>
  <c r="N532" i="35"/>
  <c r="G533" i="35"/>
  <c r="H533" i="35"/>
  <c r="I533" i="35"/>
  <c r="J533" i="35"/>
  <c r="K533" i="35"/>
  <c r="L533" i="35"/>
  <c r="M533" i="35"/>
  <c r="N533" i="35"/>
  <c r="G534" i="35"/>
  <c r="H534" i="35"/>
  <c r="I534" i="35"/>
  <c r="J534" i="35"/>
  <c r="K534" i="35"/>
  <c r="L534" i="35"/>
  <c r="M534" i="35"/>
  <c r="N534" i="35"/>
  <c r="G535" i="35"/>
  <c r="H535" i="35"/>
  <c r="I535" i="35"/>
  <c r="J535" i="35"/>
  <c r="K535" i="35"/>
  <c r="L535" i="35"/>
  <c r="M535" i="35"/>
  <c r="N535" i="35"/>
  <c r="G536" i="35"/>
  <c r="H536" i="35"/>
  <c r="I536" i="35"/>
  <c r="J536" i="35"/>
  <c r="K536" i="35"/>
  <c r="L536" i="35"/>
  <c r="M536" i="35"/>
  <c r="N536" i="35"/>
  <c r="G537" i="35"/>
  <c r="H537" i="35"/>
  <c r="I537" i="35"/>
  <c r="J537" i="35"/>
  <c r="K537" i="35"/>
  <c r="L537" i="35"/>
  <c r="M537" i="35"/>
  <c r="N537" i="35"/>
  <c r="G538" i="35"/>
  <c r="H538" i="35"/>
  <c r="I538" i="35"/>
  <c r="J538" i="35"/>
  <c r="K538" i="35"/>
  <c r="L538" i="35"/>
  <c r="M538" i="35"/>
  <c r="N538" i="35"/>
  <c r="G539" i="35"/>
  <c r="H539" i="35"/>
  <c r="I539" i="35"/>
  <c r="J539" i="35"/>
  <c r="K539" i="35"/>
  <c r="L539" i="35"/>
  <c r="M539" i="35"/>
  <c r="N539" i="35"/>
  <c r="G540" i="35"/>
  <c r="H540" i="35"/>
  <c r="I540" i="35"/>
  <c r="J540" i="35"/>
  <c r="K540" i="35"/>
  <c r="L540" i="35"/>
  <c r="M540" i="35"/>
  <c r="N540" i="35"/>
  <c r="G541" i="35"/>
  <c r="H541" i="35"/>
  <c r="I541" i="35"/>
  <c r="J541" i="35"/>
  <c r="K541" i="35"/>
  <c r="L541" i="35"/>
  <c r="M541" i="35"/>
  <c r="N541" i="35"/>
  <c r="G542" i="35"/>
  <c r="H542" i="35"/>
  <c r="I542" i="35"/>
  <c r="J542" i="35"/>
  <c r="K542" i="35"/>
  <c r="L542" i="35"/>
  <c r="M542" i="35"/>
  <c r="N542" i="35"/>
  <c r="G543" i="35"/>
  <c r="H543" i="35"/>
  <c r="I543" i="35"/>
  <c r="J543" i="35"/>
  <c r="K543" i="35"/>
  <c r="L543" i="35"/>
  <c r="M543" i="35"/>
  <c r="N543" i="35"/>
  <c r="G544" i="35"/>
  <c r="H544" i="35"/>
  <c r="I544" i="35"/>
  <c r="J544" i="35"/>
  <c r="K544" i="35"/>
  <c r="L544" i="35"/>
  <c r="M544" i="35"/>
  <c r="N544" i="35"/>
  <c r="G545" i="35"/>
  <c r="H545" i="35"/>
  <c r="I545" i="35"/>
  <c r="J545" i="35"/>
  <c r="K545" i="35"/>
  <c r="L545" i="35"/>
  <c r="M545" i="35"/>
  <c r="N545" i="35"/>
  <c r="G546" i="35"/>
  <c r="H546" i="35"/>
  <c r="I546" i="35"/>
  <c r="J546" i="35"/>
  <c r="K546" i="35"/>
  <c r="L546" i="35"/>
  <c r="M546" i="35"/>
  <c r="N546" i="35"/>
  <c r="G547" i="35"/>
  <c r="H547" i="35"/>
  <c r="I547" i="35"/>
  <c r="J547" i="35"/>
  <c r="K547" i="35"/>
  <c r="L547" i="35"/>
  <c r="M547" i="35"/>
  <c r="N547" i="35"/>
  <c r="G548" i="35"/>
  <c r="H548" i="35"/>
  <c r="I548" i="35"/>
  <c r="J548" i="35"/>
  <c r="K548" i="35"/>
  <c r="L548" i="35"/>
  <c r="M548" i="35"/>
  <c r="N548" i="35"/>
  <c r="G549" i="35"/>
  <c r="H549" i="35"/>
  <c r="I549" i="35"/>
  <c r="J549" i="35"/>
  <c r="K549" i="35"/>
  <c r="L549" i="35"/>
  <c r="M549" i="35"/>
  <c r="N549" i="35"/>
  <c r="G550" i="35"/>
  <c r="H550" i="35"/>
  <c r="I550" i="35"/>
  <c r="J550" i="35"/>
  <c r="K550" i="35"/>
  <c r="L550" i="35"/>
  <c r="M550" i="35"/>
  <c r="N550" i="35"/>
  <c r="G551" i="35"/>
  <c r="H551" i="35"/>
  <c r="I551" i="35"/>
  <c r="J551" i="35"/>
  <c r="K551" i="35"/>
  <c r="L551" i="35"/>
  <c r="M551" i="35"/>
  <c r="N551" i="35"/>
  <c r="G552" i="35"/>
  <c r="H552" i="35"/>
  <c r="I552" i="35"/>
  <c r="J552" i="35"/>
  <c r="K552" i="35"/>
  <c r="L552" i="35"/>
  <c r="M552" i="35"/>
  <c r="N552" i="35"/>
  <c r="G553" i="35"/>
  <c r="H553" i="35"/>
  <c r="I553" i="35"/>
  <c r="J553" i="35"/>
  <c r="K553" i="35"/>
  <c r="L553" i="35"/>
  <c r="M553" i="35"/>
  <c r="N553" i="35"/>
  <c r="G554" i="35"/>
  <c r="H554" i="35"/>
  <c r="I554" i="35"/>
  <c r="J554" i="35"/>
  <c r="K554" i="35"/>
  <c r="L554" i="35"/>
  <c r="M554" i="35"/>
  <c r="N554" i="35"/>
  <c r="G555" i="35"/>
  <c r="H555" i="35"/>
  <c r="I555" i="35"/>
  <c r="J555" i="35"/>
  <c r="K555" i="35"/>
  <c r="L555" i="35"/>
  <c r="M555" i="35"/>
  <c r="N555" i="35"/>
  <c r="G556" i="35"/>
  <c r="H556" i="35"/>
  <c r="I556" i="35"/>
  <c r="J556" i="35"/>
  <c r="K556" i="35"/>
  <c r="L556" i="35"/>
  <c r="M556" i="35"/>
  <c r="N556" i="35"/>
  <c r="G557" i="35"/>
  <c r="H557" i="35"/>
  <c r="I557" i="35"/>
  <c r="J557" i="35"/>
  <c r="K557" i="35"/>
  <c r="L557" i="35"/>
  <c r="M557" i="35"/>
  <c r="N557" i="35"/>
  <c r="G558" i="35"/>
  <c r="H558" i="35"/>
  <c r="I558" i="35"/>
  <c r="J558" i="35"/>
  <c r="K558" i="35"/>
  <c r="L558" i="35"/>
  <c r="M558" i="35"/>
  <c r="N558" i="35"/>
  <c r="G559" i="35"/>
  <c r="H559" i="35"/>
  <c r="I559" i="35"/>
  <c r="J559" i="35"/>
  <c r="K559" i="35"/>
  <c r="L559" i="35"/>
  <c r="M559" i="35"/>
  <c r="N559" i="35"/>
  <c r="G560" i="35"/>
  <c r="H560" i="35"/>
  <c r="I560" i="35"/>
  <c r="J560" i="35"/>
  <c r="K560" i="35"/>
  <c r="L560" i="35"/>
  <c r="M560" i="35"/>
  <c r="N560" i="35"/>
  <c r="G561" i="35"/>
  <c r="H561" i="35"/>
  <c r="I561" i="35"/>
  <c r="J561" i="35"/>
  <c r="K561" i="35"/>
  <c r="L561" i="35"/>
  <c r="M561" i="35"/>
  <c r="N561" i="35"/>
  <c r="G562" i="35"/>
  <c r="H562" i="35"/>
  <c r="I562" i="35"/>
  <c r="J562" i="35"/>
  <c r="K562" i="35"/>
  <c r="L562" i="35"/>
  <c r="M562" i="35"/>
  <c r="N562" i="35"/>
  <c r="G563" i="35"/>
  <c r="H563" i="35"/>
  <c r="I563" i="35"/>
  <c r="J563" i="35"/>
  <c r="K563" i="35"/>
  <c r="L563" i="35"/>
  <c r="M563" i="35"/>
  <c r="N563" i="35"/>
  <c r="G564" i="35"/>
  <c r="H564" i="35"/>
  <c r="I564" i="35"/>
  <c r="J564" i="35"/>
  <c r="K564" i="35"/>
  <c r="L564" i="35"/>
  <c r="M564" i="35"/>
  <c r="N564" i="35"/>
  <c r="G565" i="35"/>
  <c r="H565" i="35"/>
  <c r="I565" i="35"/>
  <c r="J565" i="35"/>
  <c r="K565" i="35"/>
  <c r="L565" i="35"/>
  <c r="M565" i="35"/>
  <c r="N565" i="35"/>
  <c r="G566" i="35"/>
  <c r="H566" i="35"/>
  <c r="I566" i="35"/>
  <c r="J566" i="35"/>
  <c r="K566" i="35"/>
  <c r="L566" i="35"/>
  <c r="M566" i="35"/>
  <c r="N566" i="35"/>
  <c r="G567" i="35"/>
  <c r="H567" i="35"/>
  <c r="I567" i="35"/>
  <c r="J567" i="35"/>
  <c r="K567" i="35"/>
  <c r="L567" i="35"/>
  <c r="M567" i="35"/>
  <c r="N567" i="35"/>
  <c r="G568" i="35"/>
  <c r="H568" i="35"/>
  <c r="I568" i="35"/>
  <c r="J568" i="35"/>
  <c r="K568" i="35"/>
  <c r="L568" i="35"/>
  <c r="M568" i="35"/>
  <c r="N568" i="35"/>
  <c r="G569" i="35"/>
  <c r="H569" i="35"/>
  <c r="I569" i="35"/>
  <c r="J569" i="35"/>
  <c r="K569" i="35"/>
  <c r="L569" i="35"/>
  <c r="M569" i="35"/>
  <c r="N569" i="35"/>
  <c r="G570" i="35"/>
  <c r="H570" i="35"/>
  <c r="I570" i="35"/>
  <c r="J570" i="35"/>
  <c r="K570" i="35"/>
  <c r="L570" i="35"/>
  <c r="M570" i="35"/>
  <c r="N570" i="35"/>
  <c r="G571" i="35"/>
  <c r="H571" i="35"/>
  <c r="I571" i="35"/>
  <c r="J571" i="35"/>
  <c r="K571" i="35"/>
  <c r="L571" i="35"/>
  <c r="M571" i="35"/>
  <c r="N571" i="35"/>
  <c r="G572" i="35"/>
  <c r="H572" i="35"/>
  <c r="I572" i="35"/>
  <c r="J572" i="35"/>
  <c r="K572" i="35"/>
  <c r="L572" i="35"/>
  <c r="M572" i="35"/>
  <c r="N572" i="35"/>
  <c r="G573" i="35"/>
  <c r="H573" i="35"/>
  <c r="I573" i="35"/>
  <c r="J573" i="35"/>
  <c r="K573" i="35"/>
  <c r="L573" i="35"/>
  <c r="M573" i="35"/>
  <c r="N573" i="35"/>
  <c r="G574" i="35"/>
  <c r="H574" i="35"/>
  <c r="I574" i="35"/>
  <c r="J574" i="35"/>
  <c r="K574" i="35"/>
  <c r="L574" i="35"/>
  <c r="M574" i="35"/>
  <c r="N574" i="35"/>
  <c r="G575" i="35"/>
  <c r="H575" i="35"/>
  <c r="I575" i="35"/>
  <c r="J575" i="35"/>
  <c r="K575" i="35"/>
  <c r="L575" i="35"/>
  <c r="M575" i="35"/>
  <c r="N575" i="35"/>
  <c r="G576" i="35"/>
  <c r="H576" i="35"/>
  <c r="I576" i="35"/>
  <c r="J576" i="35"/>
  <c r="K576" i="35"/>
  <c r="L576" i="35"/>
  <c r="M576" i="35"/>
  <c r="N576" i="35"/>
  <c r="G577" i="35"/>
  <c r="H577" i="35"/>
  <c r="I577" i="35"/>
  <c r="J577" i="35"/>
  <c r="K577" i="35"/>
  <c r="L577" i="35"/>
  <c r="M577" i="35"/>
  <c r="N577" i="35"/>
  <c r="G578" i="35"/>
  <c r="H578" i="35"/>
  <c r="I578" i="35"/>
  <c r="J578" i="35"/>
  <c r="K578" i="35"/>
  <c r="L578" i="35"/>
  <c r="M578" i="35"/>
  <c r="N578" i="35"/>
  <c r="G579" i="35"/>
  <c r="H579" i="35"/>
  <c r="I579" i="35"/>
  <c r="J579" i="35"/>
  <c r="K579" i="35"/>
  <c r="L579" i="35"/>
  <c r="M579" i="35"/>
  <c r="N579" i="35"/>
  <c r="G580" i="35"/>
  <c r="H580" i="35"/>
  <c r="I580" i="35"/>
  <c r="J580" i="35"/>
  <c r="K580" i="35"/>
  <c r="L580" i="35"/>
  <c r="M580" i="35"/>
  <c r="N580" i="35"/>
  <c r="G581" i="35"/>
  <c r="H581" i="35"/>
  <c r="I581" i="35"/>
  <c r="J581" i="35"/>
  <c r="K581" i="35"/>
  <c r="L581" i="35"/>
  <c r="M581" i="35"/>
  <c r="N581" i="35"/>
  <c r="G582" i="35"/>
  <c r="H582" i="35"/>
  <c r="I582" i="35"/>
  <c r="J582" i="35"/>
  <c r="K582" i="35"/>
  <c r="L582" i="35"/>
  <c r="M582" i="35"/>
  <c r="N582" i="35"/>
  <c r="G583" i="35"/>
  <c r="H583" i="35"/>
  <c r="I583" i="35"/>
  <c r="J583" i="35"/>
  <c r="K583" i="35"/>
  <c r="L583" i="35"/>
  <c r="M583" i="35"/>
  <c r="N583" i="35"/>
  <c r="G584" i="35"/>
  <c r="H584" i="35"/>
  <c r="I584" i="35"/>
  <c r="J584" i="35"/>
  <c r="K584" i="35"/>
  <c r="L584" i="35"/>
  <c r="M584" i="35"/>
  <c r="N584" i="35"/>
  <c r="G585" i="35"/>
  <c r="H585" i="35"/>
  <c r="I585" i="35"/>
  <c r="J585" i="35"/>
  <c r="K585" i="35"/>
  <c r="L585" i="35"/>
  <c r="M585" i="35"/>
  <c r="N585" i="35"/>
  <c r="G586" i="35"/>
  <c r="H586" i="35"/>
  <c r="I586" i="35"/>
  <c r="J586" i="35"/>
  <c r="K586" i="35"/>
  <c r="L586" i="35"/>
  <c r="M586" i="35"/>
  <c r="N586" i="35"/>
  <c r="G587" i="35"/>
  <c r="H587" i="35"/>
  <c r="I587" i="35"/>
  <c r="J587" i="35"/>
  <c r="K587" i="35"/>
  <c r="L587" i="35"/>
  <c r="M587" i="35"/>
  <c r="N587" i="35"/>
  <c r="G588" i="35"/>
  <c r="H588" i="35"/>
  <c r="I588" i="35"/>
  <c r="J588" i="35"/>
  <c r="K588" i="35"/>
  <c r="L588" i="35"/>
  <c r="M588" i="35"/>
  <c r="N588" i="35"/>
  <c r="G589" i="35"/>
  <c r="H589" i="35"/>
  <c r="I589" i="35"/>
  <c r="J589" i="35"/>
  <c r="K589" i="35"/>
  <c r="L589" i="35"/>
  <c r="M589" i="35"/>
  <c r="N589" i="35"/>
  <c r="G590" i="35"/>
  <c r="H590" i="35"/>
  <c r="I590" i="35"/>
  <c r="J590" i="35"/>
  <c r="K590" i="35"/>
  <c r="L590" i="35"/>
  <c r="M590" i="35"/>
  <c r="N590" i="35"/>
  <c r="G591" i="35"/>
  <c r="H591" i="35"/>
  <c r="I591" i="35"/>
  <c r="J591" i="35"/>
  <c r="K591" i="35"/>
  <c r="L591" i="35"/>
  <c r="M591" i="35"/>
  <c r="N591" i="35"/>
  <c r="G592" i="35"/>
  <c r="H592" i="35"/>
  <c r="I592" i="35"/>
  <c r="J592" i="35"/>
  <c r="K592" i="35"/>
  <c r="L592" i="35"/>
  <c r="M592" i="35"/>
  <c r="N592" i="35"/>
  <c r="G593" i="35"/>
  <c r="H593" i="35"/>
  <c r="I593" i="35"/>
  <c r="J593" i="35"/>
  <c r="K593" i="35"/>
  <c r="L593" i="35"/>
  <c r="M593" i="35"/>
  <c r="N593" i="35"/>
  <c r="G594" i="35"/>
  <c r="H594" i="35"/>
  <c r="I594" i="35"/>
  <c r="J594" i="35"/>
  <c r="K594" i="35"/>
  <c r="L594" i="35"/>
  <c r="M594" i="35"/>
  <c r="N594" i="35"/>
  <c r="G595" i="35"/>
  <c r="H595" i="35"/>
  <c r="I595" i="35"/>
  <c r="J595" i="35"/>
  <c r="K595" i="35"/>
  <c r="L595" i="35"/>
  <c r="M595" i="35"/>
  <c r="N595" i="35"/>
  <c r="G596" i="35"/>
  <c r="H596" i="35"/>
  <c r="I596" i="35"/>
  <c r="J596" i="35"/>
  <c r="K596" i="35"/>
  <c r="L596" i="35"/>
  <c r="M596" i="35"/>
  <c r="N596" i="35"/>
  <c r="G597" i="35"/>
  <c r="H597" i="35"/>
  <c r="I597" i="35"/>
  <c r="J597" i="35"/>
  <c r="K597" i="35"/>
  <c r="L597" i="35"/>
  <c r="M597" i="35"/>
  <c r="N597" i="35"/>
  <c r="G598" i="35"/>
  <c r="H598" i="35"/>
  <c r="I598" i="35"/>
  <c r="J598" i="35"/>
  <c r="K598" i="35"/>
  <c r="L598" i="35"/>
  <c r="M598" i="35"/>
  <c r="N598" i="35"/>
  <c r="G599" i="35"/>
  <c r="H599" i="35"/>
  <c r="I599" i="35"/>
  <c r="J599" i="35"/>
  <c r="K599" i="35"/>
  <c r="L599" i="35"/>
  <c r="M599" i="35"/>
  <c r="N599" i="35"/>
  <c r="G600" i="35"/>
  <c r="H600" i="35"/>
  <c r="I600" i="35"/>
  <c r="J600" i="35"/>
  <c r="K600" i="35"/>
  <c r="L600" i="35"/>
  <c r="M600" i="35"/>
  <c r="N600" i="35"/>
  <c r="H2" i="35"/>
  <c r="I2" i="35"/>
  <c r="J2" i="35"/>
  <c r="K2" i="35"/>
  <c r="L2" i="35"/>
  <c r="M2" i="35"/>
  <c r="N2" i="35"/>
  <c r="G2" i="35"/>
  <c r="F2" i="35"/>
  <c r="F600" i="35"/>
  <c r="F599" i="35"/>
  <c r="F598" i="35"/>
  <c r="F597" i="35"/>
  <c r="F596" i="35"/>
  <c r="F595" i="35"/>
  <c r="F594" i="35"/>
  <c r="F593" i="35"/>
  <c r="F592" i="35"/>
  <c r="F591" i="35"/>
  <c r="F590" i="35"/>
  <c r="F589" i="35"/>
  <c r="F588" i="35"/>
  <c r="F587" i="35"/>
  <c r="F586" i="35"/>
  <c r="F585" i="35"/>
  <c r="F584" i="35"/>
  <c r="F583" i="35"/>
  <c r="F582" i="35"/>
  <c r="F581" i="35"/>
  <c r="F580" i="35"/>
  <c r="F579" i="35"/>
  <c r="F578" i="35"/>
  <c r="F577" i="35"/>
  <c r="F576" i="35"/>
  <c r="F575" i="35"/>
  <c r="F574" i="35"/>
  <c r="F573" i="35"/>
  <c r="F572" i="35"/>
  <c r="F571" i="35"/>
  <c r="F570" i="35"/>
  <c r="F569" i="35"/>
  <c r="F568" i="35"/>
  <c r="F567" i="35"/>
  <c r="F566" i="35"/>
  <c r="F565" i="35"/>
  <c r="F564" i="35"/>
  <c r="F563" i="35"/>
  <c r="F562" i="35"/>
  <c r="F561" i="35"/>
  <c r="F560" i="35"/>
  <c r="F559" i="35"/>
  <c r="F558" i="35"/>
  <c r="F557" i="35"/>
  <c r="F556" i="35"/>
  <c r="F555" i="35"/>
  <c r="F554" i="35"/>
  <c r="F553" i="35"/>
  <c r="F552" i="35"/>
  <c r="F551" i="35"/>
  <c r="F550" i="35"/>
  <c r="F549" i="35"/>
  <c r="F548" i="35"/>
  <c r="F547" i="35"/>
  <c r="F546" i="35"/>
  <c r="F545" i="35"/>
  <c r="F544" i="35"/>
  <c r="F543" i="35"/>
  <c r="F542" i="35"/>
  <c r="F541" i="35"/>
  <c r="F540" i="35"/>
  <c r="F539" i="35"/>
  <c r="F538" i="35"/>
  <c r="F537" i="35"/>
  <c r="F536" i="35"/>
  <c r="F535" i="35"/>
  <c r="F534" i="35"/>
  <c r="F533" i="35"/>
  <c r="F532" i="35"/>
  <c r="F531" i="35"/>
  <c r="F530" i="35"/>
  <c r="F529" i="35"/>
  <c r="F528" i="35"/>
  <c r="F527" i="35"/>
  <c r="F526" i="35"/>
  <c r="F525" i="35"/>
  <c r="F524" i="35"/>
  <c r="F523" i="35"/>
  <c r="F522" i="35"/>
  <c r="F521" i="35"/>
  <c r="F520" i="35"/>
  <c r="F519" i="35"/>
  <c r="F518" i="35"/>
  <c r="F517" i="35"/>
  <c r="F516" i="35"/>
  <c r="F515" i="35"/>
  <c r="F514" i="35"/>
  <c r="F513" i="35"/>
  <c r="F512" i="35"/>
  <c r="F511" i="35"/>
  <c r="F510" i="35"/>
  <c r="F509" i="35"/>
  <c r="F508" i="35"/>
  <c r="F507" i="35"/>
  <c r="F506" i="35"/>
  <c r="F505" i="35"/>
  <c r="F504" i="35"/>
  <c r="F503" i="35"/>
  <c r="F502" i="35"/>
  <c r="F501" i="35"/>
  <c r="F500" i="35"/>
  <c r="F499" i="35"/>
  <c r="F498" i="35"/>
  <c r="F497" i="35"/>
  <c r="F496" i="35"/>
  <c r="F495" i="35"/>
  <c r="F494" i="35"/>
  <c r="F493" i="35"/>
  <c r="F492" i="35"/>
  <c r="F491" i="35"/>
  <c r="F490" i="35"/>
  <c r="F489" i="35"/>
  <c r="F488" i="35"/>
  <c r="F487" i="35"/>
  <c r="F486" i="35"/>
  <c r="F485" i="35"/>
  <c r="F484" i="35"/>
  <c r="F483" i="35"/>
  <c r="F482" i="35"/>
  <c r="F481" i="35"/>
  <c r="F480" i="35"/>
  <c r="F479" i="35"/>
  <c r="F478" i="35"/>
  <c r="F477" i="35"/>
  <c r="F476" i="35"/>
  <c r="F475" i="35"/>
  <c r="F474" i="35"/>
  <c r="F473" i="35"/>
  <c r="F472" i="35"/>
  <c r="F471" i="35"/>
  <c r="F470" i="35"/>
  <c r="F469" i="35"/>
  <c r="F468" i="35"/>
  <c r="F467" i="35"/>
  <c r="F466" i="35"/>
  <c r="F465" i="35"/>
  <c r="F464" i="35"/>
  <c r="F463" i="35"/>
  <c r="F462" i="35"/>
  <c r="F461" i="35"/>
  <c r="F460" i="35"/>
  <c r="F459" i="35"/>
  <c r="F458" i="35"/>
  <c r="F457" i="35"/>
  <c r="F456" i="35"/>
  <c r="F455" i="35"/>
  <c r="F454" i="35"/>
  <c r="F453" i="35"/>
  <c r="F452" i="35"/>
  <c r="F451" i="35"/>
  <c r="F450" i="35"/>
  <c r="F449" i="35"/>
  <c r="F448" i="35"/>
  <c r="F447" i="35"/>
  <c r="F446" i="35"/>
  <c r="F445" i="35"/>
  <c r="F444" i="35"/>
  <c r="F443" i="35"/>
  <c r="F442" i="35"/>
  <c r="F441" i="35"/>
  <c r="F440" i="35"/>
  <c r="F439" i="35"/>
  <c r="F438" i="35"/>
  <c r="F437" i="35"/>
  <c r="F436" i="35"/>
  <c r="F435" i="35"/>
  <c r="F434" i="35"/>
  <c r="F433" i="35"/>
  <c r="F432" i="35"/>
  <c r="F431" i="35"/>
  <c r="F430" i="35"/>
  <c r="F429" i="35"/>
  <c r="F428" i="35"/>
  <c r="F427" i="35"/>
  <c r="F426" i="35"/>
  <c r="F425" i="35"/>
  <c r="F424" i="35"/>
  <c r="F423" i="35"/>
  <c r="F422" i="35"/>
  <c r="F421" i="35"/>
  <c r="F420" i="35"/>
  <c r="F419" i="35"/>
  <c r="F418" i="35"/>
  <c r="F417" i="35"/>
  <c r="F416" i="35"/>
  <c r="F415" i="35"/>
  <c r="F414" i="35"/>
  <c r="F413" i="35"/>
  <c r="F412" i="35"/>
  <c r="F411" i="35"/>
  <c r="F410" i="35"/>
  <c r="F409" i="35"/>
  <c r="F408" i="35"/>
  <c r="F407" i="35"/>
  <c r="F406" i="35"/>
  <c r="F405" i="35"/>
  <c r="F404" i="35"/>
  <c r="F403" i="35"/>
  <c r="F402" i="35"/>
  <c r="F401" i="35"/>
  <c r="F400" i="35"/>
  <c r="F399" i="35"/>
  <c r="F398" i="35"/>
  <c r="F397" i="35"/>
  <c r="F396" i="35"/>
  <c r="F395" i="35"/>
  <c r="F394" i="35"/>
  <c r="F393" i="35"/>
  <c r="F392" i="35"/>
  <c r="F391" i="35"/>
  <c r="F390" i="35"/>
  <c r="F389" i="35"/>
  <c r="F388" i="35"/>
  <c r="F387" i="35"/>
  <c r="F386" i="35"/>
  <c r="F385" i="35"/>
  <c r="F384" i="35"/>
  <c r="F383" i="35"/>
  <c r="F382" i="35"/>
  <c r="F381" i="35"/>
  <c r="F380" i="35"/>
  <c r="F379" i="35"/>
  <c r="F378" i="35"/>
  <c r="F377" i="35"/>
  <c r="F376" i="35"/>
  <c r="F375" i="35"/>
  <c r="F374" i="35"/>
  <c r="F373" i="35"/>
  <c r="F372" i="35"/>
  <c r="F371" i="35"/>
  <c r="F370" i="35"/>
  <c r="F369" i="35"/>
  <c r="F368" i="35"/>
  <c r="F367" i="35"/>
  <c r="F366" i="35"/>
  <c r="F365" i="35"/>
  <c r="F364" i="35"/>
  <c r="F363" i="35"/>
  <c r="F362" i="35"/>
  <c r="F361" i="35"/>
  <c r="F360" i="35"/>
  <c r="F359" i="35"/>
  <c r="F358" i="35"/>
  <c r="F357" i="35"/>
  <c r="F356" i="35"/>
  <c r="F355" i="35"/>
  <c r="F354" i="35"/>
  <c r="F353" i="35"/>
  <c r="F352" i="35"/>
  <c r="F351" i="35"/>
  <c r="F350" i="35"/>
  <c r="F349" i="35"/>
  <c r="F348" i="35"/>
  <c r="F347" i="35"/>
  <c r="F346" i="35"/>
  <c r="F345" i="35"/>
  <c r="F344" i="35"/>
  <c r="F343" i="35"/>
  <c r="F342" i="35"/>
  <c r="F341" i="35"/>
  <c r="F340" i="35"/>
  <c r="F339" i="35"/>
  <c r="F338" i="35"/>
  <c r="F337" i="35"/>
  <c r="F336" i="35"/>
  <c r="F335" i="35"/>
  <c r="F334" i="35"/>
  <c r="F333" i="35"/>
  <c r="F332" i="35"/>
  <c r="F331" i="35"/>
  <c r="F330" i="35"/>
  <c r="F329" i="35"/>
  <c r="F328" i="35"/>
  <c r="F327" i="35"/>
  <c r="F326" i="35"/>
  <c r="F325" i="35"/>
  <c r="F324" i="35"/>
  <c r="F323" i="35"/>
  <c r="F322" i="35"/>
  <c r="F321" i="35"/>
  <c r="F320" i="35"/>
  <c r="F319" i="35"/>
  <c r="F318" i="35"/>
  <c r="F317" i="35"/>
  <c r="F316" i="35"/>
  <c r="F315" i="35"/>
  <c r="F314" i="35"/>
  <c r="F313" i="35"/>
  <c r="F312" i="35"/>
  <c r="F311" i="35"/>
  <c r="F310" i="35"/>
  <c r="F309" i="35"/>
  <c r="F308" i="35"/>
  <c r="F307" i="35"/>
  <c r="F306" i="35"/>
  <c r="F305" i="35"/>
  <c r="F304" i="35"/>
  <c r="F303" i="35"/>
  <c r="F302" i="35"/>
  <c r="F301" i="35"/>
  <c r="F300" i="35"/>
  <c r="F299" i="35"/>
  <c r="F298" i="35"/>
  <c r="F297" i="35"/>
  <c r="F296" i="35"/>
  <c r="F295" i="35"/>
  <c r="F294" i="35"/>
  <c r="F293" i="35"/>
  <c r="F292" i="35"/>
  <c r="F291" i="35"/>
  <c r="F290" i="35"/>
  <c r="F289" i="35"/>
  <c r="F288" i="35"/>
  <c r="F287" i="35"/>
  <c r="F286" i="35"/>
  <c r="F285" i="35"/>
  <c r="F284" i="35"/>
  <c r="F283" i="35"/>
  <c r="F282" i="35"/>
  <c r="F281" i="35"/>
  <c r="F280" i="35"/>
  <c r="F279" i="35"/>
  <c r="F278" i="35"/>
  <c r="F277" i="35"/>
  <c r="F276" i="35"/>
  <c r="F275" i="35"/>
  <c r="F274" i="35"/>
  <c r="F273" i="35"/>
  <c r="F272" i="35"/>
  <c r="F271" i="35"/>
  <c r="F270" i="35"/>
  <c r="F269" i="35"/>
  <c r="F268" i="35"/>
  <c r="F267" i="35"/>
  <c r="F266" i="35"/>
  <c r="F265" i="35"/>
  <c r="F264" i="35"/>
  <c r="F263" i="35"/>
  <c r="F262" i="35"/>
  <c r="F261" i="35"/>
  <c r="F260" i="35"/>
  <c r="F259" i="35"/>
  <c r="F258" i="35"/>
  <c r="F257" i="35"/>
  <c r="F256" i="35"/>
  <c r="F255" i="35"/>
  <c r="F254" i="35"/>
  <c r="F253" i="35"/>
  <c r="F252" i="35"/>
  <c r="F251" i="35"/>
  <c r="F250" i="35"/>
  <c r="F249" i="35"/>
  <c r="F248" i="35"/>
  <c r="F247" i="35"/>
  <c r="F246" i="35"/>
  <c r="F245" i="35"/>
  <c r="F244" i="35"/>
  <c r="F243" i="35"/>
  <c r="F242" i="35"/>
  <c r="F241" i="35"/>
  <c r="F240" i="35"/>
  <c r="F239" i="35"/>
  <c r="F238" i="35"/>
  <c r="F237" i="35"/>
  <c r="F236" i="35"/>
  <c r="F235" i="35"/>
  <c r="F234" i="35"/>
  <c r="F233" i="35"/>
  <c r="F232" i="35"/>
  <c r="F231" i="35"/>
  <c r="F230" i="35"/>
  <c r="F229" i="35"/>
  <c r="F228" i="35"/>
  <c r="F227" i="35"/>
  <c r="F226" i="35"/>
  <c r="F225" i="35"/>
  <c r="F224" i="35"/>
  <c r="F223" i="35"/>
  <c r="F222" i="35"/>
  <c r="F221" i="35"/>
  <c r="F220" i="35"/>
  <c r="F219" i="35"/>
  <c r="F218" i="35"/>
  <c r="F217" i="35"/>
  <c r="F216" i="35"/>
  <c r="F215" i="35"/>
  <c r="F214" i="35"/>
  <c r="F213" i="35"/>
  <c r="F212" i="35"/>
  <c r="F211" i="35"/>
  <c r="F210" i="35"/>
  <c r="F209" i="35"/>
  <c r="F208" i="35"/>
  <c r="F207" i="35"/>
  <c r="F206" i="35"/>
  <c r="F205" i="35"/>
  <c r="F204" i="35"/>
  <c r="F203" i="35"/>
  <c r="F202" i="35"/>
  <c r="F201" i="35"/>
  <c r="F200" i="35"/>
  <c r="F199" i="35"/>
  <c r="F198" i="35"/>
  <c r="F197" i="35"/>
  <c r="F196" i="35"/>
  <c r="F195" i="35"/>
  <c r="F194" i="35"/>
  <c r="F193" i="35"/>
  <c r="F192" i="35"/>
  <c r="F191" i="35"/>
  <c r="F190" i="35"/>
  <c r="F189" i="35"/>
  <c r="F188" i="35"/>
  <c r="F187" i="35"/>
  <c r="F186" i="35"/>
  <c r="F185" i="35"/>
  <c r="F184" i="35"/>
  <c r="F183" i="35"/>
  <c r="F182" i="35"/>
  <c r="F181" i="35"/>
  <c r="F180" i="35"/>
  <c r="F179" i="35"/>
  <c r="F178" i="35"/>
  <c r="F177" i="35"/>
  <c r="F176" i="35"/>
  <c r="F175" i="35"/>
  <c r="F174" i="35"/>
  <c r="F173" i="35"/>
  <c r="F172" i="35"/>
  <c r="F171" i="35"/>
  <c r="F170" i="35"/>
  <c r="F169" i="35"/>
  <c r="F168" i="35"/>
  <c r="F167" i="35"/>
  <c r="F166" i="35"/>
  <c r="F165" i="35"/>
  <c r="F164" i="35"/>
  <c r="F163" i="35"/>
  <c r="F162" i="35"/>
  <c r="F161" i="35"/>
  <c r="F160" i="35"/>
  <c r="F159" i="35"/>
  <c r="F158" i="35"/>
  <c r="F157" i="35"/>
  <c r="F156" i="35"/>
  <c r="F155" i="35"/>
  <c r="F154" i="35"/>
  <c r="F153" i="35"/>
  <c r="F152" i="35"/>
  <c r="F151" i="35"/>
  <c r="F150" i="35"/>
  <c r="F149" i="35"/>
  <c r="F148" i="35"/>
  <c r="F147" i="35"/>
  <c r="F146" i="35"/>
  <c r="F145" i="35"/>
  <c r="F144" i="35"/>
  <c r="F143" i="35"/>
  <c r="F142" i="35"/>
  <c r="F141" i="35"/>
  <c r="F140" i="35"/>
  <c r="F139" i="35"/>
  <c r="F138" i="35"/>
  <c r="F137" i="35"/>
  <c r="F136" i="35"/>
  <c r="F135" i="35"/>
  <c r="F134" i="35"/>
  <c r="F133" i="35"/>
  <c r="F132" i="35"/>
  <c r="F131" i="35"/>
  <c r="F130" i="35"/>
  <c r="F129" i="35"/>
  <c r="F128" i="35"/>
  <c r="F127" i="35"/>
  <c r="F126" i="35"/>
  <c r="F125" i="35"/>
  <c r="F124" i="35"/>
  <c r="F123" i="35"/>
  <c r="F122" i="35"/>
  <c r="F121" i="35"/>
  <c r="F120" i="35"/>
  <c r="F119" i="35"/>
  <c r="F118" i="35"/>
  <c r="F117" i="35"/>
  <c r="F116" i="35"/>
  <c r="F115" i="35"/>
  <c r="F114" i="35"/>
  <c r="F113" i="35"/>
  <c r="F112" i="35"/>
  <c r="F111" i="35"/>
  <c r="F110" i="35"/>
  <c r="F109" i="35"/>
  <c r="F108" i="35"/>
  <c r="F107" i="35"/>
  <c r="F106" i="35"/>
  <c r="F105" i="35"/>
  <c r="F104" i="35"/>
  <c r="F103" i="35"/>
  <c r="F102" i="35"/>
  <c r="F101" i="35"/>
  <c r="F100" i="35"/>
  <c r="F99" i="35"/>
  <c r="F98" i="35"/>
  <c r="F97" i="35"/>
  <c r="F96" i="35"/>
  <c r="F95" i="35"/>
  <c r="F94" i="35"/>
  <c r="F93" i="35"/>
  <c r="F92" i="35"/>
  <c r="F91" i="35"/>
  <c r="F90" i="35"/>
  <c r="F89" i="35"/>
  <c r="F88" i="35"/>
  <c r="F87" i="35"/>
  <c r="F86" i="35"/>
  <c r="F85" i="35"/>
  <c r="F84" i="35"/>
  <c r="F83" i="35"/>
  <c r="F82" i="35"/>
  <c r="F81" i="35"/>
  <c r="F80" i="35"/>
  <c r="F79" i="35"/>
  <c r="F78" i="35"/>
  <c r="F77" i="35"/>
  <c r="F76" i="35"/>
  <c r="F75" i="35"/>
  <c r="F74" i="35"/>
  <c r="F73" i="35"/>
  <c r="F72" i="35"/>
  <c r="F71" i="35"/>
  <c r="F70" i="35"/>
  <c r="F69" i="35"/>
  <c r="F68" i="35"/>
  <c r="F67" i="35"/>
  <c r="F66" i="35"/>
  <c r="F65" i="35"/>
  <c r="F64" i="35"/>
  <c r="F63" i="35"/>
  <c r="F62" i="35"/>
  <c r="F61" i="35"/>
  <c r="F60" i="35"/>
  <c r="F59" i="35"/>
  <c r="F58" i="35"/>
  <c r="F57" i="35"/>
  <c r="F56" i="35"/>
  <c r="F55" i="35"/>
  <c r="F54" i="35"/>
  <c r="F53" i="35"/>
  <c r="F52" i="35"/>
  <c r="F51" i="35"/>
  <c r="F50" i="35"/>
  <c r="F49" i="35"/>
  <c r="F48" i="35"/>
  <c r="F47" i="35"/>
  <c r="F46" i="35"/>
  <c r="F45" i="35"/>
  <c r="F44" i="35"/>
  <c r="F43" i="35"/>
  <c r="F42" i="35"/>
  <c r="F41" i="35"/>
  <c r="F40" i="35"/>
  <c r="F39" i="35"/>
  <c r="F38" i="35"/>
  <c r="F37" i="35"/>
  <c r="F36" i="35"/>
  <c r="F35" i="35"/>
  <c r="F34" i="35"/>
  <c r="F33" i="35"/>
  <c r="F32" i="35"/>
  <c r="F31" i="35"/>
  <c r="F30" i="35"/>
  <c r="F29" i="35"/>
  <c r="F28" i="35"/>
  <c r="F27" i="35"/>
  <c r="F26" i="35"/>
  <c r="F25" i="35"/>
  <c r="F24" i="35"/>
  <c r="F23" i="35"/>
  <c r="F22" i="35"/>
  <c r="F21" i="35"/>
  <c r="F20" i="35"/>
  <c r="F19" i="35"/>
  <c r="F18" i="35"/>
  <c r="F17" i="35"/>
  <c r="F16" i="35"/>
  <c r="F15" i="35"/>
  <c r="F14" i="35"/>
  <c r="F13" i="35"/>
  <c r="F12" i="35"/>
  <c r="F11" i="35"/>
  <c r="F10" i="35"/>
  <c r="F9" i="35"/>
  <c r="F8" i="35"/>
  <c r="F7" i="35"/>
  <c r="F6" i="35"/>
  <c r="F5" i="35"/>
  <c r="F4" i="35"/>
  <c r="F3" i="35"/>
  <c r="E2" i="35"/>
  <c r="E600" i="35"/>
  <c r="E599" i="35"/>
  <c r="E598" i="35"/>
  <c r="E597" i="35"/>
  <c r="E594" i="35"/>
  <c r="E593" i="35"/>
  <c r="E592" i="35"/>
  <c r="E591" i="35"/>
  <c r="E590" i="35"/>
  <c r="E589" i="35"/>
  <c r="E588" i="35"/>
  <c r="E587" i="35"/>
  <c r="E586" i="35"/>
  <c r="E585" i="35"/>
  <c r="E584" i="35"/>
  <c r="E583" i="35"/>
  <c r="E582" i="35"/>
  <c r="E581" i="35"/>
  <c r="E580" i="35"/>
  <c r="E579" i="35"/>
  <c r="E578" i="35"/>
  <c r="E577" i="35"/>
  <c r="E576" i="35"/>
  <c r="E575" i="35"/>
  <c r="E574" i="35"/>
  <c r="E573" i="35"/>
  <c r="E572" i="35"/>
  <c r="E571" i="35"/>
  <c r="E570" i="35"/>
  <c r="E569" i="35"/>
  <c r="E568" i="35"/>
  <c r="E567" i="35"/>
  <c r="E566" i="35"/>
  <c r="E565" i="35"/>
  <c r="E564" i="35"/>
  <c r="E563" i="35"/>
  <c r="E562" i="35"/>
  <c r="E561" i="35"/>
  <c r="E560" i="35"/>
  <c r="E559" i="35"/>
  <c r="E558" i="35"/>
  <c r="E557" i="35"/>
  <c r="E556" i="35"/>
  <c r="E555" i="35"/>
  <c r="E554" i="35"/>
  <c r="E553" i="35"/>
  <c r="E552" i="35"/>
  <c r="E551" i="35"/>
  <c r="E550" i="35"/>
  <c r="E549" i="35"/>
  <c r="E548" i="35"/>
  <c r="E547" i="35"/>
  <c r="E546" i="35"/>
  <c r="E545" i="35"/>
  <c r="E544" i="35"/>
  <c r="E543" i="35"/>
  <c r="E542" i="35"/>
  <c r="E541" i="35"/>
  <c r="E540" i="35"/>
  <c r="E539" i="35"/>
  <c r="E538" i="35"/>
  <c r="E537" i="35"/>
  <c r="E536" i="35"/>
  <c r="E535" i="35"/>
  <c r="E534" i="35"/>
  <c r="E533" i="35"/>
  <c r="E532" i="35"/>
  <c r="E531" i="35"/>
  <c r="E530" i="35"/>
  <c r="E529" i="35"/>
  <c r="E528" i="35"/>
  <c r="E527" i="35"/>
  <c r="E526" i="35"/>
  <c r="E525" i="35"/>
  <c r="E524" i="35"/>
  <c r="E523" i="35"/>
  <c r="E522" i="35"/>
  <c r="E521" i="35"/>
  <c r="E520" i="35"/>
  <c r="E519" i="35"/>
  <c r="E518" i="35"/>
  <c r="E517" i="35"/>
  <c r="E516" i="35"/>
  <c r="E515" i="35"/>
  <c r="E514" i="35"/>
  <c r="E513" i="35"/>
  <c r="E512" i="35"/>
  <c r="E511" i="35"/>
  <c r="E510" i="35"/>
  <c r="E509" i="35"/>
  <c r="E508" i="35"/>
  <c r="E507" i="35"/>
  <c r="E506" i="35"/>
  <c r="E505" i="35"/>
  <c r="E504" i="35"/>
  <c r="E503" i="35"/>
  <c r="E502" i="35"/>
  <c r="E501" i="35"/>
  <c r="E500" i="35"/>
  <c r="E499" i="35"/>
  <c r="E498" i="35"/>
  <c r="E497" i="35"/>
  <c r="E496" i="35"/>
  <c r="E495" i="35"/>
  <c r="E494" i="35"/>
  <c r="E493" i="35"/>
  <c r="E492" i="35"/>
  <c r="E491" i="35"/>
  <c r="E490" i="35"/>
  <c r="E489" i="35"/>
  <c r="E488" i="35"/>
  <c r="E487" i="35"/>
  <c r="E486" i="35"/>
  <c r="E485" i="35"/>
  <c r="E484" i="35"/>
  <c r="E483" i="35"/>
  <c r="E482" i="35"/>
  <c r="E481" i="35"/>
  <c r="E480" i="35"/>
  <c r="E479" i="35"/>
  <c r="E478" i="35"/>
  <c r="E477" i="35"/>
  <c r="E476" i="35"/>
  <c r="E475" i="35"/>
  <c r="E474" i="35"/>
  <c r="E473" i="35"/>
  <c r="E472" i="35"/>
  <c r="E471" i="35"/>
  <c r="E470" i="35"/>
  <c r="E469" i="35"/>
  <c r="E468" i="35"/>
  <c r="E467" i="35"/>
  <c r="E466" i="35"/>
  <c r="E465" i="35"/>
  <c r="E464" i="35"/>
  <c r="E463" i="35"/>
  <c r="E462" i="35"/>
  <c r="E461" i="35"/>
  <c r="E460" i="35"/>
  <c r="E459" i="35"/>
  <c r="E458" i="35"/>
  <c r="E457" i="35"/>
  <c r="E456" i="35"/>
  <c r="E455" i="35"/>
  <c r="E454" i="35"/>
  <c r="E453" i="35"/>
  <c r="E452" i="35"/>
  <c r="E451" i="35"/>
  <c r="E450" i="35"/>
  <c r="E449" i="35"/>
  <c r="E448" i="35"/>
  <c r="E447" i="35"/>
  <c r="E446" i="35"/>
  <c r="E445" i="35"/>
  <c r="E444" i="35"/>
  <c r="E443" i="35"/>
  <c r="E442" i="35"/>
  <c r="E441" i="35"/>
  <c r="E440" i="35"/>
  <c r="E439" i="35"/>
  <c r="E438" i="35"/>
  <c r="E437" i="35"/>
  <c r="E436" i="35"/>
  <c r="E435" i="35"/>
  <c r="E434" i="35"/>
  <c r="E433" i="35"/>
  <c r="E432" i="35"/>
  <c r="E431" i="35"/>
  <c r="E430" i="35"/>
  <c r="E429" i="35"/>
  <c r="E428" i="35"/>
  <c r="E427" i="35"/>
  <c r="E426" i="35"/>
  <c r="E425" i="35"/>
  <c r="E424" i="35"/>
  <c r="E423" i="35"/>
  <c r="E422" i="35"/>
  <c r="E421" i="35"/>
  <c r="E420" i="35"/>
  <c r="E419" i="35"/>
  <c r="E418" i="35"/>
  <c r="E417" i="35"/>
  <c r="E416" i="35"/>
  <c r="E415" i="35"/>
  <c r="E414" i="35"/>
  <c r="E413" i="35"/>
  <c r="E412" i="35"/>
  <c r="E411" i="35"/>
  <c r="E410" i="35"/>
  <c r="E409" i="35"/>
  <c r="E408" i="35"/>
  <c r="E407" i="35"/>
  <c r="E406" i="35"/>
  <c r="E405" i="35"/>
  <c r="E404" i="35"/>
  <c r="E403" i="35"/>
  <c r="E402" i="35"/>
  <c r="E401" i="35"/>
  <c r="E400" i="35"/>
  <c r="E399" i="35"/>
  <c r="E398" i="35"/>
  <c r="E397" i="35"/>
  <c r="E396" i="35"/>
  <c r="E395" i="35"/>
  <c r="E394" i="35"/>
  <c r="E393" i="35"/>
  <c r="E392" i="35"/>
  <c r="E391" i="35"/>
  <c r="E390" i="35"/>
  <c r="E389" i="35"/>
  <c r="E388" i="35"/>
  <c r="E387" i="35"/>
  <c r="E386" i="35"/>
  <c r="E385" i="35"/>
  <c r="E384" i="35"/>
  <c r="E383" i="35"/>
  <c r="E382" i="35"/>
  <c r="E381" i="35"/>
  <c r="E380" i="35"/>
  <c r="E379" i="35"/>
  <c r="E378" i="35"/>
  <c r="E377" i="35"/>
  <c r="E376" i="35"/>
  <c r="E375" i="35"/>
  <c r="E374" i="35"/>
  <c r="E373" i="35"/>
  <c r="E372" i="35"/>
  <c r="E371" i="35"/>
  <c r="E370" i="35"/>
  <c r="E369" i="35"/>
  <c r="E368" i="35"/>
  <c r="E367" i="35"/>
  <c r="E366" i="35"/>
  <c r="E365" i="35"/>
  <c r="E364" i="35"/>
  <c r="E363" i="35"/>
  <c r="E362" i="35"/>
  <c r="E361" i="35"/>
  <c r="E360" i="35"/>
  <c r="E359" i="35"/>
  <c r="E358" i="35"/>
  <c r="E357" i="35"/>
  <c r="E356" i="35"/>
  <c r="E355" i="35"/>
  <c r="E354" i="35"/>
  <c r="E353" i="35"/>
  <c r="E352" i="35"/>
  <c r="E351" i="35"/>
  <c r="E350" i="35"/>
  <c r="E349" i="35"/>
  <c r="E348" i="35"/>
  <c r="E347" i="35"/>
  <c r="E346" i="35"/>
  <c r="E345" i="35"/>
  <c r="E344" i="35"/>
  <c r="E343" i="35"/>
  <c r="E342" i="35"/>
  <c r="E341" i="35"/>
  <c r="E340" i="35"/>
  <c r="E339" i="35"/>
  <c r="E338" i="35"/>
  <c r="E337" i="35"/>
  <c r="E336" i="35"/>
  <c r="E335" i="35"/>
  <c r="E334" i="35"/>
  <c r="E333" i="35"/>
  <c r="E332" i="35"/>
  <c r="E331" i="35"/>
  <c r="E330" i="35"/>
  <c r="E329" i="35"/>
  <c r="E328" i="35"/>
  <c r="E327" i="35"/>
  <c r="E326" i="35"/>
  <c r="E325" i="35"/>
  <c r="E324" i="35"/>
  <c r="E323" i="35"/>
  <c r="E322" i="35"/>
  <c r="E321" i="35"/>
  <c r="E320" i="35"/>
  <c r="E319" i="35"/>
  <c r="E318" i="35"/>
  <c r="E317" i="35"/>
  <c r="E316" i="35"/>
  <c r="E315" i="35"/>
  <c r="E314" i="35"/>
  <c r="E313" i="35"/>
  <c r="E312" i="35"/>
  <c r="E311" i="35"/>
  <c r="E310" i="35"/>
  <c r="E309" i="35"/>
  <c r="E308" i="35"/>
  <c r="E307" i="35"/>
  <c r="E306" i="35"/>
  <c r="E305" i="35"/>
  <c r="E304" i="35"/>
  <c r="E303" i="35"/>
  <c r="E302" i="35"/>
  <c r="E301" i="35"/>
  <c r="E300" i="35"/>
  <c r="E299" i="35"/>
  <c r="E298" i="35"/>
  <c r="E297" i="35"/>
  <c r="E296" i="35"/>
  <c r="E295" i="35"/>
  <c r="E294" i="35"/>
  <c r="E293" i="35"/>
  <c r="E292" i="35"/>
  <c r="E291" i="35"/>
  <c r="E290" i="35"/>
  <c r="E289" i="35"/>
  <c r="E288" i="35"/>
  <c r="E287" i="35"/>
  <c r="E286" i="35"/>
  <c r="E285" i="35"/>
  <c r="E284" i="35"/>
  <c r="E283" i="35"/>
  <c r="E282" i="35"/>
  <c r="E281" i="35"/>
  <c r="E280" i="35"/>
  <c r="E279" i="35"/>
  <c r="E278" i="35"/>
  <c r="E277" i="35"/>
  <c r="E276" i="35"/>
  <c r="E275" i="35"/>
  <c r="E274" i="35"/>
  <c r="E273" i="35"/>
  <c r="E272" i="35"/>
  <c r="E271" i="35"/>
  <c r="E270" i="35"/>
  <c r="E269" i="35"/>
  <c r="E268" i="35"/>
  <c r="E267" i="35"/>
  <c r="E266" i="35"/>
  <c r="E265" i="35"/>
  <c r="E264" i="35"/>
  <c r="E263" i="35"/>
  <c r="E262" i="35"/>
  <c r="E261" i="35"/>
  <c r="E260" i="35"/>
  <c r="E259" i="35"/>
  <c r="E258" i="35"/>
  <c r="E257" i="35"/>
  <c r="E256" i="35"/>
  <c r="E255" i="35"/>
  <c r="E254" i="35"/>
  <c r="E253" i="35"/>
  <c r="E252" i="35"/>
  <c r="E251" i="35"/>
  <c r="E250" i="35"/>
  <c r="E249" i="35"/>
  <c r="E248" i="35"/>
  <c r="E247" i="35"/>
  <c r="E246" i="35"/>
  <c r="E245" i="35"/>
  <c r="E244" i="35"/>
  <c r="E243" i="35"/>
  <c r="E242" i="35"/>
  <c r="E241" i="35"/>
  <c r="E240" i="35"/>
  <c r="E239" i="35"/>
  <c r="E238" i="35"/>
  <c r="E237" i="35"/>
  <c r="E236" i="35"/>
  <c r="E235" i="35"/>
  <c r="E234" i="35"/>
  <c r="H31" i="30" s="1"/>
  <c r="E233" i="35"/>
  <c r="E232" i="35"/>
  <c r="E231" i="35"/>
  <c r="E230" i="35"/>
  <c r="E229" i="35"/>
  <c r="E228" i="35"/>
  <c r="E227" i="35"/>
  <c r="E226" i="35"/>
  <c r="E225" i="35"/>
  <c r="E224" i="35"/>
  <c r="E223" i="35"/>
  <c r="E222" i="35"/>
  <c r="E221" i="35"/>
  <c r="E220" i="35"/>
  <c r="E219" i="35"/>
  <c r="E218" i="35"/>
  <c r="E217" i="35"/>
  <c r="E216" i="35"/>
  <c r="E215" i="35"/>
  <c r="E214" i="35"/>
  <c r="E213" i="35"/>
  <c r="E212" i="35"/>
  <c r="E211" i="35"/>
  <c r="E210" i="35"/>
  <c r="E209" i="35"/>
  <c r="E208" i="35"/>
  <c r="E207" i="35"/>
  <c r="E206" i="35"/>
  <c r="E205" i="35"/>
  <c r="E204" i="35"/>
  <c r="E203" i="35"/>
  <c r="E202" i="35"/>
  <c r="E201" i="35"/>
  <c r="E200" i="35"/>
  <c r="E199" i="35"/>
  <c r="E198" i="35"/>
  <c r="E197" i="35"/>
  <c r="E196" i="35"/>
  <c r="E195" i="35"/>
  <c r="E194" i="35"/>
  <c r="E193" i="35"/>
  <c r="E192" i="35"/>
  <c r="E191" i="35"/>
  <c r="E190" i="35"/>
  <c r="E189" i="35"/>
  <c r="E188" i="35"/>
  <c r="E187" i="35"/>
  <c r="E186" i="35"/>
  <c r="E185" i="35"/>
  <c r="E184" i="35"/>
  <c r="E183" i="35"/>
  <c r="E182" i="35"/>
  <c r="E181" i="35"/>
  <c r="E180" i="35"/>
  <c r="E179" i="35"/>
  <c r="E178" i="35"/>
  <c r="E177" i="35"/>
  <c r="E176" i="35"/>
  <c r="E175" i="35"/>
  <c r="H15" i="30" s="1"/>
  <c r="E174" i="35"/>
  <c r="E173" i="35"/>
  <c r="E172" i="35"/>
  <c r="E171" i="35"/>
  <c r="E170" i="35"/>
  <c r="E169" i="35"/>
  <c r="E168" i="35"/>
  <c r="E167" i="35"/>
  <c r="E166" i="35"/>
  <c r="E165" i="35"/>
  <c r="E164" i="35"/>
  <c r="E163" i="35"/>
  <c r="E162"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33" i="35"/>
  <c r="E132" i="35"/>
  <c r="E131" i="35"/>
  <c r="E130" i="35"/>
  <c r="E129" i="35"/>
  <c r="E128" i="35"/>
  <c r="E127" i="35"/>
  <c r="E126" i="35"/>
  <c r="E125" i="35"/>
  <c r="H19" i="38" s="1"/>
  <c r="I19" i="38" s="1"/>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5" i="35"/>
  <c r="E54" i="35"/>
  <c r="E53" i="35"/>
  <c r="E52" i="35"/>
  <c r="E51" i="35"/>
  <c r="E50" i="35"/>
  <c r="E49" i="35"/>
  <c r="E48" i="35"/>
  <c r="E47" i="35"/>
  <c r="E46" i="35"/>
  <c r="E45" i="35"/>
  <c r="E44" i="35"/>
  <c r="E43" i="35"/>
  <c r="E42" i="35"/>
  <c r="E41" i="35"/>
  <c r="E40" i="35"/>
  <c r="E39" i="35"/>
  <c r="E38" i="35"/>
  <c r="E37" i="35"/>
  <c r="E36" i="35"/>
  <c r="E35" i="35"/>
  <c r="E34" i="35"/>
  <c r="E33" i="35"/>
  <c r="E32" i="35"/>
  <c r="E31" i="35"/>
  <c r="E30" i="35"/>
  <c r="E29" i="35"/>
  <c r="E28" i="35"/>
  <c r="E27" i="35"/>
  <c r="E26" i="35"/>
  <c r="E25" i="35"/>
  <c r="E24" i="35"/>
  <c r="E23" i="35"/>
  <c r="E22" i="35"/>
  <c r="E21" i="35"/>
  <c r="E20" i="35"/>
  <c r="E19" i="35"/>
  <c r="E18" i="35"/>
  <c r="E17" i="35"/>
  <c r="E16" i="35"/>
  <c r="E15" i="35"/>
  <c r="E14" i="35"/>
  <c r="E13" i="35"/>
  <c r="E12" i="35"/>
  <c r="E11" i="35"/>
  <c r="E10" i="35"/>
  <c r="E9" i="35"/>
  <c r="E8" i="35"/>
  <c r="E7" i="35"/>
  <c r="E6" i="35"/>
  <c r="E5" i="35"/>
  <c r="E4" i="35"/>
  <c r="E3" i="35"/>
  <c r="H21" i="30" l="1"/>
  <c r="I21" i="30" s="1"/>
  <c r="H35" i="30"/>
  <c r="I35" i="30" s="1"/>
  <c r="I20" i="30"/>
  <c r="I33" i="30"/>
  <c r="H14" i="30"/>
  <c r="F36" i="30" l="1"/>
  <c r="F22" i="30" l="1"/>
</calcChain>
</file>

<file path=xl/sharedStrings.xml><?xml version="1.0" encoding="utf-8"?>
<sst xmlns="http://schemas.openxmlformats.org/spreadsheetml/2006/main" count="4466" uniqueCount="1725">
  <si>
    <t>CỘNG HÒA XÃ HỘI CHỦ NGHĨA VIỆT NAM</t>
  </si>
  <si>
    <t>Độc lập - Tự do - Hạnh phúc</t>
  </si>
  <si>
    <t>STT</t>
  </si>
  <si>
    <t>MỤC TIÊU (KPOs)</t>
  </si>
  <si>
    <t>THƯỚC ĐO (KPIs)</t>
  </si>
  <si>
    <t xml:space="preserve">CHỈ TIÊU </t>
  </si>
  <si>
    <t>TỶ TRỌNG</t>
  </si>
  <si>
    <t>GHI CHÚ</t>
  </si>
  <si>
    <t>Hệ số BSC</t>
  </si>
  <si>
    <t>ĐVT</t>
  </si>
  <si>
    <t>Triệu đồng</t>
  </si>
  <si>
    <t>%</t>
  </si>
  <si>
    <t>Chỉ tiêu bắt buộc</t>
  </si>
  <si>
    <t xml:space="preserve">Nếu vi phạm sẽ trừ điểm </t>
  </si>
  <si>
    <t>Theo chỉ tiêu giao</t>
  </si>
  <si>
    <t>TỔNG CÔNG TY</t>
  </si>
  <si>
    <t>DỊCH VỤ VIỄN THÔNG</t>
  </si>
  <si>
    <t>TRUNG TÂM</t>
  </si>
  <si>
    <r>
      <t xml:space="preserve">KINH </t>
    </r>
    <r>
      <rPr>
        <b/>
        <u/>
        <sz val="12"/>
        <rFont val="Times New Roman"/>
        <family val="1"/>
      </rPr>
      <t>DOANH VNPT</t>
    </r>
    <r>
      <rPr>
        <b/>
        <sz val="12"/>
        <rFont val="Times New Roman"/>
        <family val="1"/>
      </rPr>
      <t xml:space="preserve"> TP.HCM</t>
    </r>
  </si>
  <si>
    <t>Mức độ tuân thủ quy trình, quy định, phối hợp công tác của TTKD</t>
  </si>
  <si>
    <t>Thực hiện 100% theo quy định, hướng dẫn của đơn vị và của TTKD</t>
  </si>
  <si>
    <t>Số lớp</t>
  </si>
  <si>
    <t>BẢNG GIAO MỤC TIÊU BSC CỦA CÁC VTCV PHÒNG GIẢI PHÁP</t>
  </si>
  <si>
    <t>Thực hiện theo danh mục giám sát của Trung tâm Kinh doanh</t>
  </si>
  <si>
    <t>ĐTB=X
80%&lt;X: MĐHT= 100%
60%&lt; X ≤ 80%: MĐHT = 80%
40%&lt; X ≤ 60%: MĐHT = 60%
20%&lt; X ≤ 40%: MĐHT = 40%
X ≤ 20%: MĐHT = 20%</t>
  </si>
  <si>
    <t>Đánh giá chất lượng công việc:  theo quy định đánh giá chất lượng hỗ trợ của PS (01/TTr-GP-ĐH ngày 27/01/2021)</t>
  </si>
  <si>
    <t>Chỉ tiêu cộng thêm</t>
  </si>
  <si>
    <t>Nếu có lớp đào tạo thì được cộng điểm</t>
  </si>
  <si>
    <t>TT</t>
  </si>
  <si>
    <t>Kết quả thực hiện công việc giao theo các chỉ số điều hành</t>
  </si>
  <si>
    <t>Chất lượng thực hiện hồ sơ thầu</t>
  </si>
  <si>
    <t>Tổng doanh thu phát triển mới các dịch vụ</t>
  </si>
  <si>
    <t>Chỉ tiêu</t>
  </si>
  <si>
    <t>Kế hoạch</t>
  </si>
  <si>
    <t>Lớp</t>
  </si>
  <si>
    <t>KPI_HRM_OLD</t>
  </si>
  <si>
    <t>KPI_HRM_NEW</t>
  </si>
  <si>
    <t>ĐV/ CÁ NHÂN PHỤ TRÁCH CHỈ TIÊU</t>
  </si>
  <si>
    <t>SỐ LIỆU GIAO</t>
  </si>
  <si>
    <t>KQ THỰC HIỆN</t>
  </si>
  <si>
    <t>MINH_KTKH</t>
  </si>
  <si>
    <t>Doanh thu phát sinh Kênh Đại lý</t>
  </si>
  <si>
    <t>HCM_DT_DAILY_002</t>
  </si>
  <si>
    <t>Tỷ lệ thu cước trả sau thuộc nhóm DA_ CCCO</t>
  </si>
  <si>
    <t>HCM_CL_CCCC0_001</t>
  </si>
  <si>
    <t>Số lượng Đại lý có phát triển thêm dịch vụ mới và có phát sinh doanh thu trong tháng</t>
  </si>
  <si>
    <t>HCM_SL_DAILY_001</t>
  </si>
  <si>
    <t>Tỷ lệ thuyết phục khách hàng gia hạn trả cước trước thành công (60 ngày) thuộc nhóm DA_CCCO</t>
  </si>
  <si>
    <t>HCM_CL_CCCC0_002</t>
  </si>
  <si>
    <t>Số lượng Đại lý mới phát triển và có phát sinh doanh thu trong tháng</t>
  </si>
  <si>
    <t>HCM_SL_DAILY_002</t>
  </si>
  <si>
    <t>Phát triển mới gói Home Combo</t>
  </si>
  <si>
    <t>HCM_SL_COMBO_004</t>
  </si>
  <si>
    <t>Công tác đối soát và thanh toán cho đại lý</t>
  </si>
  <si>
    <t>HCM_CL_DAILY_001</t>
  </si>
  <si>
    <t>Tỷ lệ OB có thời gian kết nối ≥ 20 giây</t>
  </si>
  <si>
    <t>HCM_CL_OBDAI_005</t>
  </si>
  <si>
    <t>Thu thập thông tin thị trường</t>
  </si>
  <si>
    <t>HCM_CL_INFOR_003</t>
  </si>
  <si>
    <t>Tỷ lệ đơn hàng thành công</t>
  </si>
  <si>
    <t>HCM_CL_ORDER_002</t>
  </si>
  <si>
    <t>HCM_CL_CTBSC_018</t>
  </si>
  <si>
    <t>HCM_CL_GSDMUC_001</t>
  </si>
  <si>
    <t>HCM_DT_PTMOI_021</t>
  </si>
  <si>
    <t>Doanh thu dịch vụ CNTT phát triền mới trong tháng</t>
  </si>
  <si>
    <t>HCM_DT_PTMOI_044</t>
  </si>
  <si>
    <t>Khối lượng thực hiện  hồ sơ dự án trong tháng</t>
  </si>
  <si>
    <t>HCM_CL_CDUAN_003</t>
  </si>
  <si>
    <t>Kết quả thực hiện các chương trình chiến lược do TTKD triển khai</t>
  </si>
  <si>
    <t>HCM_CT_CLUOC_001</t>
  </si>
  <si>
    <t>Tỷ lệ thuê bao PTM có thông tin liên hệ</t>
  </si>
  <si>
    <t>HCM_CL_CSKHH_019</t>
  </si>
  <si>
    <t>Tỷ lệ phiếu công tác hoàn trả</t>
  </si>
  <si>
    <t>HCM_CL_PCTHT_001</t>
  </si>
  <si>
    <t>Đánh giá chất lượng công tác điều hành và hỗ trợ AM qua chỉ tiêu tăng trưởng doanh thu PTM của AM</t>
  </si>
  <si>
    <t>HCM_CL_AMNEW_001</t>
  </si>
  <si>
    <t>Giữ doanh thu khách hàng tập giao trong tháng</t>
  </si>
  <si>
    <t>HCM_DT_HIHUU_008</t>
  </si>
  <si>
    <t>Tỷ lệ thuyết phục khách hàng gia hạn trả cước trước không thành công (60 ngày)</t>
  </si>
  <si>
    <t>HCM_TB_GIAHA_013</t>
  </si>
  <si>
    <t>Tỷ lệ thuyết phục khách hàng gia hạn trả cước trước không thành công (30 ngày)</t>
  </si>
  <si>
    <t>HCM_TB_GIAHA_014</t>
  </si>
  <si>
    <t>Tỷ lệ nợ cước lũy kế không thu được</t>
  </si>
  <si>
    <t>HCM_TB_PCUOC_014</t>
  </si>
  <si>
    <t>Tỷ lệ nợ cước thu ngay không thu được</t>
  </si>
  <si>
    <t>HCM_TB_PCUOC_015</t>
  </si>
  <si>
    <t>HCM_TB_ADDON_001</t>
  </si>
  <si>
    <t>Số lượng Khách hàng VNPT Pay/Mobile Money phát triển mới</t>
  </si>
  <si>
    <t>HCM_TB_APPBH_003</t>
  </si>
  <si>
    <t>Số lượng Khách hàng VNPT Pay/Mobile Money phát sinh giao dịch (PSGD)</t>
  </si>
  <si>
    <t>HCM_TB_APPBH_004</t>
  </si>
  <si>
    <t>Xử lý phản ánh của khách hàng</t>
  </si>
  <si>
    <t>HCM_CL_HOTRO_008</t>
  </si>
  <si>
    <t>Số lượng thuê bao thuyết phục khách hàng gia hạn trả cước trước thành công (60 ngày)</t>
  </si>
  <si>
    <t>HCM_TB_GIAHA_015</t>
  </si>
  <si>
    <t>Số lượng thuê bao thuyết phục khách hàng gia hạn trả cước trước thành công (30 ngày)</t>
  </si>
  <si>
    <t>HCM_TB_GIAHA_016</t>
  </si>
  <si>
    <t>Tỷ lệ thuyết phục khách hàng gia hạn trả cước trước không thành công (60 ngày)_KHDN</t>
  </si>
  <si>
    <t>HCM_TB_GIAHA_017</t>
  </si>
  <si>
    <t>Tỷ lệ thuyết phục khách hàng gia hạn trả cước trước không thành công (30 ngày)_KHDN</t>
  </si>
  <si>
    <t>HCM_TB_GIAHA_018</t>
  </si>
  <si>
    <t>Hoàn thành công việc nghiệp vụ sau bán hàng</t>
  </si>
  <si>
    <t>HCM_SL_HOTRO_001</t>
  </si>
  <si>
    <t>Chất lượng xử lý công việc nghiệp vụ sau bán hàng</t>
  </si>
  <si>
    <t>HCM_CL_HOTRO_005</t>
  </si>
  <si>
    <t>HCM_CL_CVIEC_028</t>
  </si>
  <si>
    <t>Thực hiện các công việc quản lý thanh toán</t>
  </si>
  <si>
    <t>HCM_CL_CVIEC_037</t>
  </si>
  <si>
    <t>Số lượng mã thanh toán thu cước tháng (n-1)</t>
  </si>
  <si>
    <t>HCM_TB_MCUOC_001</t>
  </si>
  <si>
    <t>Số lượng phiếu công tác (PCT) thực hiện hỗ trợ kinh doanh trong tháng</t>
  </si>
  <si>
    <t>HCM_SL_HOTRO_002</t>
  </si>
  <si>
    <t>Chất lượng công việc hỗ trợ kinh doanh</t>
  </si>
  <si>
    <t>HCM_CL_HOTRO_006</t>
  </si>
  <si>
    <t>Số lượng hồ sơ hoàn tất kiểm soát chuyển lưu kho</t>
  </si>
  <si>
    <t>HCM_SL_HSGOC_001</t>
  </si>
  <si>
    <t>Phối hợp theo dõi đôn đốc nộp hồ sơ gốc</t>
  </si>
  <si>
    <t>HCM_CL_HSGOC_006</t>
  </si>
  <si>
    <t>HCM_CL_HSGOC_007</t>
  </si>
  <si>
    <t>Kết quả điều hành giám sát công việc Nghiệp vụ sau bán hàng</t>
  </si>
  <si>
    <t>HCM_CL_BSCNV_001</t>
  </si>
  <si>
    <t>Kết quả điều hành giám sát công việc Quản lý thanh toán</t>
  </si>
  <si>
    <t>HCM_CL_BSCQL_001</t>
  </si>
  <si>
    <t>Kết quả điều hành giám sát công việc Thu cước</t>
  </si>
  <si>
    <t>HCM_CL_BSCTC_001</t>
  </si>
  <si>
    <t>Thực hiện công việc khác theo sự phân công của lãnh đạo</t>
  </si>
  <si>
    <t>HCM_CL_CVIEC_021</t>
  </si>
  <si>
    <t>Mức độ hoàn thành khối lượng công việc trong tháng</t>
  </si>
  <si>
    <t>HCM_CL_CVIEC_029</t>
  </si>
  <si>
    <t>Tiến độ và chất lượng thực hiện công việc theo yêu cầu</t>
  </si>
  <si>
    <t>HCM_CL_CVIEC_003</t>
  </si>
  <si>
    <t>Thực hiện các công việc liên quan thu cước, thu nợ</t>
  </si>
  <si>
    <t>HCM_CL_CVIEC_036</t>
  </si>
  <si>
    <t>Kết quả thực hiện công việc của nhân viên nhóm AS1</t>
  </si>
  <si>
    <t>HCM_CL_CTBSC_010</t>
  </si>
  <si>
    <t>Kết quả thực hiện công việc của nhân viên nhóm AS1.2</t>
  </si>
  <si>
    <t>HCM_CL_CTBSC_011</t>
  </si>
  <si>
    <t>Kết quả thực hiện công việc của nhân viên nhóm AS3</t>
  </si>
  <si>
    <t>HCM_CL_CTBSC_012</t>
  </si>
  <si>
    <t>Tăng trưởng doanh thu phát triển mới các dịch vụ</t>
  </si>
  <si>
    <t>HCM_DT_PTMOI_045</t>
  </si>
  <si>
    <t>Số lượng Điểm thanh toán cá nhân hoặc điểm Merchant nhỏ lẻ (loại 06)</t>
  </si>
  <si>
    <t>HCM_SL_MERCH_003</t>
  </si>
  <si>
    <t>Thực hiện thu thập thông tin thị trường</t>
  </si>
  <si>
    <t>HCM_CL_INFOR_002</t>
  </si>
  <si>
    <t>Đánh giá chất lượng công tác điều hành và hỗ trợ nhân viên qua chỉ tiêu tăng trưởng doanh thu PTM của KDĐB</t>
  </si>
  <si>
    <t>HCM_CL_DBNEW_001</t>
  </si>
  <si>
    <t>Tỷ lệ nhân viên Kinh doanh địa bàn thực hiện thu thập thông tin thị trường</t>
  </si>
  <si>
    <t>HCM_CL_INFOR_001</t>
  </si>
  <si>
    <t>Kết quả BSC bình quân của khối KDĐB</t>
  </si>
  <si>
    <t>HCM_CL_CTBSC_016</t>
  </si>
  <si>
    <t>Kết quả BSC bình quân của khối GDV</t>
  </si>
  <si>
    <t>HCM_CL_CTBSC_014</t>
  </si>
  <si>
    <t>Doanh thu phát triển mới trong tháng</t>
  </si>
  <si>
    <t>HCM_DT_PTMOI_007</t>
  </si>
  <si>
    <t>Số lượng điểm bán có phát sinh doanh thu</t>
  </si>
  <si>
    <t>HCM_SL_BANLE_015</t>
  </si>
  <si>
    <t>Số lượng Điểm Kinh Doanh Mobile Money (ĐKD) phát triển</t>
  </si>
  <si>
    <t>HCM_SL_MONEY_001</t>
  </si>
  <si>
    <t>Số lượng thực hiện công tác hậu mãi</t>
  </si>
  <si>
    <t>HCM_CL_CSKHH_016</t>
  </si>
  <si>
    <t>Chỉ tiêu chất lượng thực hiện công tác nghiệp vụ, CSKH &amp; hậu mãi</t>
  </si>
  <si>
    <t>HCM_CL_CSKHH_003</t>
  </si>
  <si>
    <t>Tỷ lệ OB gia hạn</t>
  </si>
  <si>
    <t>HCM_CL_OBCKD_003</t>
  </si>
  <si>
    <t>Tỷ lệ thuê bao OB gia hạn thành công</t>
  </si>
  <si>
    <t>HCM_CL_OBCKD_002</t>
  </si>
  <si>
    <t>Chất lượng tư vấn DV</t>
  </si>
  <si>
    <t>HCM_CL_TUVAN_001</t>
  </si>
  <si>
    <t>Số lượng tương tác CSKH toàn trình</t>
  </si>
  <si>
    <t>HCM_SL_ZZALO_005</t>
  </si>
  <si>
    <t>Khách hàng quan tâm qua ZALO OA</t>
  </si>
  <si>
    <t>HCM_CL_ZZALO_002</t>
  </si>
  <si>
    <t>Chất lượng tư vấn DV, xử lý tương tác Zalo OA</t>
  </si>
  <si>
    <t>HCM_SL_ZZALO_003</t>
  </si>
  <si>
    <t>Doanh thu bán hàng qua Shop.vnpt.vn (BRCĐ, VNP)</t>
  </si>
  <si>
    <t>HCM_DT_SSHOP_001</t>
  </si>
  <si>
    <t>HCM_CL_PTTBB_007</t>
  </si>
  <si>
    <t>Công tác truyền thông Online theo yêu cầu &amp; chủ động</t>
  </si>
  <si>
    <t>HCM_CL_THONG_003</t>
  </si>
  <si>
    <t>Xây dựng kế hoạch truyền thông</t>
  </si>
  <si>
    <t>HCM_CL_THONG_004</t>
  </si>
  <si>
    <t>Năng suất theo sản lượng cuộc tiếp nhận</t>
  </si>
  <si>
    <t>HCM_NS_SLGOI_001</t>
  </si>
  <si>
    <t>HCM_NS_TTIME_001</t>
  </si>
  <si>
    <t>Chất lượng phục vụ khách hàng theo tiêu chuẩn quy định</t>
  </si>
  <si>
    <t>HCM_CL_CVIEC_015</t>
  </si>
  <si>
    <t>Đảm bảo tỷ lệ lưu thoát</t>
  </si>
  <si>
    <t>HCM_CL_CVIEC_032</t>
  </si>
  <si>
    <t>Năng suất theo sản lượng cuộc gọi ra</t>
  </si>
  <si>
    <t>HCM_NS_SLGOI_002</t>
  </si>
  <si>
    <t>Thời gian talk time bình quân ngày</t>
  </si>
  <si>
    <t>HCM_NS_TTIME_002</t>
  </si>
  <si>
    <t>Đảm bảo giờ làm việc</t>
  </si>
  <si>
    <t>HCM_CL_BQTBB_002</t>
  </si>
  <si>
    <t>Đảm bảo chất lượng phục vụ</t>
  </si>
  <si>
    <t>HCM_CL_BQTBB_001</t>
  </si>
  <si>
    <t>Doanh thu từ khách hàng</t>
  </si>
  <si>
    <t>HCM_DT_PTMOI_012</t>
  </si>
  <si>
    <t>Điều hành công tác trực đài 1022</t>
  </si>
  <si>
    <t>HCM_CL_D1022_001</t>
  </si>
  <si>
    <t>Đảm bảo tỷ lệ giám sát gián tiếp công tác khai báo thông tin thuê bao trả trước</t>
  </si>
  <si>
    <t>HCM_CL_GSTBB_002</t>
  </si>
  <si>
    <t>Chất lượng công tác giám sát thuê bao</t>
  </si>
  <si>
    <t>HCM_CL_GSTBB_001</t>
  </si>
  <si>
    <t>Đảm bảo tỷ lệ giám sát gián tiếp công tác khai báo thông tin thuê bao trả trước, giám sát chất lượng cuộc gọi</t>
  </si>
  <si>
    <t>HCM_CL_GSTBB_007</t>
  </si>
  <si>
    <t>Thực hiện công tác giám sát trong tháng</t>
  </si>
  <si>
    <t>HCM_CL_GSTBB_005</t>
  </si>
  <si>
    <t>Xây dựng kế hoạch công tác giám sát</t>
  </si>
  <si>
    <t>HCM_CL_GSTBB_004</t>
  </si>
  <si>
    <t>Báo cáo kết quả giám sát hàng tháng</t>
  </si>
  <si>
    <t>HCM_CL_GSTBB_006</t>
  </si>
  <si>
    <t>Điểm chất lượng giám sát</t>
  </si>
  <si>
    <t>HCM_CL_GSTBB_003</t>
  </si>
  <si>
    <t>Kết quả điều hành giám sát công việc chung của tổ</t>
  </si>
  <si>
    <t>HCM_CL_BSCTO_001</t>
  </si>
  <si>
    <t>HCM_CL_HOTRO_001</t>
  </si>
  <si>
    <t>HCM_CL_TRAIN_002</t>
  </si>
  <si>
    <t>HCM_SL_QIDOI_001</t>
  </si>
  <si>
    <t>HCM_CL_THAU_001</t>
  </si>
  <si>
    <t>Đàm phán/phối hợp với VTTP để đàm phán với đối tác/chủ đầu tư về thị phần/lợi thế triển khai CCDV, bán hàng so với nhà mạng khác,..đối với dự án loại 1/dự án gia hạn hợp đồng/dự án có thị phần dưới 30%.</t>
  </si>
  <si>
    <t>HCM_SL_DUAN1_001</t>
  </si>
  <si>
    <t>Thu thập thông tin tại dự án chuẩn bị đưa vào khai thác/dự án có thị phần dưới 30%</t>
  </si>
  <si>
    <t>HCM_SL_DUAN1_002</t>
  </si>
  <si>
    <t>Sản lượng Fiber PTM tại dự án loại 2</t>
  </si>
  <si>
    <t>HCM_TB_DUAN2_001</t>
  </si>
  <si>
    <t>Sản lượng Fiber PTM tại dự án loại 2 do kênh bán của P.PTTT xây dựng</t>
  </si>
  <si>
    <t>HCM_TB_DUAN2_002</t>
  </si>
  <si>
    <t>Xây dựng kênh bán hàng MỚI (dự án loại 2, loại 3)</t>
  </si>
  <si>
    <t>HCM_SL_DUANM_001</t>
  </si>
  <si>
    <t>Tổ chức bán hàng tại các dự án trọng điểm</t>
  </si>
  <si>
    <t>HCM_SL_DUANT_001</t>
  </si>
  <si>
    <t>HCM_SL_MERCH_005</t>
  </si>
  <si>
    <t>Mức độ tuân thủ quy trình, quy định, phối hợp công tác theo quy định của TTKD</t>
  </si>
  <si>
    <t>HCM_CL_CVIEC_012</t>
  </si>
  <si>
    <t>Kế hoạch phát triển kênh mới</t>
  </si>
  <si>
    <t>HCM_KH_KENHH_001</t>
  </si>
  <si>
    <t>HCM_SL_PTNEW_001</t>
  </si>
  <si>
    <t>Doanh thu dịch vụ VNP trả trước kênh bán mới phát triển trong tháng</t>
  </si>
  <si>
    <t>HCM_DT_KENHH_009</t>
  </si>
  <si>
    <t>HCM_SL_MERCH_004</t>
  </si>
  <si>
    <t>Thực hiện các công việc phát sinh do LĐP giao</t>
  </si>
  <si>
    <t>HCM_CL_CVIEC_030</t>
  </si>
  <si>
    <t>Doanh thu dịch vụ VNP trả sau của nhóm đại lý</t>
  </si>
  <si>
    <t>HCM_DT_VNPTS_001</t>
  </si>
  <si>
    <t>Tỷ lệ nợ cước không thu được (DV VNP trả sau)</t>
  </si>
  <si>
    <t>HCM_CL_VNPTS_001</t>
  </si>
  <si>
    <t>HCM_SL_CSKHH_001</t>
  </si>
  <si>
    <t>Doanh thu duy trì của tập khách hàng hiện hữu giao cá nhân quản lý</t>
  </si>
  <si>
    <t>HCM_DT_HIHUU_007</t>
  </si>
  <si>
    <t>Thuê bao PSC duy trì của tập khách hàng hiện hữu giao cá nhân quản lý</t>
  </si>
  <si>
    <t>HCM_TB_HIHUU_001</t>
  </si>
  <si>
    <t>Thuê bao Fiber ngừng phát sinh cước trong tháng</t>
  </si>
  <si>
    <t>HCM_TB_FIBER_001</t>
  </si>
  <si>
    <t>Tổng doanh thu phát triển mới các dịch vụ_CSKH</t>
  </si>
  <si>
    <t>HCM_DT_PTMOI_051</t>
  </si>
  <si>
    <t>Doanh thu bán hàng trực tiếp của NV KDDĐTT</t>
  </si>
  <si>
    <t>HCM_DT_VNPTT_005</t>
  </si>
  <si>
    <t>Số lượng Điểm bán có nhận diện thương hiệu theo độ phủ địa bàn</t>
  </si>
  <si>
    <t>HCM_SL_BANLE_016</t>
  </si>
  <si>
    <t>Giám sát chất lượng điểm bán</t>
  </si>
  <si>
    <t>HCM_CL_CVIEC_038</t>
  </si>
  <si>
    <t>Ghi chú:</t>
  </si>
  <si>
    <t>Đơn vị giám sát</t>
  </si>
  <si>
    <t>Đơn vị theo dõi số liệu điều hành tại</t>
  </si>
  <si>
    <t>Mô tả cách lấy dữ liệu tính bsc
(Nhóm số liệu)</t>
  </si>
  <si>
    <t>Mã KPI</t>
  </si>
  <si>
    <t>Đơn vị tính</t>
  </si>
  <si>
    <t>Tháng BSC</t>
  </si>
  <si>
    <t>MA_KPI</t>
  </si>
  <si>
    <t>TEN_KPI</t>
  </si>
  <si>
    <t>Các VTCV đánh giá</t>
  </si>
  <si>
    <t>Người xử lý số liệu bsc</t>
  </si>
  <si>
    <t xml:space="preserve">Công thức đánh giá chỉ tiêu bsc
</t>
  </si>
  <si>
    <t>File</t>
  </si>
  <si>
    <t>Mo ta thuc hien so lieu tinh luong -V6</t>
  </si>
  <si>
    <t>Thuê bao quy đổi</t>
  </si>
  <si>
    <t>HCM_CL_CVIEC_004</t>
  </si>
  <si>
    <t>Thực hiện các công việc chung của tổ</t>
  </si>
  <si>
    <t>HCM_CL_CTBSC_007</t>
  </si>
  <si>
    <t>Kết quả thực hiện các chỉ tiêu BSC của  phòng</t>
  </si>
  <si>
    <t>HCM_CL_CTBSC_019</t>
  </si>
  <si>
    <t>Kết quả điều hành giám sát công tác Chăm sóc khách hàng</t>
  </si>
  <si>
    <t>HCM_CL_CTBSC_020</t>
  </si>
  <si>
    <t>Kết quả điều hành giám sát công tác sau bán hàng</t>
  </si>
  <si>
    <t>Số lượng</t>
  </si>
  <si>
    <t>HCM_TB_KCUOC_001</t>
  </si>
  <si>
    <t>Thuê bao không phát sinh cước trong tháng</t>
  </si>
  <si>
    <t>Thuê bao</t>
  </si>
  <si>
    <t>HCM_TB_PCUOC_018</t>
  </si>
  <si>
    <t>Tỷ lệ nợ cước trả sau tháng (n-1) theo MTT</t>
  </si>
  <si>
    <t>HCM_TB_GIAHA_020</t>
  </si>
  <si>
    <t>Tỷ lệ thuyết phục khách hàng gia hạn trả cước trước không thành công (Trước 30 ngày)_KHDN</t>
  </si>
  <si>
    <t>HCM_TB_PCUOC_017</t>
  </si>
  <si>
    <t>Tỷ lệ nợ cước trả sau lũy kế</t>
  </si>
  <si>
    <t>Số hồ sơ qui đổi hoàn tất trong tháng</t>
  </si>
  <si>
    <t>Hồ Sơ</t>
  </si>
  <si>
    <t>Thực hiện giải pháp, hỗ trợ thông tin cho khách hàng và các đơn vị khi sử dụng dịch vụ</t>
  </si>
  <si>
    <t>Công việc</t>
  </si>
  <si>
    <t>Mã thanh toán</t>
  </si>
  <si>
    <t>Phiếu CT</t>
  </si>
  <si>
    <t>Điểm bán</t>
  </si>
  <si>
    <t>Điểm</t>
  </si>
  <si>
    <t>HCM_SL_TVNEW_001</t>
  </si>
  <si>
    <t>Sản lượng phát triển mới thuê bao MyTV</t>
  </si>
  <si>
    <t>HCM_TB_GIAHA_021</t>
  </si>
  <si>
    <t>Tỷ lệ thuyết phục khách hàng gia hạn trả cước trước không thành công (TRƯỚC 30 ngày)</t>
  </si>
  <si>
    <t>HCM_SL_VNPTS_001</t>
  </si>
  <si>
    <t>Sản lượng phát triển mới thuê bao Vinaphone trả sau</t>
  </si>
  <si>
    <t>HCM_TB_GIAHA_019</t>
  </si>
  <si>
    <t>Số lượng thuê bao thuyết phục khách hàng gia hạn trả cước trước thành công (trước 30 ngày)</t>
  </si>
  <si>
    <t>HCM_CL_ADDON_001</t>
  </si>
  <si>
    <t>Số lượng thuê bao thanh toán cước online tăng thêm của tập KH được giao quản lý</t>
  </si>
  <si>
    <t>HCM_CL_AMNEW_002</t>
  </si>
  <si>
    <t>Tỷ trọng doanh thu Vinaphone trả sau trong tổng doanh thu phát triển mới</t>
  </si>
  <si>
    <t>HCM_CL_AMNEW_003</t>
  </si>
  <si>
    <t>Hoàn tất thủ tục hồ sơ thầu theo quy định</t>
  </si>
  <si>
    <t>HCM_CL_AMNEW_004</t>
  </si>
  <si>
    <t>HCM_CL_APPBH_001</t>
  </si>
  <si>
    <t>Tỷ lệ sử dụng App bán hàng</t>
  </si>
  <si>
    <t>HCM_CL_APPBH_002</t>
  </si>
  <si>
    <t>Tỷ lệ thuyết phục khách hàng cài đặt App MyVNPT hoặc VNPT Pay</t>
  </si>
  <si>
    <t>HCM_CL_APPBH_003</t>
  </si>
  <si>
    <t>Tỷ lệ doanh thu các đơn hàng trong tháng thực hiện thu qua ví VNPT Pay liên kết với App SMCS</t>
  </si>
  <si>
    <t>HCM_CL_APPBH_004</t>
  </si>
  <si>
    <t>Thuyết phục khách hàng cài/ sử dụng App MyVNPT/ Ví VNPT PAY</t>
  </si>
  <si>
    <t>HCM_CL_APPTC_001</t>
  </si>
  <si>
    <t>Tăng tỷ trọng thu qua App thu cước</t>
  </si>
  <si>
    <t>Giờ</t>
  </si>
  <si>
    <t>HCM_CL_CANCEL_001</t>
  </si>
  <si>
    <t>Giảm số lượng thuê bao Fiber hủy/ thanh lý</t>
  </si>
  <si>
    <t>HCM_CL_CANEW_001</t>
  </si>
  <si>
    <t>Tỷ lệ khách hàng ký mới CA</t>
  </si>
  <si>
    <t>HCM_CL_CDUAN_001</t>
  </si>
  <si>
    <t>Thị phần các dự án chung cư cao ốc</t>
  </si>
  <si>
    <t>HCM_CL_CDUAN_002</t>
  </si>
  <si>
    <t>Theo dõi, quản lý, báo cáo số liệu thuê bao, thị phần, tình hình thị trường các và chương trình trọng điểm trên địa bàn được giao</t>
  </si>
  <si>
    <t>HCM_CL_CDUAN_004</t>
  </si>
  <si>
    <t>Dự án VNPT độc quyền/ưu tiên khai thác/cam kết thị phần</t>
  </si>
  <si>
    <t>HCM_CL_CDUAN_005</t>
  </si>
  <si>
    <t>Dự án có nhiều nhà mạng (03 nhà mạng trở lên) cùng vào khai thác</t>
  </si>
  <si>
    <t>HCM_CL_CDUAN_006</t>
  </si>
  <si>
    <t>Dự án có thị phần tối thiểu 25%</t>
  </si>
  <si>
    <t>HCM_CL_CDUAN_007</t>
  </si>
  <si>
    <t>Đảm bảo thị phần theo danh sách được giao</t>
  </si>
  <si>
    <t>HCM_CL_CGOOD_001</t>
  </si>
  <si>
    <t>Tỷ lệ cuộc gọi đạt chuẩn</t>
  </si>
  <si>
    <t>HCM_CL_CHECK_001</t>
  </si>
  <si>
    <t>Rà soát cập nhật thông tin thuê bao VNP trả trước</t>
  </si>
  <si>
    <t>HCM_CL_CHECK_002</t>
  </si>
  <si>
    <t>Rà soát thuê bao Fiber VNN xóa cũ lắp mới</t>
  </si>
  <si>
    <t>HCM_CL_CHECK_003</t>
  </si>
  <si>
    <t>Cập nhật dữ liệu thông tin tập khách hàng được giao quản lý</t>
  </si>
  <si>
    <t>Khách hàng</t>
  </si>
  <si>
    <t>HCM_CL_CHECK_004</t>
  </si>
  <si>
    <t>Hoàn thiện hồ sơ VNPT CA toàn quốc</t>
  </si>
  <si>
    <t>HCM_CL_CSKHH_001</t>
  </si>
  <si>
    <t>Tỷ lệ khách hàng mới được tư vấn các hình thức CSKH (gửi giấy báo cước, thanh toán, báo hư,..)</t>
  </si>
  <si>
    <t>HCM_CL_CSKHH_002</t>
  </si>
  <si>
    <t>Thực hiện các công tác CSKH trên địa bàn được giao quản lý</t>
  </si>
  <si>
    <t>HCM_CL_CSKHH_004</t>
  </si>
  <si>
    <t>Tỷ lệ đáp ứng cuộc gọi qua Tổng đài 18001166</t>
  </si>
  <si>
    <t>HCM_CL_CSKHH_005</t>
  </si>
  <si>
    <t>Thực hiện các công tác chăm sóc điểm bán lẻ trên địa bàn được giao quản lý</t>
  </si>
  <si>
    <t>HCM_CL_CSKHH_006</t>
  </si>
  <si>
    <t>Đáp ứng cuộc gọi qua Đài 18001166</t>
  </si>
  <si>
    <t>cuộc</t>
  </si>
  <si>
    <t>HCM_CL_CSKHH_007</t>
  </si>
  <si>
    <t>Tỉ lệ đáp ứng cuộc gọi qua Đài 800126</t>
  </si>
  <si>
    <t>HCM_CL_CSKHH_008</t>
  </si>
  <si>
    <t>Kết quả thực hiện các chương trình chăm sóc khách hàng</t>
  </si>
  <si>
    <t>HCM_CL_CSKHH_009</t>
  </si>
  <si>
    <t>Thực hiện các chương trình tiếp cận CSKH trên địa bàn được giao quản lý</t>
  </si>
  <si>
    <t>HCM_CL_CSKHH_010</t>
  </si>
  <si>
    <t xml:space="preserve">Chất lượng công tác chăm sóc khách hàng </t>
  </si>
  <si>
    <t>HCM_CL_CSKHH_011</t>
  </si>
  <si>
    <t>Công tác CSKH theo các công việc thường xuyên</t>
  </si>
  <si>
    <t>HCM_CL_CSKHH_012</t>
  </si>
  <si>
    <t>Công tác CSKH chủ động</t>
  </si>
  <si>
    <t>HCM_CL_CSKHH_013</t>
  </si>
  <si>
    <t>Công tác CSKH theo theo các chương trình trọng điểm</t>
  </si>
  <si>
    <t>HCM_CL_CSKHH_014</t>
  </si>
  <si>
    <t>Khối lượng và chất lượng công tác chăm sóc khách hàng</t>
  </si>
  <si>
    <t>HCM_CL_CSKHH_015</t>
  </si>
  <si>
    <t>Tần suất chăm sóc điểm ủy quyền</t>
  </si>
  <si>
    <t>lần</t>
  </si>
  <si>
    <t>HCM_CL_CSKHH_017</t>
  </si>
  <si>
    <t>Độ phủ điểm bán</t>
  </si>
  <si>
    <t>HCM_CL_CSKHH_018</t>
  </si>
  <si>
    <t>Tỷ lệ thuê bao hiện hữu có thông tin liên hệ</t>
  </si>
  <si>
    <t>HCM_CL_CSKHH_020</t>
  </si>
  <si>
    <t>Thực hiện công việc nghiệp vụ hỗ trợ chăm sóc khách hàng</t>
  </si>
  <si>
    <t>HCM_CL_CSKHH_021</t>
  </si>
  <si>
    <t>Kết quả thực hiện các chương trình CSKH và triển khai chiến dịch “30 ngày online hóa khách hàng” trong thời gian diễn biến dịch covid</t>
  </si>
  <si>
    <t>HCM_CL_CSKHH_022</t>
  </si>
  <si>
    <t>Kết quả thực hiện các chương trình chăm sóc khách hàng chủ động</t>
  </si>
  <si>
    <t>HCM_CL_CSKHH_023</t>
  </si>
  <si>
    <t>Kết quả thực hiện chương trình chăm sóc khách hàng GHTT đúng thời hạn</t>
  </si>
  <si>
    <t>HCM_CL_CSKHH_024</t>
  </si>
  <si>
    <t>Thực hiện công tác chăm sóc khách hàng</t>
  </si>
  <si>
    <t>HCM_CL_CSKHH_025</t>
  </si>
  <si>
    <t>Tỷ lệ thành công các chương trình CSKH</t>
  </si>
  <si>
    <t>HCM_CL_CSKHH_026</t>
  </si>
  <si>
    <t>Tỷ lệ CSKH chủ động theo qui trình CSKH toàn trình</t>
  </si>
  <si>
    <t>HCM_CL_CSKHH_027</t>
  </si>
  <si>
    <t>HCM_CL_CSKHH_028</t>
  </si>
  <si>
    <t>Thực hiện các công tác bán hàng, quản lý, chăm sóc các chuỗi của TCT và chuỗi PTM</t>
  </si>
  <si>
    <t>HCM_CL_CSKHH_029</t>
  </si>
  <si>
    <t>Thực hiện các công tác bán hàng, quản lý, chăm sóc các điểm</t>
  </si>
  <si>
    <t>HCM_CL_CTB2A_001</t>
  </si>
  <si>
    <t>Thực hiện chương trình B2A</t>
  </si>
  <si>
    <t>HCM_CL_CTBSC_001</t>
  </si>
  <si>
    <t>Kết quả thực hiện các chỉ tiêu BSC của tổ/ phòng</t>
  </si>
  <si>
    <t>HCM_CL_CTBSC_002</t>
  </si>
  <si>
    <t>Kết quả thực hiện BSC nhóm KDĐB</t>
  </si>
  <si>
    <t>HCM_CL_CTBSC_003</t>
  </si>
  <si>
    <t>Kết quả thực hiện BSC nhóm KDDĐTT</t>
  </si>
  <si>
    <t>HCM_CL_CTBSC_004</t>
  </si>
  <si>
    <t>Kết quả thực hiện BSC nhóm QLĐB</t>
  </si>
  <si>
    <t>HCM_CL_CTBSC_005</t>
  </si>
  <si>
    <t>Kết quả thực hiện BSC của các nhân viên trong tổ</t>
  </si>
  <si>
    <t>HCM_CL_CTBSC_006</t>
  </si>
  <si>
    <t>Theo kết quả BSC của phòng đạt được</t>
  </si>
  <si>
    <t>HCM_CL_CTBSC_008</t>
  </si>
  <si>
    <t>Kết quả thực hiện BSC của nhóm AM_SBN</t>
  </si>
  <si>
    <t>HCM_CL_CTBSC_009</t>
  </si>
  <si>
    <t>Kết quả thực hiện BSC của nhóm VT Hệ 1</t>
  </si>
  <si>
    <t>HCM_CL_CTBSC_013</t>
  </si>
  <si>
    <t>Kết quả thực hiện trực tổng đài 1022</t>
  </si>
  <si>
    <t>HCM_CL_CTBSC_015</t>
  </si>
  <si>
    <t>Kết quả BSC bình quân của khối KDDĐTT</t>
  </si>
  <si>
    <t>HCM_CL_CTBSC_017</t>
  </si>
  <si>
    <t>Kết quả thực hiện công việc của nhân viên nhóm Thu cước</t>
  </si>
  <si>
    <t>HCM_CL_CTRBB_001</t>
  </si>
  <si>
    <t>Thực hiện các chương trình gọi ra bắt buộc</t>
  </si>
  <si>
    <t>HCM_CL_CTROB_001</t>
  </si>
  <si>
    <t>Thực hiện các chương trình Outbound Telesales (OB)</t>
  </si>
  <si>
    <t>HCM_CL_CTROB_002</t>
  </si>
  <si>
    <t>Thực hiện các chương trình OB do TTKD hoặc Đài triển khai</t>
  </si>
  <si>
    <t>HCM_CL_CTROB_003</t>
  </si>
  <si>
    <t>Thực hiện các chương trình OB theo yêu cầu TTKD</t>
  </si>
  <si>
    <t>HCM_CL_CTROB_004</t>
  </si>
  <si>
    <t>Số lượng thuê bao thực hiện gọi ra bắt buộc (OB)</t>
  </si>
  <si>
    <t>HCM_CL_CTROB_005</t>
  </si>
  <si>
    <t>Kết quả thực hiện chương trình OB gia hạn trả trước do TTKD giao</t>
  </si>
  <si>
    <t>HCM_CL_CTROB_006</t>
  </si>
  <si>
    <t>Số lượng cuộc gọi OB hoàn chỉnh</t>
  </si>
  <si>
    <t>HCM_CL_CTROB_007</t>
  </si>
  <si>
    <t>Doanh thu từ cuộc gọi OB hoàn chỉnh</t>
  </si>
  <si>
    <t>HCM_CL_CTROB_008</t>
  </si>
  <si>
    <t>Tỉ lệ thành công các chương trình OB</t>
  </si>
  <si>
    <t>HCM_CL_CTROB_009</t>
  </si>
  <si>
    <t>Outbound mời TB VNPts thường tham gia gói</t>
  </si>
  <si>
    <t>HCM_CL_CTROB_010</t>
  </si>
  <si>
    <t>Outbound tập KHDN mới thành lập của TCT triển khai</t>
  </si>
  <si>
    <t>HCM_CL_CTROB_011</t>
  </si>
  <si>
    <t>Thực hiện chương trình OB CSKH chủ động, kết nối KH và giữ TB</t>
  </si>
  <si>
    <t>HCM_CL_CVIEC_001</t>
  </si>
  <si>
    <t>Đáp ứng 100% khối lượng công việc được giao: hoàn tât hồ sơ scan, lưu kho, truy lục, thanh lý,...</t>
  </si>
  <si>
    <t>HCM_CL_CVIEC_002</t>
  </si>
  <si>
    <t>Mức độ hoàn thành khối lượng công việc được giao khác</t>
  </si>
  <si>
    <t>HCM_CL_CVIEC_005</t>
  </si>
  <si>
    <t>Kiểm soát chất lượng hồ sơ gốc, cập nhật dữ liệu hồ sơ đầu vào</t>
  </si>
  <si>
    <t>HCM_CL_CVIEC_006</t>
  </si>
  <si>
    <t>Mức độ hoàn thành khối lượng công việc liên quan nghiệp vụ cước được giao</t>
  </si>
  <si>
    <t>HCM_CL_CVIEC_007</t>
  </si>
  <si>
    <t>Mức độ hoàn thành khối lượng công việc được giao cho cá nhân</t>
  </si>
  <si>
    <t>HCM_CL_CVIEC_008</t>
  </si>
  <si>
    <t>Mức độ hoàn thành khối lượng công việc liên quan nghiệp vụ được giao</t>
  </si>
  <si>
    <t>HCM_CL_CVIEC_009</t>
  </si>
  <si>
    <t>Đáp ứng 100% khối lượng, chất lượng và tiến độ công việc được giao: giao nhận hồ sơ chứng từ, hàng hóa, sim, thẻ,…đến hệ thống chuổi</t>
  </si>
  <si>
    <t>HCM_CL_CVIEC_010</t>
  </si>
  <si>
    <t>Hướng dẫn, hỗ trợ hệ thống chuổi thực hiện đúng quy định hiện hành</t>
  </si>
  <si>
    <t>HCM_CL_CVIEC_011</t>
  </si>
  <si>
    <t>Quản lý số liệu, chi trả hoa hồng, báo cáo, phân tích, đánh giá chính xác, kịp thời, đúng quy định</t>
  </si>
  <si>
    <t>HCM_CL_CVIEC_013</t>
  </si>
  <si>
    <t>Cập nhật nội dung thông tin, tư liệu được giao</t>
  </si>
  <si>
    <t>HCM_CL_CVIEC_014</t>
  </si>
  <si>
    <t>Chất lượng cập nhật thông tin</t>
  </si>
  <si>
    <t>HCM_CL_CVIEC_016</t>
  </si>
  <si>
    <t>Chỉ tiêu chất lượng thực hiện công tác nghiệp vụ, CSKH</t>
  </si>
  <si>
    <t>HCM_CL_CVIEC_017</t>
  </si>
  <si>
    <t>Đáp ứng 100% khối lượng công việc được giao: giao nhận hồ sơ, hàng hóa, sim, thẻ,…phục vụ đến khách hàng</t>
  </si>
  <si>
    <t>PCT</t>
  </si>
  <si>
    <t>HCM_CL_CVIEC_018</t>
  </si>
  <si>
    <t>Mức độ hoàn thành khối lượng công việc được giao</t>
  </si>
  <si>
    <t>HCM_CL_CVIEC_019</t>
  </si>
  <si>
    <t>nhập hàng hóa, sim thẻ,…</t>
  </si>
  <si>
    <t>HCM_CL_CVIEC_020</t>
  </si>
  <si>
    <t>Công tác chăm sóc điểm bán lẻ trên địa bàn được giao quản lý</t>
  </si>
  <si>
    <t>HCM_CL_CVIEC_022</t>
  </si>
  <si>
    <t>Mức độ tuân thủ quy trình, quy định, phối hợp công tác  địa bàn và chấp hành nội quy lao động,… của TTKD</t>
  </si>
  <si>
    <t>HCM_CL_CVIEC_023</t>
  </si>
  <si>
    <t>Mức độ tuân thủ các quy chế, quy định, quy trình của Tổng Công ty và TTKD</t>
  </si>
  <si>
    <t>HCM_CL_CVIEC_024</t>
  </si>
  <si>
    <t>Hoàn thành các công việc được giao của TTKD</t>
  </si>
  <si>
    <t>HCM_CL_CVIEC_025</t>
  </si>
  <si>
    <t>Hoàn thành nhiệm vụ của LĐ Phòng, mức độ tuân thủ quy trình, quy định, phối hợp công tác và chấp hành nội quy lao động,… của TTKD</t>
  </si>
  <si>
    <t>HCM_CL_CVIEC_026</t>
  </si>
  <si>
    <t>Hoàn thành nhiệm vụ lãnh đạo tổ, mức độ tuân thủ quy trình, quy định, phối hợp công tác và chấp hành nội quy lao động,… của TTKD</t>
  </si>
  <si>
    <t>HCM_CL_CVIEC_027</t>
  </si>
  <si>
    <t>Thực hiện các công tác khác do Lãnh đạo giao</t>
  </si>
  <si>
    <t>HCM_CL_CVIEC_031</t>
  </si>
  <si>
    <t>Thực hiện các công tác chi trả cho điểm bán</t>
  </si>
  <si>
    <t>HCM_CL_CVIEC_033</t>
  </si>
  <si>
    <t>Thực hiện 100% khối lượng công việc được giao theo yêu cầu</t>
  </si>
  <si>
    <t>HCM_CL_CVIEC_034</t>
  </si>
  <si>
    <t>HCM_CL_CVIEC_035</t>
  </si>
  <si>
    <t>Tuân thủ báo cáo</t>
  </si>
  <si>
    <t>HCM_CL_DAILY_002</t>
  </si>
  <si>
    <t>Phối hợp, hướng dẫn, đào tạo nghiệp vụ cho đại lý</t>
  </si>
  <si>
    <t>HCM_CL_DHQLY_001</t>
  </si>
  <si>
    <t>Công tác điều hành quản lý HS và thanh lý</t>
  </si>
  <si>
    <t>HCM_CL_DHQLY_002</t>
  </si>
  <si>
    <t>Công tác điều hành hỗ trợ sau bán hàng</t>
  </si>
  <si>
    <t>HCM_CL_DHQLY_003</t>
  </si>
  <si>
    <t>Công tác điều hành CSKH</t>
  </si>
  <si>
    <t>HCM_CL_DMAIN_001</t>
  </si>
  <si>
    <t>Gia hạn tên miền cho khách hàng</t>
  </si>
  <si>
    <t>HCM_CL_DVSBH_001</t>
  </si>
  <si>
    <t>Hoàn tất các thủ tục thực hiện các dịch vụ sau bán hàng như: nâng cấp gói cước,dịch chuyển,…</t>
  </si>
  <si>
    <t>HCM_CL_EZPAY_001</t>
  </si>
  <si>
    <t>Giảm dòng tiền thanh toán qua EzPay</t>
  </si>
  <si>
    <t>HCM_CL_GIAHA_001</t>
  </si>
  <si>
    <t>Tỷ lệ doanh thu duy trì của khách hàng gia hạn trả cước trước trên tập khách hàng giao đơn vị</t>
  </si>
  <si>
    <t>HCM_CL_GIAHA_002</t>
  </si>
  <si>
    <t>Tỷ lệ doanh thu duy trì của khách hàng gia hạn trả cước trước trên tập khách hàng đơn vị giữ lại thực hiện</t>
  </si>
  <si>
    <t>HCM_CL_GIAHA_003</t>
  </si>
  <si>
    <t>Tỷ lệ doanh thu duy trì của khách hàng gia hạn trả cước trước do Đài thuyết phục không thành công và đơn vị tự thuyết phục (nếu có)</t>
  </si>
  <si>
    <t>HCM_CL_GIAHA_004</t>
  </si>
  <si>
    <t>Tỷ lệ doanh thu duy trì của khách hàng gia hạn trả cước trước 
(Danh sách khách hàng gia hạn trả cước trước phải thuyết phục do KTNV công bố trong tháng n-1)</t>
  </si>
  <si>
    <t>HCM_CL_GIAHA_005</t>
  </si>
  <si>
    <t>Tỷ lệ thuê bao đồng ý gia hạn trả trước</t>
  </si>
  <si>
    <t>HCM_CL_GIAHA_006</t>
  </si>
  <si>
    <t>Thực hiện công việc nghiệp vụ gia hạn trả trước</t>
  </si>
  <si>
    <t>HCM_CL_GIAHA_007</t>
  </si>
  <si>
    <t>Tỉ lệ doanh thu duy trì của khách hàng gia hạn trả trước thành công</t>
  </si>
  <si>
    <t>HCM_CL_GPHAP_001</t>
  </si>
  <si>
    <t>Phối hợp đối tác nghiên cứu SPDV mới</t>
  </si>
  <si>
    <t>Giải pháp</t>
  </si>
  <si>
    <t>HCM_CL_GPHAP_002</t>
  </si>
  <si>
    <t>Phối hợp đối tác nghiên cứu sản phẩm/ dịch vụ mới</t>
  </si>
  <si>
    <t>HCM_CL_HDDTU_001</t>
  </si>
  <si>
    <t>Tỷ lệ ký hợp đồng điện tử trong tháng</t>
  </si>
  <si>
    <t>HCM_CL_HDNVU_001</t>
  </si>
  <si>
    <t>Hướng dẫn nghiệp vụ phát sinh</t>
  </si>
  <si>
    <t>HCM_CL_HOTRO_002</t>
  </si>
  <si>
    <t>Hỗ trợ AM bán hàng</t>
  </si>
  <si>
    <t>HCM_CL_HOTRO_003</t>
  </si>
  <si>
    <t>Hỗ trợ ĐL/ĐUQ phát triển thuê bao VNP trả trước</t>
  </si>
  <si>
    <t>HCM_CL_HOTRO_004</t>
  </si>
  <si>
    <t>Hỗ trợ gián tiếp thông tin sản phẩm dịch vụ</t>
  </si>
  <si>
    <t>HCM_CL_HOTRO_007</t>
  </si>
  <si>
    <t>Phối hợp và hỗ trợ các PBH về đề xuất chính sách và thực hiện các CT BHTT khi được LĐTT phê duyệt</t>
  </si>
  <si>
    <t>HCM_CL_HSGOC_001</t>
  </si>
  <si>
    <t>Tỷ lệ hoàn thiện hồ sơ gốc</t>
  </si>
  <si>
    <t>HCM_CL_HSGOC_002</t>
  </si>
  <si>
    <t>Tỷ lệ hoàn thiện hồ sơ gốc của ĐL</t>
  </si>
  <si>
    <t>HCM_CL_HSGOC_003</t>
  </si>
  <si>
    <t>Chất lượng lưu hồ sơ</t>
  </si>
  <si>
    <t>HCM_CL_HSGOC_004</t>
  </si>
  <si>
    <t>Chất lượng hồ sơ cập nhật trên chương trình</t>
  </si>
  <si>
    <t>HCM_CL_HSGOC_005</t>
  </si>
  <si>
    <t>Tỷ lệ hoàn thiện hồ sơ gốc dịch vụ BR-CĐ do đại lý ủy quyền phát triển</t>
  </si>
  <si>
    <t>Chất lượng kiểm soát lưu hồ sơ</t>
  </si>
  <si>
    <t>HCM_CL_HSPCT_001</t>
  </si>
  <si>
    <t>Thực hiện 100% hồ sơ cập nhật và ra PCT trong tháng</t>
  </si>
  <si>
    <t>HCM_CL_HSPCT_002</t>
  </si>
  <si>
    <t>Số lượng phiếu công tác hoàn trả</t>
  </si>
  <si>
    <t>HCM_CL_HSTLY_001</t>
  </si>
  <si>
    <t>Hoàn thiện hồ sơ thanh lý</t>
  </si>
  <si>
    <t>HCM_CL_HTAS1_001</t>
  </si>
  <si>
    <t>Hoàn tất các thủ tục thực hiện các DV sau bán hàng như nâng cấp gói cước,dịch chuyển,…</t>
  </si>
  <si>
    <t>HCM_CL_HUYPO_001</t>
  </si>
  <si>
    <t>Tỷ lệ KH được thuyết phục thành công hủy yêu cầu PO</t>
  </si>
  <si>
    <t>HCM_CL_INFOR_004</t>
  </si>
  <si>
    <t>Tỷ lệ nhân viên thực hiện thu thập thông tin thị trường</t>
  </si>
  <si>
    <t>HCM_CL_KENHH_001</t>
  </si>
  <si>
    <t>Tỷ lệ Kênh bán tăng trưởng doanh thu</t>
  </si>
  <si>
    <t>HCM_CL_KENHH_002</t>
  </si>
  <si>
    <t>Hiệu quả kênh bán hàng</t>
  </si>
  <si>
    <t>HCM_CL_KHMON_001</t>
  </si>
  <si>
    <t>Tỷ lệ khách hàng mới thanh toán cước online</t>
  </si>
  <si>
    <t>HCM_CL_KHMON_002</t>
  </si>
  <si>
    <t>Tỷ lệ khách hàng mới thanh toán cước không dùng nhân công</t>
  </si>
  <si>
    <t>HCM_CL_LOGON_001</t>
  </si>
  <si>
    <t>Thời gian đăng nhập (Logon)</t>
  </si>
  <si>
    <t>HCM_CL_MCALL_001</t>
  </si>
  <si>
    <t>Thời gian cuộc gọi nhỡ (Miss call)</t>
  </si>
  <si>
    <t>HCM_CL_MCUOC_001</t>
  </si>
  <si>
    <t>Tỷ lệ ghép mã thanh toán thành công</t>
  </si>
  <si>
    <t>HCM_CL_MNPPO_001</t>
  </si>
  <si>
    <t>hủy yêu cầu chuyển mạng</t>
  </si>
  <si>
    <t>HCM_CL_MNPPO_002</t>
  </si>
  <si>
    <t>Xử lý thông tin Port Out MNP đúng hạn</t>
  </si>
  <si>
    <t>HCM_CL_OBCKD_001</t>
  </si>
  <si>
    <t>Tỷ lệ tiếp thông OB</t>
  </si>
  <si>
    <t>HCM_CL_OBCKD_004</t>
  </si>
  <si>
    <t>Tỷ lệ thuê bao có lượt OB ≥ 3 lần</t>
  </si>
  <si>
    <t>HCM_CL_OBDAI_001</t>
  </si>
  <si>
    <t>Tỷ lệ chăm khách hàng</t>
  </si>
  <si>
    <t>HCM_CL_OBDAI_002</t>
  </si>
  <si>
    <t>Tỷ lệ cuộc gọi thuê bao có thời gian đàm thoại trên 20 giây</t>
  </si>
  <si>
    <t>HCM_CL_OBDAI_003</t>
  </si>
  <si>
    <t>Tỷ lệ gọi OB</t>
  </si>
  <si>
    <t>HCM_CL_OBDAI_004</t>
  </si>
  <si>
    <t>Tỷ lệ cuộc gọi thuê bao thành công</t>
  </si>
  <si>
    <t>HCM_CL_ORDER_001</t>
  </si>
  <si>
    <t>Tỷ lệ đơn hàng thành công ( đơn hàng không mã tiếp thị)</t>
  </si>
  <si>
    <t>HCM_CL_PTTBB_001</t>
  </si>
  <si>
    <t>Chất lượng phát triển thuê bao</t>
  </si>
  <si>
    <t>HCM_CL_PTTBB_002</t>
  </si>
  <si>
    <t>Tỷ lệ thuyết phục TB PTM trả cước trước</t>
  </si>
  <si>
    <t>HCM_CL_PTTBB_003</t>
  </si>
  <si>
    <t>Tỷ lệ thu cước</t>
  </si>
  <si>
    <t>HCM_CL_PTTBB_004</t>
  </si>
  <si>
    <t>Tỷ lệ thuê bao di động trả trước phát triển mới hiệu quả</t>
  </si>
  <si>
    <t>HCM_CL_PTTBB_005</t>
  </si>
  <si>
    <t>Tỷ lệ thu từ khách hàng Đài BH&amp;CSKH và phòng KTTT đã thuyết phục thành công</t>
  </si>
  <si>
    <t>HCM_CL_PTTBB_006</t>
  </si>
  <si>
    <t>Duy trì thuê bao VNP trả trước phát triển mới</t>
  </si>
  <si>
    <t>Đảm bảo tỷ lệ duy trì thuê bao phát triển mới còn hoạt động</t>
  </si>
  <si>
    <t>HCM_CL_PTTBB_008</t>
  </si>
  <si>
    <t>Đảm bảo tỷ lệ duy trì thuê bao phát triển mới còn hoạt động (Tổ trưởng)</t>
  </si>
  <si>
    <t>HCM_CL_PTTBB_009</t>
  </si>
  <si>
    <t>Số lượng thuê bao MyTV nợ 3 kỳ vẫn còn hoạt động  trong tháng</t>
  </si>
  <si>
    <t>HCM_CL_PTTBB_010</t>
  </si>
  <si>
    <t>Số lượng thuê bao FiberVNN nợ 3 kỳ vẫn còn hoạt động  trong tháng</t>
  </si>
  <si>
    <t>HCM_CL_PV100_001</t>
  </si>
  <si>
    <t>Phục vụ 100% dịch vụ Sip và SMS Brandname</t>
  </si>
  <si>
    <t>HCM_CL_PVKHH_001</t>
  </si>
  <si>
    <t>Đảm bảo chất lượng phục vụ khách hàng</t>
  </si>
  <si>
    <t>HCM_CL_READY_001</t>
  </si>
  <si>
    <t>Đảm bảo thời gian NOTREADY bình quân ngày</t>
  </si>
  <si>
    <t>Phút</t>
  </si>
  <si>
    <t>HCM_CL_READY_002</t>
  </si>
  <si>
    <t>Thời gian không  sẵn sàng (Not Ready)</t>
  </si>
  <si>
    <t>HCM_CL_SSHOP_001</t>
  </si>
  <si>
    <t>Kết quả thực hiện chương trình “Triển khai 10,000 voucher gói Chuẩn+Galaxy 0 đồng trên trang shop”</t>
  </si>
  <si>
    <t>HCM_CL_TBGOI_001</t>
  </si>
  <si>
    <t>Tỷ lệ thuê bao VNP trả sau thoại tham gia gói</t>
  </si>
  <si>
    <t>HCM_CL_TBGOI_002</t>
  </si>
  <si>
    <t>Thuyết phục khách hàng tham gia gói Điện thoại cố định</t>
  </si>
  <si>
    <t>HCM_CL_THONG_001</t>
  </si>
  <si>
    <t>Công tác truyền thông theo yêu cầu &amp; chủ động</t>
  </si>
  <si>
    <t>HCM_CL_THONG_002</t>
  </si>
  <si>
    <t>Trả lời Comment, Message, New Feed, Review của khách hàng trên Fanpage SHOP.VNPT.VN &amp;  VNPT-VINAPHONE HỒ CHÍ MINH</t>
  </si>
  <si>
    <t>HCM_CL_TOTAL_001</t>
  </si>
  <si>
    <t>Công tác tổng hợp</t>
  </si>
  <si>
    <t>HCM_CL_TRAIN_001</t>
  </si>
  <si>
    <t>Số lớp đào tạo</t>
  </si>
  <si>
    <t>Chất lượng đào tạo</t>
  </si>
  <si>
    <t>HCM_CL_TUVAN_002</t>
  </si>
  <si>
    <t>Chất lượng công tác tư vấn CSKH</t>
  </si>
  <si>
    <t>HCM_CL_TUVAN_003</t>
  </si>
  <si>
    <t>Chất lượng tư vấn DV, tư vấn CSKH</t>
  </si>
  <si>
    <t>HCM_CL_TVBER_001</t>
  </si>
  <si>
    <t>Tỷ lệ thuê bao MyTV phát triển mới trên tổng thuê bao Fiber phát triển mới</t>
  </si>
  <si>
    <t>HCM_CL_VDUAN_001</t>
  </si>
  <si>
    <t>Tăng trưởng thị phần VNPT tại dự án VNPT độc quyền/ưu tiên khai thác/cam kết thị phần</t>
  </si>
  <si>
    <t>HCM_CL_VDUAN_002</t>
  </si>
  <si>
    <t>Tăng trưởng thị phần Dự án có nhiều nhà mạng (03 nhà mạng trở lên) cùng vào khai thác</t>
  </si>
  <si>
    <t>HCM_CL_VDUAN_003</t>
  </si>
  <si>
    <t>Đảm bảo thị phần theo danh sách đăng ký thực hiện</t>
  </si>
  <si>
    <t>HCM_CL_VDUAN_004</t>
  </si>
  <si>
    <t>Đảm bảo thị phần dự án trên địa bàn (Ô) quản lý</t>
  </si>
  <si>
    <t>HCM_CL_ZZALO_001</t>
  </si>
  <si>
    <t>Tỉ lệ khách hàng quan tâm Zalo OA</t>
  </si>
  <si>
    <t>HCM_CT_DBIEN_001</t>
  </si>
  <si>
    <t>Tổng số cuộc gọi vào được đáp ứng và cuộc gọi ra các chương trình của Đài HTKH 800126 theo định biên</t>
  </si>
  <si>
    <t>HCM_CT_HDONG_001</t>
  </si>
  <si>
    <t>Xây dựng chương trình/kế hoạch hành động trong tháng của cá nhân</t>
  </si>
  <si>
    <t>HCM_CT_HDONG_002</t>
  </si>
  <si>
    <t>Xây dựng chương trình/kế hoạch hành động trong tháng của tổ/phòng</t>
  </si>
  <si>
    <t>HCM_CT_TDIEM_001</t>
  </si>
  <si>
    <t>Kết quả thực hiện các chương trình trọng điểm do TTKD triển khai</t>
  </si>
  <si>
    <t>HCM_CT_TDIEM_002</t>
  </si>
  <si>
    <t>Số cuộc gọi thực hiện trong tháng</t>
  </si>
  <si>
    <t>HCM_CT_TDIEM_003</t>
  </si>
  <si>
    <t>Kết quả thực hiện các chương trình gọi ra cá nhân có đăng ký</t>
  </si>
  <si>
    <t>HCM_CT_TDIEM_004</t>
  </si>
  <si>
    <t>Tỷ lệ thành công của các chương trình OB</t>
  </si>
  <si>
    <t>HCM_CT_TDIEM_005</t>
  </si>
  <si>
    <t>Kết quả thực hiện các chương trình trọng điểm  khối phụ trách</t>
  </si>
  <si>
    <t>HCM_CT_TDIEM_006</t>
  </si>
  <si>
    <t>Các chương trình trọng điểm khác không giao cho cá nhân nếu thực hiện tốt sẽ được cộng điểm khuyến khích</t>
  </si>
  <si>
    <t>HCM_CT_TDIEM_007</t>
  </si>
  <si>
    <t>Thực hiện các chương trình bán hàng do đơn vị giao được LĐTT duyệt</t>
  </si>
  <si>
    <t>HCM_CT_TDIEM_008</t>
  </si>
  <si>
    <t>Thực hiện các chương trình CSKH do đơn vị giao được LĐTT duyệt</t>
  </si>
  <si>
    <t>HCM_CT_TDIEM_009</t>
  </si>
  <si>
    <t>Thực hiện các chương trình CSKH do đơn vị xây dựng</t>
  </si>
  <si>
    <t>HCM_CT_TDIEM_010</t>
  </si>
  <si>
    <t>Xây dựng và thực hiện kế hoạch bán hàng của đơn vị</t>
  </si>
  <si>
    <t>HCM_DT_AMNEW_001</t>
  </si>
  <si>
    <t>Doanh thu PTM của các dịch vụ ghi nhận doanh thu 01 lần (theo hợp đồng)</t>
  </si>
  <si>
    <t>HCM_DT_AMNEW_002</t>
  </si>
  <si>
    <t>Doanh thu PTM của các dịch vụ ghi nhận doanh thu phát sinh hàng tháng</t>
  </si>
  <si>
    <t>HCM_DT_AMNEW_003</t>
  </si>
  <si>
    <t>Tỷ lệ doanh thu PTM của các dịch vụ ghi nhận doanh thu 01 lần (theo hợp đồng)</t>
  </si>
  <si>
    <t>HCM_DT_AMNEW_004</t>
  </si>
  <si>
    <t>Tỷ lệ doanh thu PTM của các dịch vụ trả sau</t>
  </si>
  <si>
    <t>HCM_DT_BATHE_001</t>
  </si>
  <si>
    <t>Doanh thu bán thẻ VNP</t>
  </si>
  <si>
    <t>HCM_DT_DAILY_001</t>
  </si>
  <si>
    <t>Doanh thu qui đổi Kênh Đại lý</t>
  </si>
  <si>
    <t>HCM_DT_ELOAD_001</t>
  </si>
  <si>
    <t>Doanh thu dịch vụ VNP trả trước</t>
  </si>
  <si>
    <t>HCM_DT_GIAHA_001</t>
  </si>
  <si>
    <t>Tỷ lệ doanh thu duy trì của khách hàng gia hạn trả cước trước</t>
  </si>
  <si>
    <t>HCM_DT_GIAHA_002</t>
  </si>
  <si>
    <t>Tỷ lệ doanh thu duy trì của khách hàng gia hạn trả cước trước còn lại</t>
  </si>
  <si>
    <t>HCM_DT_GIAHA_004</t>
  </si>
  <si>
    <t>Tỷ lệ doanh thu duy trì của khách hàng gia hạn trả cước trước thành công</t>
  </si>
  <si>
    <t>HCM_DT_GIAHA_005</t>
  </si>
  <si>
    <t>Tỷ lệ doanh thu duy trì của khách hàng gia hạn trả cước trước của tập khách hàng giao cá nhân quản lý hết hạn trả trước</t>
  </si>
  <si>
    <t>HCM_DT_GIAHA_006</t>
  </si>
  <si>
    <t>Tỷ lệ thuê bao của khách hàng gia hạn trả cước trước do cá nhân thuyết phục thành công</t>
  </si>
  <si>
    <t>HCM_DT_HIHUU_001</t>
  </si>
  <si>
    <t>Doanh thu khách hàng</t>
  </si>
  <si>
    <t>HCM_DT_HIHUU_002</t>
  </si>
  <si>
    <t>Doanh thu tập khách hàng hiện hữu</t>
  </si>
  <si>
    <t>HCM_DT_HIHUU_003</t>
  </si>
  <si>
    <t>Doanh thu duy trì khách hàng hiện hữu và doanh thu từ đài 1080</t>
  </si>
  <si>
    <t>HCM_DT_HIHUU_004</t>
  </si>
  <si>
    <t>Tăng trưởng doanh thu khách hàng</t>
  </si>
  <si>
    <t>HCM_DT_HIHUU_005</t>
  </si>
  <si>
    <t>Tổng doanh thu khách hàng</t>
  </si>
  <si>
    <t>HCM_DT_HIHUU_006</t>
  </si>
  <si>
    <t>Tăng trưởng doanh thu khách hàng hiện hữu</t>
  </si>
  <si>
    <t>HCM_DT_HIHUU_009</t>
  </si>
  <si>
    <t>Giữ Doanh thu khách hàng dịch vụ Fiber/MyTV trả trước chưa đến hạn gia hạn trong tháng</t>
  </si>
  <si>
    <t>HCM_DT_HIHUU_010</t>
  </si>
  <si>
    <t>Giữ doanh thu khách hàng dịch vụ Fiber/MyTV trả trước đến hạn gia hạn trong tháng</t>
  </si>
  <si>
    <t>HCM_DT_KENHH_001</t>
  </si>
  <si>
    <t>Kế quả thực hiện doanh thu của kênh bán hàng trực tuyến thuộc phòng KTTT</t>
  </si>
  <si>
    <t>HCM_DT_KENHH_002</t>
  </si>
  <si>
    <t>Kế quả thực hiện doanh thu của kênh đài 18001166</t>
  </si>
  <si>
    <t>HCM_DT_KENHH_003</t>
  </si>
  <si>
    <t>Doanh thu dịch vụ VNP trả trước_Kênh điểm pháp nhân</t>
  </si>
  <si>
    <t>HCM_DT_KENHH_004</t>
  </si>
  <si>
    <t>Doanh thu dịch vụ VNP trả trước_Kênh bán trực tiếp</t>
  </si>
  <si>
    <t>HCM_DT_KENHH_005</t>
  </si>
  <si>
    <t>Kế quả thực hiện doanh thu của các dịch vụ GTGT &amp;108x thuộc phòng KTTT</t>
  </si>
  <si>
    <t>HCM_DT_KENHH_006</t>
  </si>
  <si>
    <t>Doanh thu dịch vụ VNP trả trước_Kênh còn lại</t>
  </si>
  <si>
    <t>HCM_DT_KENHH_007</t>
  </si>
  <si>
    <t>Kết quả thực hiện doanh thu của kênh đài 18001166</t>
  </si>
  <si>
    <t>HCM_DT_KENHH_008</t>
  </si>
  <si>
    <t>PKTTT</t>
  </si>
  <si>
    <t>HCM_DT_KENHH_010</t>
  </si>
  <si>
    <t>Doanh thu dịch vụ VNP trả trước kênh bán gián tiếp phát triển mới trong tháng</t>
  </si>
  <si>
    <t>HCM_DT_KENHH_012</t>
  </si>
  <si>
    <t>Doanh thu kênh bán trực tiếp</t>
  </si>
  <si>
    <t>HCM_DT_KENHH_013</t>
  </si>
  <si>
    <t>Doanh thu kênh mới phát triển trong tháng (kênh chuỗi, CTV XHH…)</t>
  </si>
  <si>
    <t>HCM_DT_KENHH_014</t>
  </si>
  <si>
    <t>Doanh thu dịch vụ VNP trả trước kênh chuỗi phát triển trong tháng</t>
  </si>
  <si>
    <t>HCM_DT_KENHH_015</t>
  </si>
  <si>
    <t>Doanh thu dịch vụ VNP trả trước kênh bán cấp 1 phát triển mới trong tháng</t>
  </si>
  <si>
    <t>HCM_DT_KKHCN_001</t>
  </si>
  <si>
    <t>Doanh thu cước phát sinh từ khách hàng trên địa bàn được giao quản lý (khối KHCN )</t>
  </si>
  <si>
    <t>HCM_DT_KKHDN_002</t>
  </si>
  <si>
    <t>Doanh thu cước phát sinh từ khách hàng trên tập khách hàng được giao quản lý (khối KHDN )</t>
  </si>
  <si>
    <t>HCM_DT_NATHE_001</t>
  </si>
  <si>
    <t>Doanh thu nạp thẻ</t>
  </si>
  <si>
    <t>HCM_DT_NATHE_002</t>
  </si>
  <si>
    <t>Doanh thu thẻ nạp</t>
  </si>
  <si>
    <t>HCM_DT_OBDAI_001</t>
  </si>
  <si>
    <t>Doanh thu OBTT Gia hạn gói cước chu kỳ dài</t>
  </si>
  <si>
    <t>HCM_DT_PTMOB_001</t>
  </si>
  <si>
    <t>Doanh thu bán gói qua hệ thống Outbound tập trung IPCC</t>
  </si>
  <si>
    <t>HCM_DT_PTMOB_002</t>
  </si>
  <si>
    <t>Doanh thu bán gói qua hệ thống SMCS</t>
  </si>
  <si>
    <t>HCM_DT_PTMOI_001</t>
  </si>
  <si>
    <t>Doanh thu dịch vụ di động VNP (gồm trả sau và trả trước)</t>
  </si>
  <si>
    <t>HCM_DT_PTMOI_002</t>
  </si>
  <si>
    <t>Doanh thu các dịch vụ Băng rộng, CĐ, MyTV, TSL,…</t>
  </si>
  <si>
    <t>HCM_DT_PTMOI_003</t>
  </si>
  <si>
    <t>Doanh thu các dịch vụ GTGT, CNTT, khác…</t>
  </si>
  <si>
    <t>HCM_DT_PTMOI_004</t>
  </si>
  <si>
    <t>Doanh thu các dịch vụ đường truyền: Băng rộng, CĐ, MyTV, TSL,…</t>
  </si>
  <si>
    <t>HCM_DT_PTMOI_005</t>
  </si>
  <si>
    <t>Doanh thu data trên di động</t>
  </si>
  <si>
    <t>HCM_DT_PTMOI_006</t>
  </si>
  <si>
    <t>Doanh thu dịch vụ di động VNP (doanh thu thực hiện được tính gồm trả sau và trả trước)</t>
  </si>
  <si>
    <t>HCM_DT_PTMOI_008</t>
  </si>
  <si>
    <t>Doanh thu của kênh bán hàng mới</t>
  </si>
  <si>
    <t>HCM_DT_PTMOI_009</t>
  </si>
  <si>
    <t>Doanh thu tăng trưởng các dịch vụ của các dự án tiếp thị đầu tư</t>
  </si>
  <si>
    <t>HCM_DT_PTMOI_010</t>
  </si>
  <si>
    <t>Doanh thu cước phát sinh thực thu</t>
  </si>
  <si>
    <t>HCM_DT_PTMOI_011</t>
  </si>
  <si>
    <t>Doanh thu phát triển mới các dịch vụ trả sau do ĐLCN phát triển mới trong tháng</t>
  </si>
  <si>
    <t>HCM_DT_PTMOI_013</t>
  </si>
  <si>
    <t>Doanh thu từ khách hàng của Đài 1080</t>
  </si>
  <si>
    <t>HCM_DT_PTMOI_014</t>
  </si>
  <si>
    <t>Tổng doanh thu phát triển thuê bao mới</t>
  </si>
  <si>
    <t>HCM_DT_PTMOI_015</t>
  </si>
  <si>
    <t>Doanh thu PTM của nhóm AM hỗ trợ</t>
  </si>
  <si>
    <t>HCM_DT_PTMOI_016</t>
  </si>
  <si>
    <t>Doanh thu phát triển mới trong tháng của khối KHDN có phòng Giải pháp hỗ trợ</t>
  </si>
  <si>
    <t>HCM_DT_PTMOI_017</t>
  </si>
  <si>
    <t>Doanh thu phát triển mới trong tháng của khối KHDN có phòng Giải pháp hỗ trợ gián tiếp</t>
  </si>
  <si>
    <t>HCM_DT_PTMOI_018</t>
  </si>
  <si>
    <t>Doanh thu phát triển mới trong tháng của khối KHDN có phòng Giải pháp hỗ trợ trực tiếp</t>
  </si>
  <si>
    <t>HCM_DT_PTMOI_019</t>
  </si>
  <si>
    <t>Doanh thu từ dịch vụ điện hoa</t>
  </si>
  <si>
    <t>HCM_DT_PTMOI_020</t>
  </si>
  <si>
    <t>Doanh thu từ khách hàng phát triển mới trong tháng</t>
  </si>
  <si>
    <t>HCM_DT_PTMOI_022</t>
  </si>
  <si>
    <t>Doanh thu phát triển mới trong tháng theo dự án</t>
  </si>
  <si>
    <t>HCM_DT_PTMOI_023</t>
  </si>
  <si>
    <t>Doanh thu khách hàng qui đổi của tập khách hàng được giao quản lý</t>
  </si>
  <si>
    <t>HCM_DT_PTMOI_024</t>
  </si>
  <si>
    <t>Doanh thu dịch vụ GTGT và DVCL (khối phụ trách)</t>
  </si>
  <si>
    <t>HCM_DT_PTMOI_025</t>
  </si>
  <si>
    <t>Doanh thu bán thẻ qua ví VNPT Pay liên kết với app SMCS</t>
  </si>
  <si>
    <t>HCM_DT_PTMOI_026</t>
  </si>
  <si>
    <t>Tổng doanh thu phát triển  mới các dịch vụ của AM do AS1 hỗ trợ</t>
  </si>
  <si>
    <t>HCM_DT_PTMOI_027</t>
  </si>
  <si>
    <t>Tăng trưởng dòng tiền bán hàng qua ví VNPT Pay</t>
  </si>
  <si>
    <t>HCM_DT_PTMOI_028</t>
  </si>
  <si>
    <t>Tăng trưởng dòng tiền thanh toán qua ví khách hàng</t>
  </si>
  <si>
    <t>HCM_DT_PTMOI_029</t>
  </si>
  <si>
    <t>Doanh thu thanh toán đơn hàng của App hỗ trợ kinh doanh qua ví VNPT Pay của khách hàng (end user)</t>
  </si>
  <si>
    <t>HCM_DT_PTMOI_030</t>
  </si>
  <si>
    <t>Doanh thu từ dịch vụ Internet trực tiếp</t>
  </si>
  <si>
    <t>HCM_DT_PTMOI_031</t>
  </si>
  <si>
    <t>Doanh thu từ dịch vụ IDC (Colocation, Cloud, vCDN)</t>
  </si>
  <si>
    <t>HCM_DT_PTMOI_032</t>
  </si>
  <si>
    <t>Doanh thu từ dịch vụ Hóa đơn điện tử</t>
  </si>
  <si>
    <t>HCM_DT_PTMOI_033</t>
  </si>
  <si>
    <t>Doanh thu từ dịch vụ Sổ Liên lạc điện tử</t>
  </si>
  <si>
    <t>HCM_DT_PTMOI_034</t>
  </si>
  <si>
    <t>Doanh thu từ khách hàng phát triển mới dịch vụ Điện hoa trong tháng</t>
  </si>
  <si>
    <t>HCM_DT_PTMOI_035</t>
  </si>
  <si>
    <t>Doanh thu từ khách hàng phát triển mới dịch vụ Vé trong tháng</t>
  </si>
  <si>
    <t>HCM_DT_PTMOI_036</t>
  </si>
  <si>
    <t>Doanh thu từ khách hàng phát triển mới các dịch vụ  Quảng cáo trong tháng</t>
  </si>
  <si>
    <t>HCM_DT_PTMOI_037</t>
  </si>
  <si>
    <t>dịch vụ Quảng cáo 1080</t>
  </si>
  <si>
    <t>HCM_DT_PTMOI_038</t>
  </si>
  <si>
    <t>dịch vụ Quảng cáo Google, FB</t>
  </si>
  <si>
    <t>HCM_DT_PTMOI_039</t>
  </si>
  <si>
    <t>Doanh thu từ khách hàng dịch vụ 108x</t>
  </si>
  <si>
    <t>HCM_DT_PTMOI_040</t>
  </si>
  <si>
    <t>Doanh thu thực hiện các chương trình tái chiếm thị phần băng rộng các dự án cao ốc</t>
  </si>
  <si>
    <t>HCM_DT_PTMOI_041</t>
  </si>
  <si>
    <t>Doanh thu từ dịch vụ CNTT (không bao gồm HĐĐT)</t>
  </si>
  <si>
    <t>HCM_DT_PTMOI_042</t>
  </si>
  <si>
    <t>Doanh thu phát triển  mới từ dịch vụ SIP Trunking</t>
  </si>
  <si>
    <t>HCM_DT_PTMOI_043</t>
  </si>
  <si>
    <t>Tổng doanh thu phát triển  mới các dịch vụ trên tập khách hàng hiện hữu</t>
  </si>
  <si>
    <t>HCM_DT_PTMOI_047</t>
  </si>
  <si>
    <t>Tổng doanh thu phát triển mới qui đổi các dịch vụ</t>
  </si>
  <si>
    <t>HCM_DT_PTMOI_048</t>
  </si>
  <si>
    <t>Doanh thu dịch vụ CNTT phát triền mới qui đổi</t>
  </si>
  <si>
    <t>HCM_DT_PTMOI_049</t>
  </si>
  <si>
    <t>Doanh thu dịch vụ Hóa đơn điện tử phát triển mới trong tháng</t>
  </si>
  <si>
    <t>HCM_DT_PTMOI_050</t>
  </si>
  <si>
    <t>Doanh thu dịch vụ Hóa Doanh thu dịch vụ Hóa đơn điện tử và Hợp đồng điện tử phát triển mới trong thángđơn điện tử và Hợp đồng điện tử phát triển mới trong tháng</t>
  </si>
  <si>
    <t>HCM_DT_PTMOI_052</t>
  </si>
  <si>
    <t>Doanh thu dịch vụ di động phát triền mới trong tháng</t>
  </si>
  <si>
    <t>HCM_DT_PTMOL_001</t>
  </si>
  <si>
    <t>Doanh thu bán gói qua nền tảng Online shop.vnpt.vnền tảng Online shop.vnpt.vn</t>
  </si>
  <si>
    <t>HCM_DT_PTNAM_001</t>
  </si>
  <si>
    <t>Tổng doanh thu phát triển mới trong năm</t>
  </si>
  <si>
    <t>HCM_DT_PTNAM_002</t>
  </si>
  <si>
    <t>Doanh thu hiện hữu 2017</t>
  </si>
  <si>
    <t>HCM_DT_PTNAM_003</t>
  </si>
  <si>
    <t>Doanh thu hiện hữu 2018 (Doanh thu phát triển mới các dịch vụ trong năm 2018)</t>
  </si>
  <si>
    <t>HCM_DT_PTNAM_004</t>
  </si>
  <si>
    <t>Doanh thu hiện hữu</t>
  </si>
  <si>
    <t>HCM_DT_PTNAM_005</t>
  </si>
  <si>
    <t>Doanh thu tập khách hàng phát triển mới trong năm</t>
  </si>
  <si>
    <t>HCM_DT_TDTKC_001</t>
  </si>
  <si>
    <t>Doanh thu tiêu dùng TKC</t>
  </si>
  <si>
    <t>HCM_DT_TDTKC_002</t>
  </si>
  <si>
    <t>Tăng trưởng doanh thu tiêu dùng TKC trên địa bàn cá nhân quản lý</t>
  </si>
  <si>
    <t>HCM_DT_TDTKC_003</t>
  </si>
  <si>
    <t>Tăng trưởng doanh thu tiêu dùng TKC trên địa bàn phòng quản lý</t>
  </si>
  <si>
    <t>HCM_DT_VNPTT_001</t>
  </si>
  <si>
    <t>Tổng doanh thu bán hàng</t>
  </si>
  <si>
    <t>HCM_DT_VNPTT_002</t>
  </si>
  <si>
    <t>Doanh thu bán hàng qua App CTV/ Đại lý xã hội hóa</t>
  </si>
  <si>
    <t>HCM_DT_VNPTT_003</t>
  </si>
  <si>
    <t>Doanh thu bán hàng qua kênh còn lại</t>
  </si>
  <si>
    <t>HCM_DT_VNPTT_004</t>
  </si>
  <si>
    <t>Tổng doanh thu bán mới</t>
  </si>
  <si>
    <t>HCM_HD_PTMOI_001</t>
  </si>
  <si>
    <t>Phát triển HĐ mới (BV, PK, MGBH, Homecare,..)</t>
  </si>
  <si>
    <t>Hợp đồng</t>
  </si>
  <si>
    <t>HCM_HD_PTMOI_002</t>
  </si>
  <si>
    <t>Số lượng hợp đồng kênh mới tiếp thị thành công trong tháng</t>
  </si>
  <si>
    <t>HCM_HE_DTMOI_001</t>
  </si>
  <si>
    <t>Doanh thu phát triển mới các dịch vụ trong tháng</t>
  </si>
  <si>
    <t>HCM_HE_DTQLY_001</t>
  </si>
  <si>
    <t>Doanh thu cước phát sinh từ tập khách hàng được giao quản lý</t>
  </si>
  <si>
    <t>HCM_KH_PTNEW_001</t>
  </si>
  <si>
    <t>HCM_KH_TNANG_001</t>
  </si>
  <si>
    <t>Thu thập thông tin khách hàng tiềm năng</t>
  </si>
  <si>
    <t>HCM_KH_YECAU_001</t>
  </si>
  <si>
    <t>Thực hiện  thu thập thông tin khách hàng theo yêu cầu TTKD</t>
  </si>
  <si>
    <t>HCM_KS_RUIRO_001</t>
  </si>
  <si>
    <t>Kiểm soát thuê bao dịch vụ TSL, Internet  không phát sinh cước và rủi ro</t>
  </si>
  <si>
    <t>HCM_KS_RUIRO_002</t>
  </si>
  <si>
    <t>Kiểm soát thuê bao VNP trả sau và ĐTCĐ không phát sinh cước và rủi ro</t>
  </si>
  <si>
    <t>HCM_NO_PCUOC_001</t>
  </si>
  <si>
    <t>Gía tri nợ</t>
  </si>
  <si>
    <t>HCM_NO_THBAO_001</t>
  </si>
  <si>
    <t>Thuê bao nợ</t>
  </si>
  <si>
    <t>HCM_NO_THBAO_002</t>
  </si>
  <si>
    <t>Tỷ lệ thuê bao nợ từ  kỳ (n-3) trở về trước</t>
  </si>
  <si>
    <t>HCM_NO_THBAO_003</t>
  </si>
  <si>
    <t>Cập nhật thông báo nhắc nợ</t>
  </si>
  <si>
    <t>HCM_NO_THBAO_004</t>
  </si>
  <si>
    <t>Hoàn tất thủ tục thuê bao nợ chuyển BP hoàn tất hồ sơ nợ (Thông báo nhắc nợ lần 1,2 + tiến trình thu nợ + Xác nhận của địa phương + thông tin DN trên mạng,..)</t>
  </si>
  <si>
    <t>HCM_NO_THBAO_005</t>
  </si>
  <si>
    <t>Hoàn tất  hồ sơ nợ chuyển P.NVC</t>
  </si>
  <si>
    <t>Năng suất theo thời gian talk time</t>
  </si>
  <si>
    <t>HCM_NS_TTIME_003</t>
  </si>
  <si>
    <t>Năng suất bình quân cá nhân (Talk time)</t>
  </si>
  <si>
    <t>HCM_QT_NOIBO_001</t>
  </si>
  <si>
    <t>Mức độ tuân thủ quy trình, quy định, phối hợp công tác và chấp hành nội quy lao động,… của TTKD</t>
  </si>
  <si>
    <t>HCM_SL_AMNEW_001</t>
  </si>
  <si>
    <t>Số lượng khách hàng sử dụng tăng thêm dịch vụ trên tập khách hàng hiện hữu trong line quản lý</t>
  </si>
  <si>
    <t>HCM_SL_AMNEW_002</t>
  </si>
  <si>
    <t>Tăng trưởng doanh thu PTM  trên tập khách hàng hiện hữu trong line AM quản lý</t>
  </si>
  <si>
    <t>HCM_SL_ASMCS_001</t>
  </si>
  <si>
    <t xml:space="preserve">Số lượng ví liên kết ngân hàng qua app SMCS có tính năng bán mã thẻ/topup </t>
  </si>
  <si>
    <t>HCM_SL_BANLE_002</t>
  </si>
  <si>
    <t>Số lượng điểm bán có phát sinh doanh thu tháng</t>
  </si>
  <si>
    <t>Điểm ủy quyền</t>
  </si>
  <si>
    <t>HCM_SL_BANLE_003</t>
  </si>
  <si>
    <t>Số lượng điểm ủy quyền có phát sinh doanh thu bán kít trong tháng</t>
  </si>
  <si>
    <t>HCM_SL_BANLE_004</t>
  </si>
  <si>
    <t>Số lượng điểm bán có nhận diện thương hiệu tính đến ngày cuối tháng</t>
  </si>
  <si>
    <t>HCM_SL_BANLE_005</t>
  </si>
  <si>
    <t>Số lượng thuê bao có đăng ký gói cước qua hệ thống Vasdealer</t>
  </si>
  <si>
    <t>HCM_SL_BANLE_006</t>
  </si>
  <si>
    <t>Số lượng cuộc gọi ra tiếp thị</t>
  </si>
  <si>
    <t>HCM_SL_BANLE_007</t>
  </si>
  <si>
    <t>Số lượng điểm bán có nhận diện thương hiệu</t>
  </si>
  <si>
    <t>HCM_SL_BANLE_008</t>
  </si>
  <si>
    <t>Số lượng hồ sơ tạo lập do các TTVT tiếp thị và ngoài khu vực HCM</t>
  </si>
  <si>
    <t>HCM_SL_BANLE_009</t>
  </si>
  <si>
    <t>Số lượng thuê bao trả trước phát triển mới</t>
  </si>
  <si>
    <t>HCM_SL_BANLE_010</t>
  </si>
  <si>
    <t>Số lượng điểm bán lẻ có nhận diện thương hiệu</t>
  </si>
  <si>
    <t>HCM_SL_BANLE_011</t>
  </si>
  <si>
    <t>Số lượng điểm ủy quyền có nhận diện thương hiệu</t>
  </si>
  <si>
    <t>HCM_SL_BANLE_012</t>
  </si>
  <si>
    <t>Số lượng điểm ủy quyền đạt mức tăng trưởng doanh thu theo quy định</t>
  </si>
  <si>
    <t>HCM_SL_BANLE_013</t>
  </si>
  <si>
    <t>Số lượng điểm ủy quyền đến ngày cuối tháng</t>
  </si>
  <si>
    <t>HCM_SL_BANLE_014</t>
  </si>
  <si>
    <t>Số lượng điểm ủy quyền đạt mức doanh thu quy định</t>
  </si>
  <si>
    <t>HCM_SL_BCHEO_001</t>
  </si>
  <si>
    <t>Sản lượng bán chéo các dịch vụ trên tệp khách hàng hiện hữu.</t>
  </si>
  <si>
    <t>HCM_SL_BMISN_001</t>
  </si>
  <si>
    <t>Số lượng dự án ký Hợp đồng BMIS ký trong tháng n.</t>
  </si>
  <si>
    <t>HCM_SL_BQGOI_001</t>
  </si>
  <si>
    <t>Sản lượng cuộc gọi tiếp nhận bình quân ngày</t>
  </si>
  <si>
    <t>HCM_SL_BQGOI_002</t>
  </si>
  <si>
    <t>Sản lượng gọi ra bình quân ngày</t>
  </si>
  <si>
    <t>HCM_SL_CDUAN_001</t>
  </si>
  <si>
    <t>Báo cáo cập nhật đúng tiến độ thông tin dự án theo quy định của TTKD</t>
  </si>
  <si>
    <t>Dự án</t>
  </si>
  <si>
    <t>HCM_SL_CDUAN_002</t>
  </si>
  <si>
    <t>Xây dựng kênh bán hàng và kênh truyền thông tại dự án</t>
  </si>
  <si>
    <t>Kênh</t>
  </si>
  <si>
    <t>HCM_SL_COMBO_001</t>
  </si>
  <si>
    <t>Sản lượng phát triển mới Home Combo</t>
  </si>
  <si>
    <t>HCM_SL_COMBO_002</t>
  </si>
  <si>
    <t>Phát triển gói Home Combo có thành phần Fiber mới</t>
  </si>
  <si>
    <t>HCM_SL_COMBO_003</t>
  </si>
  <si>
    <t>Phát triển mới HomeCombo có thành phần Fiber hiện hữu</t>
  </si>
  <si>
    <t>Số lượng điểm bán được chăm sóc</t>
  </si>
  <si>
    <t>HCM_SL_CSKHH_002</t>
  </si>
  <si>
    <t>Sản lượng cuộc gọi tư vấn CSKH</t>
  </si>
  <si>
    <t>HCM_SL_DAQLY_001</t>
  </si>
  <si>
    <t>Xây dựng thêm  kênh bán hàng/thu cước/truyền thông tại các dự án đang quản lý</t>
  </si>
  <si>
    <t>Biên bản</t>
  </si>
  <si>
    <t>HCM_SL_DUQPN_001</t>
  </si>
  <si>
    <t>Số lượng điểm cung cấp dịch vụ viễn thông ủy quyền có phát sinh doanh thu trong tháng (điểm ủy quyền PN)</t>
  </si>
  <si>
    <t>HCM_SL_DUQPN_002</t>
  </si>
  <si>
    <t>Số lượng điểm ủy quyền có đăng ký liên kết ví VNPT Pay</t>
  </si>
  <si>
    <t>HCM_SL_DUQPN_003</t>
  </si>
  <si>
    <t>Số điểm bán nhận thù lao hoa hồng bán hàng qua ví VNPT Pay</t>
  </si>
  <si>
    <t>HCM_SL_DUQPN_004</t>
  </si>
  <si>
    <t>Phát triển gói Home combo thông qua kênh ĐLUQ pháp nhân</t>
  </si>
  <si>
    <t>HCM_SL_ELOAD_003</t>
  </si>
  <si>
    <t>Tỷ lệ eload có bán dịch vụ GTGT qua VasDealer</t>
  </si>
  <si>
    <t>HCM_SL_GSGOI_001</t>
  </si>
  <si>
    <t>Sản lượng giám sát</t>
  </si>
  <si>
    <t>HCM_SL_HDDTU_001</t>
  </si>
  <si>
    <t xml:space="preserve">Sản lượng khách hàng đăng ký mới dịch vụ Hóa đơn điện tử (HĐĐT) </t>
  </si>
  <si>
    <t>HCM_SL_HDDTU_002</t>
  </si>
  <si>
    <t>Số lượng hợp đồng dịch vụ Hóa đơn điện tử phát triển mới trong tháng</t>
  </si>
  <si>
    <t>HCM_SL_HDDTU_003</t>
  </si>
  <si>
    <t>Phát triển Dịch vụ BLĐT/HĐDT cho trường học</t>
  </si>
  <si>
    <t>Trường</t>
  </si>
  <si>
    <t>HCM_SL_HDDTU_004</t>
  </si>
  <si>
    <t>Phát triển Dịch vụ Elearning</t>
  </si>
  <si>
    <t>HCM_SL_HDDTU_005</t>
  </si>
  <si>
    <t>Số lượng khách hàng có nhu cầu báo giá</t>
  </si>
  <si>
    <t>HCM_SL_HDDTU_006</t>
  </si>
  <si>
    <t>Số lượng khách hàng ký hợp đồng sử dụng dịch vụ Hợp đồng điện tử</t>
  </si>
  <si>
    <t>HCM_SL_HDDTU_007</t>
  </si>
  <si>
    <t>Số lượng khách hàng sử dụng dịch vụ Hóa đơn điện tử</t>
  </si>
  <si>
    <t>HCM_SL_HDDTU_008</t>
  </si>
  <si>
    <t>Số lượng khách hàng sử dụng dịch vụ Hóa đơn điện tử và Hợp đồng điện tử mới trong tháng</t>
  </si>
  <si>
    <t>HCM_SL_HDDTU_009</t>
  </si>
  <si>
    <t>Tiếp cận khách hàng được phân giao trong tháng để chăm sóc và tư vấn dịch vụ mới (Thông qua mail/zalo)</t>
  </si>
  <si>
    <t>HCM_SL_HOTRO_003</t>
  </si>
  <si>
    <t>Hỗ trợ Điểm PT VNP TT/ trả sau</t>
  </si>
  <si>
    <t>HCM_SL_HSCAN_001</t>
  </si>
  <si>
    <t>Số lượng hồ sơ hoàn tất scan và lưu kho, hồ sơ truy lục, thanh lý,...</t>
  </si>
  <si>
    <t>HCM_SL_HSCAN_002</t>
  </si>
  <si>
    <t>Số lượng hồ sơ PTM đã nhận hoàn tất scan và lưu kho</t>
  </si>
  <si>
    <t>HCM_SL_HSCAN_003</t>
  </si>
  <si>
    <t>Số lượng hồ sơ PTM phát sinh hoàn tất scan và lưu kho</t>
  </si>
  <si>
    <t>HCM_SL_HSCAN_004</t>
  </si>
  <si>
    <t>Hoàn tất hồ sơ đầu vào chuyển tổ HTSB scan lưu kho</t>
  </si>
  <si>
    <t>HCM_SL_HSCAN_005</t>
  </si>
  <si>
    <t>Hoàn tất hồ sơ đầu vào chuyển scan lưu kho</t>
  </si>
  <si>
    <t>HCM_SL_HSCAN_011</t>
  </si>
  <si>
    <t>Hoàn thiện hồ sơ gốc scan lưu kho</t>
  </si>
  <si>
    <t>HCM_SL_KENHH_001</t>
  </si>
  <si>
    <t>Sản lượng kênh mới phát triển trong tháng (kênh chuỗi, CTV XHH…)</t>
  </si>
  <si>
    <t>HCM_SL_KENHH_002</t>
  </si>
  <si>
    <t>Số lượng CTV/ Đại lý XHH có phát sinh doanh thu</t>
  </si>
  <si>
    <t>ĐBL/CTV</t>
  </si>
  <si>
    <t>HCM_SL_KENHH_003</t>
  </si>
  <si>
    <t>Số lượng kênh chuỗi phát triển trong tháng</t>
  </si>
  <si>
    <t>HCM_SL_KKENH_001</t>
  </si>
  <si>
    <t>Xây dựng kênh bán tại các dự án tiếp thị đầu tư</t>
  </si>
  <si>
    <t>HCM_SL_LEAVE_001</t>
  </si>
  <si>
    <t>Số lượng thuê bao VNP trả sau có nguy cơ rời mạng trong tháng</t>
  </si>
  <si>
    <t>HCM_SL_LEAVE_002</t>
  </si>
  <si>
    <t>Số lượng thuê bao MyTV không PSC có nguy cơ rời mạng trong tháng</t>
  </si>
  <si>
    <t>HCM_SL_LEAVE_003</t>
  </si>
  <si>
    <t>Số lượng thuê bao FiberVNN không PSC có nguy cơ rời mạng trong tháng</t>
  </si>
  <si>
    <t>HCM_SL_LEAVE_004</t>
  </si>
  <si>
    <t>Số lượng thuê bao FiberVNN có nguy cơ rời mạng trong tháng</t>
  </si>
  <si>
    <t>HCM_SL_LEAVE_005</t>
  </si>
  <si>
    <t>Số lượng thuê bao dịch vụ TSL, Internet trực tiếp có nguy cơ rời mạng trong tháng</t>
  </si>
  <si>
    <t>HCM_SL_MERCH_001</t>
  </si>
  <si>
    <t>Phát triển merchant dịch vụ VNPT Pay khối KHCN</t>
  </si>
  <si>
    <t>HCM_SL_MERCH_002</t>
  </si>
  <si>
    <t>Số lượng Merchant VNPT Pay khối KHDN</t>
  </si>
  <si>
    <t>Số lượng Merchant chuỗi lớn phát triển mới</t>
  </si>
  <si>
    <t>Số lượng Merchant lớn khác ngoài chuỗi (thiết yếu, hệ sinh thái,…) phát triển mới</t>
  </si>
  <si>
    <t>HCM_SL_NOPSC_001</t>
  </si>
  <si>
    <t>Số lượng thuê bao dịch vụ cố định không PSC trong tháng</t>
  </si>
  <si>
    <t>HCM_SL_NOPSC_002</t>
  </si>
  <si>
    <t>Số lượng thuê bao  VNP trả sau không PSC trong tháng</t>
  </si>
  <si>
    <t>HCM_SL_NOPSC_003</t>
  </si>
  <si>
    <t>Số lượng thuê bao  FiberVNN không PSC trong tháng</t>
  </si>
  <si>
    <t>HCM_SL_NOPSC_004</t>
  </si>
  <si>
    <t>Số lượng thuê bao dịch vụ TSL, Internet trực tiếp không PSC trong tháng</t>
  </si>
  <si>
    <t>HCM_SL_NOPSC_005</t>
  </si>
  <si>
    <t>Số lượng thuê bao  MyTV không PSC trong tháng</t>
  </si>
  <si>
    <t>HCM_SL_OSIDE_001</t>
  </si>
  <si>
    <t>Số lượng hồ sơ tạo lập  ngoài khu vực HCM và do các TTVT tiếp thị</t>
  </si>
  <si>
    <t>Số lượng kênh mới phát triển trong tháng</t>
  </si>
  <si>
    <t>HCM_SL_SSHOP_001</t>
  </si>
  <si>
    <t>Sản lượng phát triển mới qua shop.vnpt.vn (BRCĐ, VNP, SME,..)</t>
  </si>
  <si>
    <t>HCM_SL_TBMNP_001</t>
  </si>
  <si>
    <t>Sản lượng phát triển thuê bao MNP</t>
  </si>
  <si>
    <t>HCM_SL_TBPSC_001</t>
  </si>
  <si>
    <t>Số lượng thuê bao qui đổi phát sinh cước trên tập khách hàng được giao quản lý</t>
  </si>
  <si>
    <t>HCM_SL_TNGOI_001</t>
  </si>
  <si>
    <t>Số lượng cuộc tiếp nhận của cá nhân thực hiện được trong tháng</t>
  </si>
  <si>
    <t>HCM_SL_ZZALO_001</t>
  </si>
  <si>
    <t>Số lượng khách hàng tương tác qua ZALO OA</t>
  </si>
  <si>
    <t>HCM_SL_ZZALO_002</t>
  </si>
  <si>
    <t>Số lượng khách hàng quan tâm Zalo OA</t>
  </si>
  <si>
    <t>HCM_SL_ZZALO_004</t>
  </si>
  <si>
    <t>Số lượng tương tác CSKH toàn trình &amp; mời khách hàng quan tâm qua ZALO OA</t>
  </si>
  <si>
    <t>Số lượng thuê bao thanh toán cước online tăng lên so với tháng trước</t>
  </si>
  <si>
    <t>HCM_TB_APPBH_001</t>
  </si>
  <si>
    <t>Thuê bao có thanh toán qua My VNPT</t>
  </si>
  <si>
    <t>HCM_TB_APPBH_002</t>
  </si>
  <si>
    <t>Số lượng Ví VNPT Pay cài mới (đăng ký và định danh)</t>
  </si>
  <si>
    <t>HCM_TB_APPBH_003_OLD</t>
  </si>
  <si>
    <t>Thuê bao cài mới My VNPT và có tương tác</t>
  </si>
  <si>
    <t>HCM_TB_CDUAN_001</t>
  </si>
  <si>
    <t>Thuê bao Fiber PTM tại các dự án tiếp thị đầu trên địa bàn quản lý đạt 40% so với thuê bao phát triển mới</t>
  </si>
  <si>
    <t>HCM_TB_ELOAD_001</t>
  </si>
  <si>
    <t>Số lượng thuê bao trả trước phát triển mới (kit/sim) trong tháng qua Eload ĐPN/ĐUQ</t>
  </si>
  <si>
    <t>Bộ kít</t>
  </si>
  <si>
    <t>HCM_TB_FIBER_002</t>
  </si>
  <si>
    <t>Thuyết phục khách hàng Fiber trả sau chuyển sang trả cước trước</t>
  </si>
  <si>
    <t>HCM_TB_FIBER_003</t>
  </si>
  <si>
    <t>Thuyết phục khách hàng chuyển đổi gói cước Fiber cũ sang gói mới</t>
  </si>
  <si>
    <t>HCM_TB_GIAHA_003</t>
  </si>
  <si>
    <t>Tỷ lệ thuê bao FiberVNN PSC có tham gia trả cước trước</t>
  </si>
  <si>
    <t>HCM_TB_GIAHA_004</t>
  </si>
  <si>
    <t>Tỷ lệ thuê bao tham gia trả cước trước</t>
  </si>
  <si>
    <t>HCM_TB_GIAHA_005</t>
  </si>
  <si>
    <t>Tỷ lệ doanh thu duy trì của khách hàng gia hạn trả cước trước do Đài thuyết phục không thành công giao đơn vị thuyết phục</t>
  </si>
  <si>
    <t>HCM_TB_GIAHA_006</t>
  </si>
  <si>
    <t>Tỷ lệ doanh thu duy trì của khách hàng gia hạn trả cước trước giao cá nhân thuyết phục trực tiếp</t>
  </si>
  <si>
    <t>HCM_TB_GIAHA_007</t>
  </si>
  <si>
    <t>Duy trì gia hạn thành công thuê bao trả trước CA của Đại lý hiện hữu</t>
  </si>
  <si>
    <t>HCM_TB_GIAHA_008</t>
  </si>
  <si>
    <t>Tỷ lệ thuyết phục khách hàng gia hạn trả cước trước không thành công</t>
  </si>
  <si>
    <t>HCM_TB_GIAHA_009</t>
  </si>
  <si>
    <t>Tỷ lệ thuyết phục khách hàng gia hạn trả cước trước không thành công_KHDN</t>
  </si>
  <si>
    <t>HCM_TB_GIAHA_010</t>
  </si>
  <si>
    <t>Tỷ lệ thuyết phục khách hàng gia hạn trả cước trước không thành công_KHDN1</t>
  </si>
  <si>
    <t>HCM_TB_GIAHA_011</t>
  </si>
  <si>
    <t>Tỷ lệ thuyết phục khách hàng gia hạn trả cước trước không thành công_KHDN2-3</t>
  </si>
  <si>
    <t>HCM_TB_GIAHA_012</t>
  </si>
  <si>
    <t>Tỷ lệ thuyết phục khách hàng gia hạn trả cước trước không thành công_BHOL</t>
  </si>
  <si>
    <t>HCM_TB_HIHUU_002</t>
  </si>
  <si>
    <t>Số lượng thuê bao phát sinh cước qui đổi của tập khách hàng được giao quản lý</t>
  </si>
  <si>
    <t>HCM_TB_KHSME_001</t>
  </si>
  <si>
    <t>Thuê bao Fiber VNN phát triển mới từ khách hàng SME mới thành lập</t>
  </si>
  <si>
    <t>HCM_TB_KHSME_002</t>
  </si>
  <si>
    <t>Thuê bao Fiber VNN phát triển mới từ khách hàng SME hiện hữu</t>
  </si>
  <si>
    <t>HCM_TB_KKHCN_001</t>
  </si>
  <si>
    <t>Số lượng thuê bao phát sinh cước trên địa bàn quản lý (KHCN)</t>
  </si>
  <si>
    <t>HCM_TB_KKHCN_002</t>
  </si>
  <si>
    <t>Số lượng thuê bao phát sinh cước trên tập khách hàng được giao quản lý (KHCN)</t>
  </si>
  <si>
    <t>HCM_TB_KKHDN_002</t>
  </si>
  <si>
    <t>Số lượng thuê bao phát sinh cước trên tập khách hàng được giao quản lý (KHDN)</t>
  </si>
  <si>
    <t>HCM_TB_OBCSK_001</t>
  </si>
  <si>
    <t>Tổng số lượng TB thực hiện OB CSKH</t>
  </si>
  <si>
    <t>HCM_TB_OBSIP_001</t>
  </si>
  <si>
    <t>Tổng số lượng cuộc gọi OB qua hệ thống Sip</t>
  </si>
  <si>
    <t>HCM_TB_PCUOC_001</t>
  </si>
  <si>
    <t>Thuê bao phát sinh cước các dịch vụ VNP trả sau</t>
  </si>
  <si>
    <t>HCM_TB_PCUOC_002</t>
  </si>
  <si>
    <t>Thuê bao PSC các dịch vụ của các dự án tiếp thị đầu tư</t>
  </si>
  <si>
    <t>HCM_TB_PCUOC_003</t>
  </si>
  <si>
    <t>Số lượng thuê bao phát sinh cước trên tập khách hàng được giao quản lý</t>
  </si>
  <si>
    <t>HCM_TB_PCUOC_004</t>
  </si>
  <si>
    <t>Thuê bao PSC thực tăng dịch vụ BRCĐ (MegaVNN+ FiberVNN)</t>
  </si>
  <si>
    <t>HCM_TB_PCUOC_005</t>
  </si>
  <si>
    <t>Tỷ lệ thuê bao  FiberVNN giảm trong tháng</t>
  </si>
  <si>
    <t>HCM_TB_PCUOC_006</t>
  </si>
  <si>
    <t>Tỷ lệ thuê bao FiberVNN thực tăng</t>
  </si>
  <si>
    <t>HCM_TB_PCUOC_007</t>
  </si>
  <si>
    <t>Chất lượng phát triển Fiber (Số lượng thuê bao  FiberVNN giảm trong tháng)</t>
  </si>
  <si>
    <t>HCM_TB_PCUOC_008</t>
  </si>
  <si>
    <t>Tỷ lệ thuê bao Fiber, Mega thực tăng</t>
  </si>
  <si>
    <t>HCM_TB_PCUOC_009</t>
  </si>
  <si>
    <t>Tỷ lệ thuê bao MyTV thực tăng</t>
  </si>
  <si>
    <t>HCM_TB_PCUOC_010</t>
  </si>
  <si>
    <t>Tỷ lệ thuê bao Fiber, Mega, TSL thực tăng</t>
  </si>
  <si>
    <t>HCM_TB_PCUOC_011</t>
  </si>
  <si>
    <t>Tỷ lệ thu trong năm</t>
  </si>
  <si>
    <t>HCM_TB_PCUOC_012</t>
  </si>
  <si>
    <t>Tỷ lệ thu nợ cước không dùng nhân công</t>
  </si>
  <si>
    <t>HCM_TB_PCUOC_013</t>
  </si>
  <si>
    <t>Tỷ lệ nợ cước không thu được</t>
  </si>
  <si>
    <t>HCM_TB_PCUOC_016</t>
  </si>
  <si>
    <t>Tỷ lệ MTT trả sau thu không dùng nhân công</t>
  </si>
  <si>
    <t>HCM_TB_PTMOI_001</t>
  </si>
  <si>
    <t>Số lượng thuê bao trả trước phát triển mới  (kit/sim) trong tháng</t>
  </si>
  <si>
    <t>HCM_TB_PTMOI_002</t>
  </si>
  <si>
    <t>Số lượng khách hàng TC-DN  tiếp thị thành công trong tháng</t>
  </si>
  <si>
    <t>HCM_TB_PTMOI_003</t>
  </si>
  <si>
    <t>Số lượng bộ kít phát triển mới trong tháng</t>
  </si>
  <si>
    <t>HCM_TB_PTMOI_004</t>
  </si>
  <si>
    <t>Số lượng thuê bao phát triển tại kênh mới</t>
  </si>
  <si>
    <t>HCM_TB_PTMOI_005</t>
  </si>
  <si>
    <t>HCM_TB_PTMOI_006</t>
  </si>
  <si>
    <t>Sản lượng thuê bao thực hiện các chương trình tái chiếm thị phần băng rộng các dự án cao ốc</t>
  </si>
  <si>
    <t>HCM_TB_PTMOI_007</t>
  </si>
  <si>
    <t>Số lượng thuê bao dịch vụ Sip Trunking phát triển mới trong tháng</t>
  </si>
  <si>
    <t>HCM_TB_PTMOI_008</t>
  </si>
  <si>
    <t>Số lượng thuê bao thành công</t>
  </si>
  <si>
    <t>HCM_TB_PTMOI_009</t>
  </si>
  <si>
    <t>Sản lượng phát triển mới các dịch vụ  CNTT</t>
  </si>
  <si>
    <t>HCM_TB_PTNAM_001</t>
  </si>
  <si>
    <t>Số lượng thuê bao phát triển mới các dịch vụ trong năm</t>
  </si>
  <si>
    <t>HCM_TB_PTNAM_002</t>
  </si>
  <si>
    <t>Thuê bao duy trì của tập khách hàng phát triển mới trong năm</t>
  </si>
  <si>
    <t>HCM_TB_SIM4G_001</t>
  </si>
  <si>
    <t>Thực hiện đổi SIM 4G cho khách hàng</t>
  </si>
  <si>
    <t>HCM_TB_TVNEW_001</t>
  </si>
  <si>
    <t>Số lượng thuê bao MyTV phát triển mới</t>
  </si>
  <si>
    <t>HCM_TB_TVTRY_001</t>
  </si>
  <si>
    <t>Số lượng thuê bao MyTV dùng thử</t>
  </si>
  <si>
    <t>HCM_TB_VDUAN_001</t>
  </si>
  <si>
    <t>Thuê bao PTM tại dự án đăng ký thực hiện trọng điểm trong tháng n</t>
  </si>
  <si>
    <t>HCM_TT_DTMOI_001</t>
  </si>
  <si>
    <t>Doanh thu phát triển mới các dịch vụ trả sau của NV</t>
  </si>
  <si>
    <t>HCM_TT_DTMOI_002</t>
  </si>
  <si>
    <t>Doanh thu phát triển mới các dịch vụ trả sau của ĐLCN</t>
  </si>
  <si>
    <t>Đánh giá chất lượng theo kết quả đào tạo của học viên và của P.NS và của các đơn vị</t>
  </si>
  <si>
    <t>Công việc phát sinh đột xuất do LĐTT, LĐP phân giao</t>
  </si>
  <si>
    <t>Thực hiện đầy đủ, chính xác, đúng thời hạn</t>
  </si>
  <si>
    <t>Đánh giá điểm cộng/trừ</t>
  </si>
  <si>
    <t>ĐV</t>
  </si>
  <si>
    <t>Kết quả thực hiện công tác phát triển mới SPDV/GP, hỗ trợ bán hàng cho các AM hoặc phòng bán hàng</t>
  </si>
  <si>
    <t>Công tác đào tạo nội bộ SPDV/GP</t>
  </si>
  <si>
    <t>1/ Các chỉ tiêu KPI đánh giá tối đa bằng 120% tỷ trọng. Trừ các chỉ tiêu có quy định riêng</t>
  </si>
  <si>
    <t>Phòng GP qui định mức đánh giá chất lượng thực hiện hồ sơ thầu.
Đánh giá tối đa = 100%</t>
  </si>
  <si>
    <t>Tiêu chí</t>
  </si>
  <si>
    <t>Công thức</t>
  </si>
  <si>
    <t>Số tiền</t>
  </si>
  <si>
    <t>Qui định định mức</t>
  </si>
  <si>
    <t xml:space="preserve">Theo VB qui định </t>
  </si>
  <si>
    <t>hồ sơ qui đổi</t>
  </si>
  <si>
    <t>I</t>
  </si>
  <si>
    <t>II</t>
  </si>
  <si>
    <t>III</t>
  </si>
  <si>
    <t>MãKPI</t>
  </si>
  <si>
    <t>HCM_CL_APPBH_005</t>
  </si>
  <si>
    <t>Số lượng thuê bao cài App MyVNPT</t>
  </si>
  <si>
    <t>202308</t>
  </si>
  <si>
    <t>HCM_CL_CTBSC_021</t>
  </si>
  <si>
    <t>Chăm sóc khách hàng tại địa bàn</t>
  </si>
  <si>
    <t>HCM_CL_DDNHM_001</t>
  </si>
  <si>
    <t>Đạt tỷ lệ thu tiền ĐNHM và trả trước</t>
  </si>
  <si>
    <t>HCM_CL_GSTBB_008</t>
  </si>
  <si>
    <t>Chất lượng giám sát</t>
  </si>
  <si>
    <t>HCM_CL_HOTRO_009</t>
  </si>
  <si>
    <t>HCM_CL_OBCKD_005</t>
  </si>
  <si>
    <t>Tỷ lệ thuê bao OB gia hạn CKD thành công</t>
  </si>
  <si>
    <t>HCM_CL_OBCKN_001</t>
  </si>
  <si>
    <t>Tỷ lệ thuê bao OB gia hạn CKN thành công</t>
  </si>
  <si>
    <t>HCM_CL_OBDAI_006</t>
  </si>
  <si>
    <t>Tỷ lệ thuyết phục kết gói thành công các chương trình</t>
  </si>
  <si>
    <t>HCM_CL_TCGOI_001</t>
  </si>
  <si>
    <t>Tỷ lệ từ chối nhận cuộc gọi</t>
  </si>
  <si>
    <t>HCM_CL_TNGOI_001</t>
  </si>
  <si>
    <t>Tỷ lệ Thời gian realtime tiếp nhận cuộc gọi</t>
  </si>
  <si>
    <t>HCM_CL_VNPTT_001</t>
  </si>
  <si>
    <t>Tỷ lệ thuê bao VNP trả trước bán gói thành công</t>
  </si>
  <si>
    <t>HCM_DT_DAILY_003</t>
  </si>
  <si>
    <t>Doanh thu PTM kênh đại lý</t>
  </si>
  <si>
    <t>HCM_DT_HIHUU_011</t>
  </si>
  <si>
    <t>Điều hành kinh doanh đảm bảo giữ doanh thu hiện hữu các dịch vụ Contact center, CSKH qua tổng đài, dịch vụ Voicelink</t>
  </si>
  <si>
    <t>HCM_DT_PTMOI_053</t>
  </si>
  <si>
    <t>Doanh thu dịch vụ Vinaphone phát triền mới trong tháng</t>
  </si>
  <si>
    <t>HCM_KH_KENHH_002</t>
  </si>
  <si>
    <t>Kế hoạch phát triển kênh chuỗi</t>
  </si>
  <si>
    <t>HCM_SL_BRVNP_001</t>
  </si>
  <si>
    <t>Sản lượng phát triển mới BRCĐ, VNP trả sau</t>
  </si>
  <si>
    <t>HCM_SL_BRVNP_002</t>
  </si>
  <si>
    <t>Sản lượng phát triển mới BRCĐ, VNP trả sau trên Zalo OA</t>
  </si>
  <si>
    <t>HCM_SL_CNTTT_001</t>
  </si>
  <si>
    <t>Số lượng dịch vụ CNTT phát triền mới trong tháng</t>
  </si>
  <si>
    <t>HCM_SL_GSTBB_001</t>
  </si>
  <si>
    <t>Sản lượng thuê bao giám sát lỗi</t>
  </si>
  <si>
    <t>HCM_SL_GSTBB_002</t>
  </si>
  <si>
    <t>Sản lượng thuê bao duyệt VideoCall</t>
  </si>
  <si>
    <t>HCM_SL_OBDAI_001</t>
  </si>
  <si>
    <t>Số lượng thuê bao CSKH toàn trình</t>
  </si>
  <si>
    <t>HCM_SL_SSHOP_002</t>
  </si>
  <si>
    <t>Sản lượng bán hàng qua Shop.vnpt.vn (BRCĐ, VNP)</t>
  </si>
  <si>
    <t>HCM_SL_TNGOI_002</t>
  </si>
  <si>
    <t>Số lượng cuộc tiếp nhận CSKH qua Tổng đài 36.22.36.36</t>
  </si>
  <si>
    <t>HCM_SL_VNPTT_001</t>
  </si>
  <si>
    <t>Sản lượng phê duyệt đăng ký TTTB VNP trả trước</t>
  </si>
  <si>
    <t>HCM_SL_VNPTT_002</t>
  </si>
  <si>
    <t>Sản lượng phê duyệt VideoCall thuê bao VNP trả trước</t>
  </si>
  <si>
    <t>HCM_TB_GIAHA_022</t>
  </si>
  <si>
    <t>Tỷ lệ thuyết phục khách hàng gia hạn trả cước trước thành công tháng T</t>
  </si>
  <si>
    <t>HCM_TB_GIAHA_023</t>
  </si>
  <si>
    <t>Tỷ lệ thuyết phục khách hàng gia hạn trả cước trước thành công tháng T+1</t>
  </si>
  <si>
    <t>HCM_TB_PCUOC_019</t>
  </si>
  <si>
    <t>Tỷ lệ dòng tiền thu cước không nhân công</t>
  </si>
  <si>
    <t>HCM_TB_PCUOC_020</t>
  </si>
  <si>
    <t>Tỷ lệ thu lũy kế</t>
  </si>
  <si>
    <t>HCM_TB_PCUOC_021</t>
  </si>
  <si>
    <t>Tỷ lệ thu ngay theo MTT</t>
  </si>
  <si>
    <t>HCM_DT_LUYKE_001</t>
  </si>
  <si>
    <t>Tổng doanh thu dịch vụ VTCNTT lũy kế trong năm</t>
  </si>
  <si>
    <t>202309</t>
  </si>
  <si>
    <t>HCM_TB_GIAHA_024</t>
  </si>
  <si>
    <t>Tỷ lệ thuyết phục khách hàng dịch vụ VNPT CA-IVAN gia hạn trả cước trước thành công tháng
T</t>
  </si>
  <si>
    <t>HCM_TB_GIAHA_025</t>
  </si>
  <si>
    <t xml:space="preserve">Tỷ lệ thuyết phục khách hàng dịch vụ VNPT CA-IVAN gia hạn trả cước trước thành công tháng
T-1 </t>
  </si>
  <si>
    <t>HCM_TB_PCUOC_022</t>
  </si>
  <si>
    <t>Tỷ lệ thu ngay theo Doanh thu</t>
  </si>
  <si>
    <t>Chất lượng thực hiện giải pháp, hỗ trợ thông tin cho khách hàng và các đơn vị khi sử dụng dịch vụ</t>
  </si>
  <si>
    <t>Công tác đào tạo</t>
  </si>
  <si>
    <t>HCM_CL_GPHAP_003</t>
  </si>
  <si>
    <t>HCM_CL_TRAIN_003</t>
  </si>
  <si>
    <t>HCM_CL_CVIEC_039</t>
  </si>
  <si>
    <t>Các chỉ tiêu đánh giá nhiệm vụ</t>
  </si>
  <si>
    <t>Đánh giá khối lượng, chất lượng thực hiện hồ sơ: đúng tiến độ, hồ sơ không bị sai sót,…</t>
  </si>
  <si>
    <t>Các chỉ tiêu trọng điểm</t>
  </si>
  <si>
    <t>1.</t>
  </si>
  <si>
    <t>VNP-HNHCM_GP_3</t>
  </si>
  <si>
    <t>Mã VTCV</t>
  </si>
  <si>
    <t>Tổ Tư vấn bán hàng và triển khai dự án</t>
  </si>
  <si>
    <t>Định mức giao</t>
  </si>
  <si>
    <t>2.</t>
  </si>
  <si>
    <t>Tổ Dự án - Thầu</t>
  </si>
  <si>
    <r>
      <rPr>
        <b/>
        <sz val="10"/>
        <rFont val="Times New Roman"/>
        <family val="1"/>
      </rPr>
      <t>Công thức:</t>
    </r>
    <r>
      <rPr>
        <sz val="10"/>
        <rFont val="Times New Roman"/>
        <family val="1"/>
      </rPr>
      <t xml:space="preserve"> DT PTM thực hiện quy đổi/ DT định mức giao
</t>
    </r>
    <r>
      <rPr>
        <b/>
        <sz val="10"/>
        <rFont val="Times New Roman"/>
        <family val="1"/>
      </rPr>
      <t>- Doanh thu định mức giao = 16 triệu đồng/ tháng</t>
    </r>
    <r>
      <rPr>
        <sz val="10"/>
        <rFont val="Times New Roman"/>
        <family val="1"/>
      </rPr>
      <t xml:space="preserve">
- Doanh thu giao và thực hiện là Doanh thu qui đổi 
- Doanh thu thực hiện là Doanh thu phát triển mới qui đổi trong tháng . Bao gồm doanh thu PTM do PS tự phát triển hoặc DT phân chia theo tỷ lệ hỗ trợ, hoặc DT qui đổi theo công đoạn thực hiện hồ sơ dự án hoặc DT  qui đổi theo số lượt hỗ trợ dịch vụ mới theo qui định qui đổi doanh thu.
(1) Phòng Giải pháp tham gia hỗ trợ bán hàng hoặc thực hiện hồ sơ thầu cho các dự án của P.BH: được ghi nhận theo tỷ lệ phân chi doanh thu theo thỏa thuận.
(2) Phòng Giải pháp trực tiếp bán hàng: theo đơn hàng phòng Giải pháp trực tiếp thực hiện tiếp thị, bán hàng. Ghi nhận tối đa 100% cho phòng Giải pháp tương tự nguyên tắc ghi nhận như AM bán hàng.
(3) Phòng Giải pháp tham gia hỗ trợ các phòng bán hàng tiếp thị giới thiệu các DV mới theo danh mục qui định thì được tính DT qui đổi theo số lượt hỗ trợ.
(4) Qui đổi doanh thu từ thực hiện công đoạn hồ sơ dự án và lượt hỗ trợ dịch vụ mới theo phụ lục 1 đính kèm.</t>
    </r>
  </si>
  <si>
    <t>KTNV công bố bao gồm DT PTM và DT quy đổi hồ sơ dự án</t>
  </si>
  <si>
    <t>Doanh thu định mức giao</t>
  </si>
  <si>
    <t>đồng</t>
  </si>
  <si>
    <t>Đơn giá công đoạn hồ sơ dự án</t>
  </si>
  <si>
    <t>Đơn giá doanh thu TPM</t>
  </si>
  <si>
    <t>Tiền lương đơn giá theo DT định mức giao</t>
  </si>
  <si>
    <t>đồng TL/ 1000 đồng DT</t>
  </si>
  <si>
    <t>đồng TL/  DTPTM giao</t>
  </si>
  <si>
    <t>Hệ số dự án qui đổi theo DT PTM</t>
  </si>
  <si>
    <t>DTPTM giao / DT qui đổi HSDA hệ số 1 = (16.000.000 * 0,8)/ 3.250.000</t>
  </si>
  <si>
    <t>Doanh thu qui đổi theo hồ sơ DA hệ số 1</t>
  </si>
  <si>
    <t>Đơn giá theo công đoạn / đơn giá theo DTPTM = 16.000.000 / 4</t>
  </si>
  <si>
    <t>đồng  DT/ 1 hệ số hồ sơ qui đổi =1</t>
  </si>
  <si>
    <r>
      <t xml:space="preserve">2/ - Định mức doanh thu phát triển mới quy đổi giao cho PS hỗ trợ AM để đánh giá trong BSC là: 16 triệu đồng/ PS /tháng.
- Định mức hồ sơ hoàn tất quy đổi giao cho PS Dự án- thầu để đánh giá trong BSC là: 4 hồ sơ hoàn tất qui đổi/ PS/ tháng. (cơ sở quy đổi: 16 triệu x 0,8/ 3.250.000 = 4). </t>
    </r>
    <r>
      <rPr>
        <b/>
        <sz val="12"/>
        <rFont val="Times New Roman"/>
        <family val="1"/>
      </rPr>
      <t>Và qui đổi 1 hồ sơ hoàn tất tương đương 4 triệu đồng.</t>
    </r>
    <r>
      <rPr>
        <sz val="12"/>
        <rFont val="Times New Roman"/>
        <family val="1"/>
      </rPr>
      <t xml:space="preserve">
- Doanh thu số lượt hỗ trợ dịch vụ mới (theo danh sách dịch vụ mới qui định): Mỗi một lượt hỗ trợ hoàn tất quy đổi tương đương 270,000 đồng</t>
    </r>
  </si>
  <si>
    <r>
      <t>- MĐHT  tính theo TLTH  như sau:
* TLTH &gt; 100% =&gt; MĐHT = 100% + 1.2 x (TLTH – 100%)
MĐHT tối đa = 150%
* 70% &lt; TLTH ≤ 100% =&gt; MĐHT = 100%*TLTH 
* 30% ≤ TLTH ≤ 70% =&gt; MĐHT = 85% *TLTH 
* TLTH &lt; 3</t>
    </r>
    <r>
      <rPr>
        <b/>
        <sz val="11"/>
        <rFont val="Times New Roman"/>
        <family val="1"/>
      </rPr>
      <t>0% =&gt; MĐHT = 0%</t>
    </r>
  </si>
  <si>
    <t>Tổng DT PTM bao gồm: DT quy đổi từ Hồ sơ dự án, DT PTM  hoặc thêm vai trò PS hỗ trợ bán hàng và được phân chia DT PTM theo qui định
'- MĐHT  tính theo TLTH  như sau:
* TLTH &gt; 100% =&gt; MĐHT = 100% + 1.2 x (TLTH – 100%)
MĐHT tối đa = 150%
* 70% &lt; TLTH ≤ 100% =&gt; MĐHT = 100%*TLTH 
* 30% ≤ TLTH ≤ 70% =&gt; MĐHT = 85% *TLTH 
* TLTH &lt; 30% =&gt; MĐHT = 0%</t>
  </si>
  <si>
    <t>Áp dụng từ tháng 12/2024</t>
  </si>
  <si>
    <t>Thành phố Hồ Chi Minh, ngày 02 tháng 12 năm 2024</t>
  </si>
  <si>
    <t>Chuyên viên Tư vấn Giải pháp và Hỗ trợ triển khai Dự án (PS1)</t>
  </si>
  <si>
    <t>Chuyên viên Tư vấn Giải pháp và Hỗ trợ triển khai Dự án (PS3)</t>
  </si>
  <si>
    <t>- Thực hiện 100% theo quy định, hướng dẫn của đơn vị và của TTKD
- Thực hiện theo danh mục giám sát của Trung tâm Kinh doanh</t>
  </si>
  <si>
    <t>Nếu vi phạm sẽ trừ điểm theo quy định hoặc tùy mức độ vi phạm</t>
  </si>
  <si>
    <r>
      <rPr>
        <b/>
        <sz val="10"/>
        <rFont val="Times New Roman"/>
        <family val="1"/>
      </rPr>
      <t>Công thức:</t>
    </r>
    <r>
      <rPr>
        <sz val="10"/>
        <rFont val="Times New Roman"/>
        <family val="1"/>
      </rPr>
      <t xml:space="preserve"> Doanh thu PTM thực hiện quy đổi/ DT định mức giao 
</t>
    </r>
    <r>
      <rPr>
        <b/>
        <sz val="10"/>
        <rFont val="Times New Roman"/>
        <family val="1"/>
      </rPr>
      <t>- Doanh thu định mức giao = 16 triệu đồng/ tháng</t>
    </r>
    <r>
      <rPr>
        <sz val="10"/>
        <rFont val="Times New Roman"/>
        <family val="1"/>
      </rPr>
      <t xml:space="preserve">
- Doanh thu giao và thực hiện là Doanh thu qui đổi 
- Doanh thu thực hiện là Doanh thu phát triển mới qui đổi trong tháng . Bao gồm doanh thu PTM do PS tự phát triển hoặc DT phân chia theo tỷ lệ hỗ trợ, hoặc DT qui đổi theo công đoạn thực hiện hồ sơ dự án hoặc DT  qui đổi theo số lượt hỗ trợ dịch vụ mới theo qui định qui đổi doanh thu.
(1) Phòng Giải pháp tham gia hỗ trợ bán hàng hoặc thực hiện hồ sơ thầu cho các dự án của P.BH: được ghi nhận theo tỷ lệ phân chi doanh thu theo thỏa thuận.
(2) Phòng Giải pháp trực tiếp bán hàng: theo đơn hàng phòng Giải pháp trực tiếp thực hiện tiếp thị, bán hàng. Ghi nhận tối đa 100% cho phòng Giải pháp tương tự nguyên tắc ghi nhận như AM bán hàng.
(3) Phòng Giải pháp tham gia hỗ trợ các phòng bán hàng tiếp thị giới thiệu các DV mới theo danh mục qui định thì được tính DT qui đổi theo số lượt hỗ trợ.
(4) Qui đổi doanh thu từ thực hiện công đoạn hồ sơ dự án và lượt hỗ trợ dịch vụ mới theo phụ lục 1 đính kèm.</t>
    </r>
  </si>
  <si>
    <t>3/ Chỉ được ghi nhận đơn giá của 1 trong 2 nhóm 1.2 hoặc 1.2, không được ghi nhận đồng thời cả 2 nhóm.
- Nhóm 1.2 nếu phát sinh nhiều book/SPDV/KH trên QLDA mặc định chỉ được ghi nhận duy nhất 1 lần; một số trường hợp đặc thù, phức tạp, dự án kéo dài LĐ PGP sẽ xem xét đề xuất riêng (ghi nhận nhiều lần, hoặc nhân thêm hệ số phức tạp)</t>
  </si>
  <si>
    <t>2/ Chi tiết quy định quy đổi theo phụ lục đính kèm</t>
  </si>
  <si>
    <t>Mã CV</t>
  </si>
  <si>
    <t>Nhóm SPDV</t>
  </si>
  <si>
    <t>Dịch vụ (*)</t>
  </si>
  <si>
    <t>Nhóm công việc</t>
  </si>
  <si>
    <t>Loại CV</t>
  </si>
  <si>
    <t>Hệ số phức tạp</t>
  </si>
  <si>
    <t>vnedu1</t>
  </si>
  <si>
    <t>Edu</t>
  </si>
  <si>
    <t>vnEdu</t>
  </si>
  <si>
    <t>Hỗ trợ triển khai: Chuẩn hóa thông tin học sinh (đồng bộ học sinh)</t>
  </si>
  <si>
    <t>Lần</t>
  </si>
  <si>
    <t>- Đồng bộ danh sách/file HS lớp mới từ CSDL ngành về
- So khớp (vlookup) với danh sách/file HS trên vnEdu, sau đó kết chuyển lên lớp mới trên vnEdu. Ví dụ TH thì làm cho khối 2,3,4,5, import thêm danh sách khối 1 trường cung cấp
- Đồng bộ lại DS HS toàn trường (làm từng lớp) lên CSDL ngành để chuẩn hóa thông tin HS</t>
  </si>
  <si>
    <t>Hỗ trợ triển khai</t>
  </si>
  <si>
    <t>[170 - 185]</t>
  </si>
  <si>
    <t>vnedu2</t>
  </si>
  <si>
    <t>Hỗ trợ triển khai: Upload danh sách giáo viên, tạo tài khoản giáo viên</t>
  </si>
  <si>
    <t>- Upload file DS GV, tạo tài khoản GV 1 trường
- Reset pass từng GV
- Gởi thông tin cho trường</t>
  </si>
  <si>
    <t>[125 - 160]</t>
  </si>
  <si>
    <t>vnedu3</t>
  </si>
  <si>
    <t>Hỗ trợ triển khai: Tạo danh sách lớp học, upload danh sách GVCN</t>
  </si>
  <si>
    <t>- Tạo/import danh sách tất các khối lớp, upload danh sách GVCN
- Import học sinh từng lớp học</t>
  </si>
  <si>
    <t>[55 - 110]</t>
  </si>
  <si>
    <t>vnedu4</t>
  </si>
  <si>
    <t>Hỗ trợ triển khai: Đồng bộ phân công chuyên môn</t>
  </si>
  <si>
    <t>- Đồng bộ phân công chuyên môn GV CSDL ngành về vnEdu
- Rà soát kiểm tra, chỉnh sửa</t>
  </si>
  <si>
    <t>[15 - 50]</t>
  </si>
  <si>
    <t>vnedu5</t>
  </si>
  <si>
    <t>Hỗ trợ trong quá trình sử dụng</t>
  </si>
  <si>
    <t>-Trao đổi, hỗ trợ thông tin cho GV trong quá trình sử dụng: cách upload, cách cấu hình điểm, các tính năng, thống kê báo cáo..</t>
  </si>
  <si>
    <t>Hỗ trợ sau bán hàng</t>
  </si>
  <si>
    <t>vnedu6</t>
  </si>
  <si>
    <t>Tập huấn, HDSD cho trường (online)</t>
  </si>
  <si>
    <t>Buổi</t>
  </si>
  <si>
    <t>Tập huấn, HDSD cho nhà trường
- Rà soát, biên soạn, chuẩn bị tài liệu
- Triển khai tập huấn theo lịch đã thống nhất</t>
  </si>
  <si>
    <t>vnedu7</t>
  </si>
  <si>
    <t>Tập huấn, HDSD cho trường (onsite)</t>
  </si>
  <si>
    <t>[260 - 275]</t>
  </si>
  <si>
    <t>lms1</t>
  </si>
  <si>
    <t>LMS</t>
  </si>
  <si>
    <t xml:space="preserve">Hỗ trợ triển khai: đồng bộ thông tin từ VnEdu sang LMS </t>
  </si>
  <si>
    <t>- Đồng bộ đơn vị, đồng bộ học sinh - từng khối, đồng bộ tài khoản giáo viên, đồng bộ phân công chuyên môn</t>
  </si>
  <si>
    <t>lms2</t>
  </si>
  <si>
    <t>- Hỗ trợ GV trong suốt quá trình sử dụng: Cách upload các loại bài giảng; Cách tạo ngân hàng câu hỏi; cách tạo đề thi, cách tạo cuộc thi; cách HS làm bài thi; cách cấu hình điểm; các thống kê báo cáo;..</t>
  </si>
  <si>
    <t>lms3</t>
  </si>
  <si>
    <t>lms4</t>
  </si>
  <si>
    <t>tvs1</t>
  </si>
  <si>
    <t>Thư viện số</t>
  </si>
  <si>
    <t>Hỗ trợ triển khai: tạo danh sách ấn phẩm, upload ấn phẩm</t>
  </si>
  <si>
    <t>Hỗ trợ GV tạo danh sách ấn phẩm, upload ấn phẩm đúng với form excel</t>
  </si>
  <si>
    <t>[500 - 545]</t>
  </si>
  <si>
    <t>tvs2</t>
  </si>
  <si>
    <t>Hỗ trợ triển khai: tạo danh sách bạn đọc HS</t>
  </si>
  <si>
    <t>Hỗ trợ GV tạo danh sách bạn đọc HS</t>
  </si>
  <si>
    <t>tvs3</t>
  </si>
  <si>
    <t>Hỗ trợ triển khai: tạo danh sách bạn đọc DV</t>
  </si>
  <si>
    <t>Hỗ trợ GV tạo danh sách bạn đọc GV</t>
  </si>
  <si>
    <t>tvs4</t>
  </si>
  <si>
    <t>tvs5</t>
  </si>
  <si>
    <t>tvs6</t>
  </si>
  <si>
    <t>slldt1</t>
  </si>
  <si>
    <t>SLLĐT</t>
  </si>
  <si>
    <t>Hỗ trợ triển khai: upload danh sách học sinh kèm số điện thoại để đăng ký SLLĐT</t>
  </si>
  <si>
    <t>Upload file DS HS có có số điện thoại dùng để đăng ký SLLDT</t>
  </si>
  <si>
    <t>slldt2</t>
  </si>
  <si>
    <t>Hỗ trợ triển khai: gán gói SLLĐT</t>
  </si>
  <si>
    <t>Đăng ký SLLDT (làm từng lớp)</t>
  </si>
  <si>
    <t>slldt3</t>
  </si>
  <si>
    <t>Hỗ trợ triển khai: duyệt gói SLLĐT</t>
  </si>
  <si>
    <t>Duyệt SLLDT</t>
  </si>
  <si>
    <t>slldt4</t>
  </si>
  <si>
    <t>Các yêu cầu thay đổi SDT của PHHS, đăng ký/duyệt lại SLLDT</t>
  </si>
  <si>
    <t>slldt5</t>
  </si>
  <si>
    <t>slldt6</t>
  </si>
  <si>
    <t>tsdc1</t>
  </si>
  <si>
    <t>TSĐC</t>
  </si>
  <si>
    <t>tsdc2</t>
  </si>
  <si>
    <t>Họp chủ trương với Phòng, Sở (onsite)</t>
  </si>
  <si>
    <t>Hỗ trợ họp với Phòng Giáo dục, Sở GDĐT (onsite)</t>
  </si>
  <si>
    <t>Hỗ trợ khác</t>
  </si>
  <si>
    <t>tsdc3</t>
  </si>
  <si>
    <t>Hỗ trợ nhà trường tất các các tình năng trong suốt quá trình sử dụng, hỗ trợ xử lý các thắc mắc/lỗi của thầy cô</t>
  </si>
  <si>
    <t>tsdc4</t>
  </si>
  <si>
    <t>tsdc5</t>
  </si>
  <si>
    <t>smartid1</t>
  </si>
  <si>
    <t>SmartID</t>
  </si>
  <si>
    <t>Hỗ trợ triển khai: khai báo cấu hình máy điểm danh</t>
  </si>
  <si>
    <t>Hỗ trợ khai báo cấu hình máy điểm danh</t>
  </si>
  <si>
    <t>smartid2</t>
  </si>
  <si>
    <t>Hỗ trợ triển khai: khai báo cấu hình thiết bị trên vnEdu, đồng bộ dữ liệu từ vnEdu xuống máy điểm danh</t>
  </si>
  <si>
    <t>Hỗ trợ khai báo cấu hình thiết bị trên hệ thống vnEdu/đồng bộ dữ liệu từ vnEdu --&gt; máy điểm danh</t>
  </si>
  <si>
    <t>smartid3</t>
  </si>
  <si>
    <t>Hỗ trợ triển khai: cấu hình thời gian điểm danh</t>
  </si>
  <si>
    <t>Cấu hình thời gian điểm danh theo yêu cầu</t>
  </si>
  <si>
    <t>smartid4</t>
  </si>
  <si>
    <t>Hỗ trợ triển khai: upload hình ảnh HS, GV</t>
  </si>
  <si>
    <t>Up load hình ảnh HS, GV toàn trường</t>
  </si>
  <si>
    <t>smartid5</t>
  </si>
  <si>
    <t>smartid6</t>
  </si>
  <si>
    <t>smartid7</t>
  </si>
  <si>
    <t>tkb1</t>
  </si>
  <si>
    <t>STKB</t>
  </si>
  <si>
    <t>Hỗ trợ triển khai: cấu hình, xếp thời khóa biểu</t>
  </si>
  <si>
    <t>Buổi 1: Khai báo các thông tin cơ bản:
- Khai báo các ràng buộc
- Xếp thời khóa biểu tự động
Buổi 2: Rà soát, tiếp tục xếp thủ  công các tiết học chưa xếp được</t>
  </si>
  <si>
    <t>tkb2</t>
  </si>
  <si>
    <t>tkb3</t>
  </si>
  <si>
    <t>tkb4</t>
  </si>
  <si>
    <t>qltp1</t>
  </si>
  <si>
    <t>QLTP</t>
  </si>
  <si>
    <t>Hỗ trợ xử lý dữ liệu báo cáo</t>
  </si>
  <si>
    <t>Hỗ trợ xử lý dữ liệu báo cáo thu phí và thanh toán (1 mẫu)</t>
  </si>
  <si>
    <t>[545++]</t>
  </si>
  <si>
    <t>qltp2</t>
  </si>
  <si>
    <t>Hỗ trợ xử lý số liệu thu phí thanh toán</t>
  </si>
  <si>
    <t>Hỗ trợ rà soát số liệu thu phí và thanh toán (1 mẫu)</t>
  </si>
  <si>
    <t>qltp3</t>
  </si>
  <si>
    <t>Hỗ trợ họp (online)</t>
  </si>
  <si>
    <t>Hỗ trợ họp trao đổi với Trường (online)</t>
  </si>
  <si>
    <t>qltp4</t>
  </si>
  <si>
    <t>Hỗ trợ họp (onsite)</t>
  </si>
  <si>
    <t>Hỗ trợ họp trao đổi với Trường (onsite)</t>
  </si>
  <si>
    <t>qltp5</t>
  </si>
  <si>
    <t>Hỗ trợ chỉnh sửa, bổ sung tính năng</t>
  </si>
  <si>
    <t>Tính năng</t>
  </si>
  <si>
    <t xml:space="preserve">Hỗ trợ chỉnh sửa/ bổ sung các tính năng theo y/c V2 của từng trường </t>
  </si>
  <si>
    <t>qltp6</t>
  </si>
  <si>
    <t>Hỗ trợ điều chỉnh mẫu biên lai, phiếu thu</t>
  </si>
  <si>
    <t>Mẫu</t>
  </si>
  <si>
    <t>Hỗ trợ điều chỉnh mẫu: biên lai/ phiếu thu/ giấy báo thu/ giấy báo nợ....</t>
  </si>
  <si>
    <t>qltp7</t>
  </si>
  <si>
    <t>Hỗ trợ tra cứu, xử lý lỗi thanh toán, kiểm tra gạch nợ, đối soát thanh toán</t>
  </si>
  <si>
    <t>- Hỗ trợ lỗi phụ huynh thao tác thanh toán qua app Edu connect/ VNPT money/ VNPT Pay/ Ngân hàng...
- Hỗ trợ tra cứu, kiểm tra luồng thanh toán của các Học sinh không hiển thị thanh toán đúng: không tìm thấy TT thanh toán, thanh toán thừa / thiếu ....
- Hỗ trợ kiểm tra gạch nợ, trạng thái giao dịch online...
- Hỗ trợ kiểm tra trạng thái TT, tiền TT, trao đổi với TTEDU và Media trong các TH thanh toán lỗi để cập nhật lại trang thái thanh toán cho đúng: thanh toán thành công, hoàn tiền, trạng thái treo ...</t>
  </si>
  <si>
    <t>qltp8</t>
  </si>
  <si>
    <t>qltp9</t>
  </si>
  <si>
    <t>qltp10</t>
  </si>
  <si>
    <t>khac1</t>
  </si>
  <si>
    <t>Khác</t>
  </si>
  <si>
    <t>Họp chủ trương, làm việc với Phòng, Sở, TT CNTT (onsite)</t>
  </si>
  <si>
    <t>khac2</t>
  </si>
  <si>
    <t>Họp chủ trương, làm việc với Phòng, Sở, TT CNTT (online)</t>
  </si>
  <si>
    <t>Hỗ trợ họp với Phòng Giáo dục, Sở GDĐT (online)</t>
  </si>
  <si>
    <t>invoice1</t>
  </si>
  <si>
    <t>QTDN</t>
  </si>
  <si>
    <t>HĐĐT</t>
  </si>
  <si>
    <t>- Hỗ trợ về hiển thị mẫu hóa đơn
- Hỗ trợ về view nhập trên cadmin
- Hỗ trợ trao đổi, hướng dẫn về nghiệp vụ hóa đơn
- Hỗ trợ các thông tin tích hợp
- Hỗ trợ về các thông tin truyền nhận đến CQT
- Hỗ trợ về các tool hóa đơn
- Hỗ trợ các lỗi phát sinh</t>
  </si>
  <si>
    <t>invoice2</t>
  </si>
  <si>
    <t>Họp trao đổi (online)</t>
  </si>
  <si>
    <t>Hỗ trợ họp trao đổi với KH (online)</t>
  </si>
  <si>
    <t>invoice3</t>
  </si>
  <si>
    <t>Họp trao đổi (onsite)</t>
  </si>
  <si>
    <t>Hỗ trợ họp trao đổi với KH (onsite)</t>
  </si>
  <si>
    <t>invoice4</t>
  </si>
  <si>
    <t>Hỗ trợ triển khai: tạo CSR</t>
  </si>
  <si>
    <t xml:space="preserve">Hỗ trợ tạo CSR </t>
  </si>
  <si>
    <t>invoice5</t>
  </si>
  <si>
    <t>Hỗ trợ triển khai: map p7b</t>
  </si>
  <si>
    <t xml:space="preserve">Hỗ trợ map CTS vào site KH </t>
  </si>
  <si>
    <t>invoice6</t>
  </si>
  <si>
    <t>Hỗ trợ triển khai: kiểm tra so khớp, thu hồi CSR</t>
  </si>
  <si>
    <t>Hỗ trợ kiểm tra CSR có khớp không? Hỗ trợ thu hồi CSR</t>
  </si>
  <si>
    <t>ioffice1</t>
  </si>
  <si>
    <t>iOffice</t>
  </si>
  <si>
    <t>Hỗ trợ triển khai: cấu hình luồng VB</t>
  </si>
  <si>
    <t>Hỗ trợ cấu hình luồng văn bản</t>
  </si>
  <si>
    <t>ioffice2</t>
  </si>
  <si>
    <t>Hỗ trợ triển khai: phân quyền user</t>
  </si>
  <si>
    <t>Hỗ trợ phân quyền người dùng</t>
  </si>
  <si>
    <t>ioffice3</t>
  </si>
  <si>
    <t>Hỗ trợ triển khai: khởi tạo, cấu hình sổ VB</t>
  </si>
  <si>
    <t>Hỗ trợ tạo/cấu hình các sổ VB</t>
  </si>
  <si>
    <t>ioffice4</t>
  </si>
  <si>
    <t>Hỗ trợ triển khai: cấu hình chữ ký số</t>
  </si>
  <si>
    <t>Hỗ trợ Cấu hình ký số, chèn ảnh chữ ký, cài đặt SmartCA/token</t>
  </si>
  <si>
    <t>ioffice5</t>
  </si>
  <si>
    <t>Tập huấn, HDSD cho KH (online)</t>
  </si>
  <si>
    <t>ioffice6</t>
  </si>
  <si>
    <t>Tập huấn, HDSD cho KH (onsite)</t>
  </si>
  <si>
    <t>ioffice7</t>
  </si>
  <si>
    <t>Họp trao đổi online</t>
  </si>
  <si>
    <t>ioffice8</t>
  </si>
  <si>
    <t>Họp trao đổi onsite</t>
  </si>
  <si>
    <t>ioffice9</t>
  </si>
  <si>
    <t>Hỗ trợ KH tất các các tình năng trong suốt quá trình sử dụng, hỗ trợ xử lý các thắc mắc/lỗi của KH</t>
  </si>
  <si>
    <t>smartca1</t>
  </si>
  <si>
    <t>SmartCA</t>
  </si>
  <si>
    <t>Hỗ trợ gói PS0</t>
  </si>
  <si>
    <t>- Hỗ trợ kiểm tra xử lý lỗi app
- Hỗ trợ kiểm tra xử lý lỗi app (có sẵn trong Bảng Mã lỗi của BU CA)
- Hỗ trợ xóa tk PS0</t>
  </si>
  <si>
    <t>smartca2</t>
  </si>
  <si>
    <t>Họp tư vấn tích hợp onsite</t>
  </si>
  <si>
    <t>Tư vấn giải pháp tích hợp onsite</t>
  </si>
  <si>
    <t>Hỗ trợ tích hợp</t>
  </si>
  <si>
    <t>smartca3</t>
  </si>
  <si>
    <t>Họp tư vấn tích hợp online</t>
  </si>
  <si>
    <t>Tư vấn giải pháp tích hợp online</t>
  </si>
  <si>
    <t>smartca4</t>
  </si>
  <si>
    <t>Hỗ trợ triển khai: cấp tài nguyên thử nghiệm</t>
  </si>
  <si>
    <t>Hỗ trợ cấp tài nguyên thử nghiệm</t>
  </si>
  <si>
    <t>smartca5</t>
  </si>
  <si>
    <t>Hướng dẫn triển khai tích hợp</t>
  </si>
  <si>
    <t>Hướng dẫn tích hợp trên môi trường demo
Hướng dẫn tích hơp trên môi trường Product</t>
  </si>
  <si>
    <t>smartca6</t>
  </si>
  <si>
    <t>ekyc1</t>
  </si>
  <si>
    <t>AI</t>
  </si>
  <si>
    <t>eKYC-IDCheck</t>
  </si>
  <si>
    <t>Họp tư vấn tích hợp (onsite)</t>
  </si>
  <si>
    <t>Hỗ trợ tư vấn giải pháp eKYC-IDCheck onsite</t>
  </si>
  <si>
    <t>ekyc2</t>
  </si>
  <si>
    <t>Họp tư vấn tích hợp (online)</t>
  </si>
  <si>
    <t>Hỗ trợ tư vấn giải pháp eKYC-IDCheck online</t>
  </si>
  <si>
    <t>ekyc3</t>
  </si>
  <si>
    <t>Hỗ trợ triển khai: cấp tài nguyên POC</t>
  </si>
  <si>
    <t>Hỗ trợ cấp tài nguyên POC</t>
  </si>
  <si>
    <t>ekyc4</t>
  </si>
  <si>
    <t>Hỗ trợ triển khai: chuyển từ POC sang Product</t>
  </si>
  <si>
    <t>Hướng dẫn chuyển từ POC sang Product</t>
  </si>
  <si>
    <t>ekyc5</t>
  </si>
  <si>
    <t>- Hướng dẫn tích hợp qua API
- Hướng dẫn tích hợp qua SDK</t>
  </si>
  <si>
    <t>ekyc6</t>
  </si>
  <si>
    <t>plugin1</t>
  </si>
  <si>
    <t>Ký số</t>
  </si>
  <si>
    <t>CA-Plugin</t>
  </si>
  <si>
    <t>plugin2</t>
  </si>
  <si>
    <t>plugin3</t>
  </si>
  <si>
    <t>Hướng dẫn tích hợp  thử nghiệm qua web service</t>
  </si>
  <si>
    <t>plugin4</t>
  </si>
  <si>
    <t>Hướng dẫn tích hợp qua web service môi trường Product</t>
  </si>
  <si>
    <t>plugin5</t>
  </si>
  <si>
    <t>signserver1</t>
  </si>
  <si>
    <t>SignServer</t>
  </si>
  <si>
    <t>signserver2</t>
  </si>
  <si>
    <t>signserver3</t>
  </si>
  <si>
    <t>signserver4</t>
  </si>
  <si>
    <t>signserver5</t>
  </si>
  <si>
    <t>vpc1</t>
  </si>
  <si>
    <t>Cloud</t>
  </si>
  <si>
    <t>VPC</t>
  </si>
  <si>
    <t>vpc2</t>
  </si>
  <si>
    <t>vpc3</t>
  </si>
  <si>
    <t>Hướng dẫn khởi tạo dịch vụ</t>
  </si>
  <si>
    <t>vpc4</t>
  </si>
  <si>
    <t>Hướng dẫn tích hợp với dịch vụ khác trên VPC</t>
  </si>
  <si>
    <t>vpc5</t>
  </si>
  <si>
    <t>objectstorage1</t>
  </si>
  <si>
    <t>ObjectStorage</t>
  </si>
  <si>
    <t>objectstorage2</t>
  </si>
  <si>
    <t>objectstorage3</t>
  </si>
  <si>
    <t>objectstorage4</t>
  </si>
  <si>
    <t xml:space="preserve">Hướng dẫn tích hợp với dịch vụ Object storage với dịch vụ khác </t>
  </si>
  <si>
    <t>objectstorage5</t>
  </si>
  <si>
    <t>bmis1</t>
  </si>
  <si>
    <t>CNTT khác</t>
  </si>
  <si>
    <t>VNPT BMIS</t>
  </si>
  <si>
    <t>Hỗ trợ xử lý dữ liệu</t>
  </si>
  <si>
    <t>Hỗ trợ chỉnh sửa dữ liệu và các tính năng khi khách hàng sử dụng dịch vụ</t>
  </si>
  <si>
    <t>bmis2</t>
  </si>
  <si>
    <t>Hỗ trợ khách hàng tất các các tính năng trong suốt quá trình sử dụng, hỗ trợ xử lý các thắc mắc/lỗi của khách hàng</t>
  </si>
  <si>
    <t>bmis3</t>
  </si>
  <si>
    <t>Tập huấn, HDSD cho KH
- Rà soát, biên soạn, chuẩn bị tài liệu
- Triển khai tập huấn theo lịch đã thống nhất</t>
  </si>
  <si>
    <t>bmis4</t>
  </si>
  <si>
    <t>doitac1</t>
  </si>
  <si>
    <t>Đối tác</t>
  </si>
  <si>
    <t>Hợp tác đối tác</t>
  </si>
  <si>
    <t>Họp đối tác onsite</t>
  </si>
  <si>
    <t>Họp với đối tác onsite</t>
  </si>
  <si>
    <t>doitac2</t>
  </si>
  <si>
    <t>Họp đối tác online</t>
  </si>
  <si>
    <t>Họp với đối tác online</t>
  </si>
  <si>
    <t>doitac3</t>
  </si>
  <si>
    <t>Tạo các môi trường dịch vụ tích hợp theo nhu cầu</t>
  </si>
  <si>
    <t>doitac4</t>
  </si>
  <si>
    <t>Phối hợp đối tác tích hợp</t>
  </si>
  <si>
    <t>Hướng dẫn đối tác tích hợp dịch vụ</t>
  </si>
  <si>
    <t>hoithao1</t>
  </si>
  <si>
    <t>Sự kiện-Hội thảo</t>
  </si>
  <si>
    <t>Chuẩn bị nội dung cho sự kiện, hội thảo</t>
  </si>
  <si>
    <t>- Nhận yêu cầu từ các đơn vị bán hàng hoặc lãnh đạo PGP
- Trao đổi P.ĐH về thiết kế gian hàng, gởi thông tin các thiết bị cần chuẩn bị để P.ĐH thuê đối tác
- Liên hệ các đơn vị liên quan chuẩn bị tài khoản demo</t>
  </si>
  <si>
    <t>Sự kiện, hội thảo</t>
  </si>
  <si>
    <t>hoithao2</t>
  </si>
  <si>
    <t>Tham gia sự kiện, hội thảo</t>
  </si>
  <si>
    <t>Tham gia sự kiện, hội thảo theo phân công</t>
  </si>
  <si>
    <t>tonghop1</t>
  </si>
  <si>
    <t>Công tác hành chính tổng hợp</t>
  </si>
  <si>
    <t>Công tác hành chính tổng hợp nội bộ PGP</t>
  </si>
  <si>
    <t>Chấm công tháng</t>
  </si>
  <si>
    <t>- Phối hợp P.NS, thống kê tổng hợp ngày công của NLĐ trong tháng</t>
  </si>
  <si>
    <t>Công tác tổng hợp PGP</t>
  </si>
  <si>
    <t>tonghop2</t>
  </si>
  <si>
    <t>Rà soát, tổng hợp CTP</t>
  </si>
  <si>
    <t>- Kiểm tra ngày công tác của NLĐ.
- Tổng hợp bảng chấm công đi công tác bên ngoài
- Tổng hợp đề nghị CTP hàng tháng</t>
  </si>
  <si>
    <t>tonghop3</t>
  </si>
  <si>
    <t>Công tác tổ chức đào tạo trong tháng</t>
  </si>
  <si>
    <t>- Gửi mail đăng ký, tổng hợp lớp đào tạo từ các ĐVBH.
- Thông báo lịch đào tạo sớm cho PS2/SI có thời gian chuẩn bị.
- Nhân sự được phân giao lưu ý soạn thảo tài liệu và câu hỏi kiểm tra gởi sớm cho Phước/LĐP
- LĐP phê duyệt tài liệu đào tạo và câu hỏi kiểm tra, sau khi phê duyệt
- Gởi tài liệu cho các ĐVBH và liên hệ admin up bài kiểm tra lên LMS
- Tổng hợp kết quả báo cáo LĐP ngày sau đó (nếu trùng T7 CN ngày lễ thì chuyển sang T2) và gởi kết quả cho LĐ các ĐVBH</t>
  </si>
  <si>
    <t>tonghop4</t>
  </si>
  <si>
    <t>Giám sát OLA, SLA</t>
  </si>
  <si>
    <t>- Giám sát tiến độ trễ hạn xử lý task của P.GP/TT.CNTT/ITKV</t>
  </si>
  <si>
    <t>tonghop5</t>
  </si>
  <si>
    <t>Báo cáo đầu tuần kết quả công việc PS 1, 2, 3</t>
  </si>
  <si>
    <t>- Tổng hợp báo cáo tuần chỉ số điều hành các VTCV</t>
  </si>
  <si>
    <t>tonghop6</t>
  </si>
  <si>
    <t>Biên bản họp giao ban đầu tháng</t>
  </si>
  <si>
    <t>- Tổng hợp ý kiến BB họp mỗi tháng</t>
  </si>
  <si>
    <t>[215 - 245]</t>
  </si>
  <si>
    <t>tonghop7</t>
  </si>
  <si>
    <t>Tổng chi phí sửa chữa với P.KTKH</t>
  </si>
  <si>
    <t>- Rà soát, tổng hợp chi phí gửi P.KTKH hàng tháng</t>
  </si>
  <si>
    <t>tonghop8</t>
  </si>
  <si>
    <t>Tổng hợp lớp đào tạo tháng (n-1) báo cáo P.NS</t>
  </si>
  <si>
    <t>- Rà soát, tổng hợp lớp đào tạo gửi P.NS hàng tháng</t>
  </si>
  <si>
    <t>tonghop9</t>
  </si>
  <si>
    <t>Rà soát số liệu PTM mỗi tháng với PS P.GP trên GGS</t>
  </si>
  <si>
    <t>- Kiểm tra QLDA, OneBSS, web 123 các trường hợp PS bị sót dthu
- Phối hợp KTNV kiểm tra chương trình liên quan</t>
  </si>
  <si>
    <t>tonghop10</t>
  </si>
  <si>
    <t>Rà soát số liệu PTM với P.KTKH, P.NS, KTNV (phát sinh liên tục theo biến động)</t>
  </si>
  <si>
    <t>- Kiểm tra, rà soát dthu PTM trên web 123
- Phối hợp KTNV/KTKH đối soát dthu PTM</t>
  </si>
  <si>
    <t>tonghop11</t>
  </si>
  <si>
    <t>Tổng hợp, rà soát up số liệu lên HRM</t>
  </si>
  <si>
    <t>- Tổng hợp, up số liệu BSC các VTCV của P.GP</t>
  </si>
  <si>
    <t>tonghop12</t>
  </si>
  <si>
    <t>Rà soát, giám sát công tác đào tạo, thi elearning mỗi tháng</t>
  </si>
  <si>
    <t>- Phối hợp P.NS rà soát nhân sự thi elearning SPDV CNTT hàng tháng</t>
  </si>
  <si>
    <t>tonghop13</t>
  </si>
  <si>
    <t>Rà soát, giám sát danh sách thi, triển khai thi ATTT Quý</t>
  </si>
  <si>
    <t>- Phối hợp P.NS rà soát nhân sự thi elearning Quý, gồm ATTT và thi năng lực</t>
  </si>
  <si>
    <t>tonghop14</t>
  </si>
  <si>
    <t>Book xe công tác (đào tạo BHKV)</t>
  </si>
  <si>
    <t>- Rà soát, phối hợp tổ xe để làm thủ tục đăng ký
- Làm công văn đăng ký xe</t>
  </si>
  <si>
    <t>tonghop15</t>
  </si>
  <si>
    <t>Rà soát, tổng hợp Thẻ cào Quý</t>
  </si>
  <si>
    <t>- Tổng hợp danh sách, đăng ký, kích hoạt thẻ cào trên SMCS
- Làm thủ tục quyết toán với P.KTKH</t>
  </si>
  <si>
    <t>tonghop16</t>
  </si>
  <si>
    <t>Thủ tục quyết toán ma chay, hiếu hỉ</t>
  </si>
  <si>
    <t>- Phối hợp đối tác, hoàn thiện các chứng từ liên quan đến Công đoàn, KTKH</t>
  </si>
  <si>
    <t>tonghop17</t>
  </si>
  <si>
    <t>Hỗ trợ khởi tạo, phân quyền tài khoản IT360, QLYC cho AM các ĐVBH</t>
  </si>
  <si>
    <t>- Phối hợp ĐVBH khởi tạo tài khoản theo yêu cầu đơn vị</t>
  </si>
  <si>
    <t>tonghop18</t>
  </si>
  <si>
    <t>Công tác xử lý số liệu (phát sinh đột xuất)</t>
  </si>
  <si>
    <t>- Tổng hợp, thống kê, xử lý số liệu đột xuất từ Trung tâm/Phòng khi có phát sinh</t>
  </si>
  <si>
    <t>tonghop19</t>
  </si>
  <si>
    <t>Công tác xử lý, làm văn bản (phát sinh)</t>
  </si>
  <si>
    <t>- Công tác tổng hợp, báo cáo, đề xuất, tờ trình bằng Văn bản đột xuất từ Trung tâm/Phòng khi có phát sinh</t>
  </si>
  <si>
    <t>nb1</t>
  </si>
  <si>
    <t>Nội bộ</t>
  </si>
  <si>
    <t>Họp, tập huấn nội bộ</t>
  </si>
  <si>
    <t>- Đào tạo hội nhập
- Nghiên cứu SPDV và tổ chức đào tạo nội bộ AM/PS
- Họp giao ban Phòng
- Tham gia các lớp đào tạo/thi SPDV/ATTT/KNL TCT/Ban KHDN/IT theo yêu cầu LĐP, LĐTT</t>
  </si>
  <si>
    <t>PHỤ LỤC:  BẢNG TÍNH QUI ĐỔI DT PTM TỪ THỰC HIỆN HSDA VÀ LƯỢT HỖ TRỢ DV MỚI 
CHO  VTCV PS1 VÀ PS3 CỦA PHÒNG GIẢI PHÁP</t>
  </si>
  <si>
    <t>Công quy đổi</t>
  </si>
  <si>
    <t>Công tác hỗ trợ tích hợp, triển khai, hỗ trợ xử lý sau bán hàng cho AM và các đơn vị bán hàng</t>
  </si>
  <si>
    <t>PGP</t>
  </si>
  <si>
    <t>HCM_CL_CVIEC_041</t>
  </si>
  <si>
    <t>Đơn giá theo DTPTM * DT PTM giao = 16.000.000 * 0,8</t>
  </si>
  <si>
    <t>Tên công việc</t>
  </si>
  <si>
    <t>Mô tả công việc (*)</t>
  </si>
  <si>
    <t>Hệ số quy đổi công</t>
  </si>
  <si>
    <r>
      <t xml:space="preserve">PL2_ Công thức tính điểm quy đổi: </t>
    </r>
    <r>
      <rPr>
        <b/>
        <i/>
        <sz val="12"/>
        <rFont val="Times New Roman"/>
        <family val="1"/>
      </rPr>
      <t>(đã được phê duyệt tại TTr 286/TTr-NS-GP ngày 05/07/2023)</t>
    </r>
  </si>
  <si>
    <t>Nhóm dịch vụ</t>
  </si>
  <si>
    <t>Số lượng book</t>
  </si>
  <si>
    <t>Hệ số dịch vụ</t>
  </si>
  <si>
    <t>Điểm quy đổi</t>
  </si>
  <si>
    <t>Công thức tính điểm quy đổi</t>
  </si>
  <si>
    <t>Công cụ &amp; Quy trình phối hợp cho PS1</t>
  </si>
  <si>
    <t>Ghi chú</t>
  </si>
  <si>
    <t>ĐTCĐ (Vfone, Gpon, 30B+D, ...), FiberVNN, VNP, MyTV, Cáp quang trắng, BHXH, IVAN, TAX, GTGT</t>
  </si>
  <si>
    <t>-</t>
  </si>
  <si>
    <t>Điểm quy đổi = Số lượng book * Hệ số dịch vụ</t>
  </si>
  <si>
    <t>Loại hình SIP, Internet trực tiếp, Truyền số liệu, VNPT CA, SmartCA</t>
  </si>
  <si>
    <t>Dịch vụ CNTT không tích hợp: Hóa đơn điện tử, Biên lai điện tử, VNPT eTicket, Cloud, SmartCloud, Colocation, Dedicated Server, SmartCA, VNPT CA, các dịch vụ trong hệ sinh thái VnEdu, iOffice</t>
  </si>
  <si>
    <r>
      <t>*</t>
    </r>
    <r>
      <rPr>
        <b/>
        <sz val="12"/>
        <color rgb="FF000000"/>
        <rFont val="Times New Roman"/>
        <family val="1"/>
      </rPr>
      <t>Hệ số dịch vụ:</t>
    </r>
    <r>
      <rPr>
        <sz val="12"/>
        <color rgb="FF000000"/>
        <rFont val="Times New Roman"/>
        <family val="1"/>
      </rPr>
      <t xml:space="preserve"> áp dụng tương tự tỷ lệ ghi nhận doanh thu tối đa cho mỗi nhóm dịch vụ có sự tham gia của PS P.GP tại TTr 88/TTr-ĐH-NS-KTKH ngày 12/09/2021 v/v đề xuất quy định công tác phối hợp giữa Nhân viên bán hàng với Presale và điều chỉnh tỷ lệ hỗ trợ</t>
    </r>
  </si>
  <si>
    <t>Các dịch vụ CNTT khác còn lại</t>
  </si>
  <si>
    <t>Tổng điểm quy đổi</t>
  </si>
  <si>
    <r>
      <rPr>
        <b/>
        <sz val="12"/>
        <color rgb="FFFF0000"/>
        <rFont val="Times New Roman"/>
        <family val="1"/>
      </rPr>
      <t>*Lưu ý:</t>
    </r>
    <r>
      <rPr>
        <sz val="12"/>
        <color rgb="FFFF0000"/>
        <rFont val="Times New Roman"/>
        <family val="1"/>
      </rPr>
      <t xml:space="preserve">
- Chỉ tính điểm quy đổi các dự án nhập mới/biến động có book Presale trong tháng được lấy theo hiện trạng nhật ký công việc tính từ công đoạn “3. Tiếp xúc khách hàng” trở đi đến công đoạn “12. Nghiệm thu”.
- Trong vòng 60 ngày kể từ ngày Presale được book, nếu hiện trạng dự án chưa được cập nhật từ công đoạn “5. Đàm phán giá” trở đi đến công đoạn “14. Thất bại” thì điểm quy đổi đã được ghi nhận sẽ bị truy thu trong kỳ tính lương của tháng hiện tại.
- Dự án biến động nếu đã được tính điểm quy đổi cho Presale các tháng trước đó thì không tính trong tháng hiện tại nữa (ngoại trừ các dự án điểm quy đổi đã bị truy thu).</t>
    </r>
  </si>
  <si>
    <t xml:space="preserve">PHỤ LỤC: DANH MỤC CÔNG VIỆC HỖ TRỢ BÁN HÀNG VÀ HỆ SỐ QUY ĐỔI </t>
  </si>
  <si>
    <t>Công cụ: QLDA</t>
  </si>
  <si>
    <t>MĐHT = TLTH = 100% * KQTH/Chỉ tiêu giao
- MĐHT tối đa là 120%.</t>
  </si>
  <si>
    <r>
      <rPr>
        <b/>
        <sz val="11"/>
        <rFont val="Times New Roman"/>
        <family val="1"/>
      </rPr>
      <t>Công thức</t>
    </r>
    <r>
      <rPr>
        <sz val="11"/>
        <rFont val="Times New Roman"/>
        <family val="1"/>
      </rPr>
      <t>: (KQTH) = Kết quả công việc tiếp nhận thực hiện trong tháng (Điềm lượt book quy đổi)/ Chỉ tiêu giao trong tháng
Đơn vị giao và đánh giá theo Công thức quy đổi theo PL2 - điểm quy đổi số lượt book</t>
    </r>
  </si>
  <si>
    <r>
      <rPr>
        <b/>
        <sz val="11"/>
        <color rgb="FFFF0000"/>
        <rFont val="Times New Roman"/>
        <family val="1"/>
      </rPr>
      <t>Công thức:</t>
    </r>
    <r>
      <rPr>
        <sz val="11"/>
        <color rgb="FFFF0000"/>
        <rFont val="Times New Roman"/>
        <family val="1"/>
      </rPr>
      <t xml:space="preserve"> Số lớp đào tạo thực hiện trong tháng/ định mức giao
</t>
    </r>
    <r>
      <rPr>
        <b/>
        <sz val="11"/>
        <color rgb="FFFF0000"/>
        <rFont val="Times New Roman"/>
        <family val="1"/>
      </rPr>
      <t>- Định mức giao 1 lớp/ PS/ 1 tháng</t>
    </r>
    <r>
      <rPr>
        <sz val="11"/>
        <color rgb="FFFF0000"/>
        <rFont val="Times New Roman"/>
        <family val="1"/>
      </rPr>
      <t xml:space="preserve">
Giao thực hiện 1 trong 2 lớp sau:
+ Lớp đào tạo hội nhập AM
+ Lớp nghiên cứu SPDV và tổ chức đào tạo nội bộ PS/AM</t>
    </r>
  </si>
  <si>
    <r>
      <rPr>
        <b/>
        <sz val="11"/>
        <color rgb="FFFF0000"/>
        <rFont val="Times New Roman"/>
        <family val="1"/>
      </rPr>
      <t xml:space="preserve">Công thức: (TLTH) </t>
    </r>
    <r>
      <rPr>
        <sz val="11"/>
        <color rgb="FFFF0000"/>
        <rFont val="Times New Roman"/>
        <family val="1"/>
      </rPr>
      <t>Tỷ lệ thực hiện = (KQTH) Tổng công thực hiện công việc của cá nhân sau quy đổi trong tháng/ định mức giao
- Định mức giao 1 tháng = Số ngày công chuẩn trong tháng (không bao gồm ngày nghỉ lễ/ Tết)  
- Kết quả thực hiện là tổng công thực hiện của cá nhân sau khi quy đổi = Hệ số quy đổi công * Hệ số phức tạp (theo danh mục công việc ban hành tại PL_DM công việc)</t>
    </r>
  </si>
  <si>
    <t>Đề xuất từ Tháng 01/2025
KTNV đưa KPI  lên công cụ chạy tự động và công bố kết quả hàng tháng</t>
  </si>
  <si>
    <t xml:space="preserve">Nhằm nâng cao chất lượng và đánh giá đầy đủ công tác hỗ trợ bán hàng của các VTCV thuộc Phòng Giải pháp </t>
  </si>
  <si>
    <t xml:space="preserve"> Ý NGHĨA CỦA CHỈ TIÊU GIAO</t>
  </si>
  <si>
    <t>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t>
  </si>
  <si>
    <t>Để đánh giá chất lượng thực hiện hồ sơ: đúng tiến độ, hồ sơ không bị sai sót,…</t>
  </si>
  <si>
    <t>Dịch vụ CNTT may đo nhóm B, C</t>
  </si>
  <si>
    <t>Dịch vụ CNTT có hỗ trợ tích hợp vào hệ thống của khách hàng (Hoá đơn điện tử tích hợp, Biên lai điện tử tích hợp, SmartCA tích hợp, eContract tích hợp…)</t>
  </si>
  <si>
    <t>Nhóm dịch vụ An toàn bảo mật thông tin</t>
  </si>
  <si>
    <r>
      <t>*</t>
    </r>
    <r>
      <rPr>
        <b/>
        <sz val="12"/>
        <color rgb="FF000000"/>
        <rFont val="Times New Roman"/>
        <family val="1"/>
      </rPr>
      <t>Số lượng book:</t>
    </r>
    <r>
      <rPr>
        <sz val="12"/>
        <color rgb="FF000000"/>
        <rFont val="Times New Roman"/>
        <family val="1"/>
      </rPr>
      <t xml:space="preserve"> tổng số lượng book hỗ trợ bán hàng đã tiếp nhận xử lý trong tháng
</t>
    </r>
    <r>
      <rPr>
        <i/>
        <sz val="12"/>
        <color rgb="FFFF0000"/>
        <rFont val="Times New Roman"/>
        <family val="1"/>
      </rPr>
      <t>//tháng (N-1): chỉ ghi nhận các dự án có trạng thái xác nhận trên QLDA trong tháng</t>
    </r>
  </si>
  <si>
    <t>VNP-HNHCM_GP_3.4</t>
  </si>
  <si>
    <t>VNP-HNHCM_GP_3.5</t>
  </si>
  <si>
    <t>VNP-HNHCM_GP_4</t>
  </si>
  <si>
    <t>HCM_CL_CVIEC_042</t>
  </si>
  <si>
    <t>CHỈ TIÊU GIAO</t>
  </si>
  <si>
    <t>CÔNG THỨC ĐÁNH GIÁ</t>
  </si>
  <si>
    <t>VTCV</t>
  </si>
  <si>
    <t>GIÁ TRỊ CÔNG BỐ</t>
  </si>
  <si>
    <t>MDHT</t>
  </si>
  <si>
    <t>Định mức giao, KTNV công bố</t>
  </si>
  <si>
    <t>ĐH</t>
  </si>
  <si>
    <t>Từ Tháng 1/2025
KTNV xây dựng công cụ quản lý và thống kê.
Hàng tháng công bố số giao và  KQTH</t>
  </si>
  <si>
    <t>Định mức giao theo NCC trong tháng</t>
  </si>
  <si>
    <t>Tổ Đào tạo và Hỗ trợ sau bán hàng</t>
  </si>
  <si>
    <t>3. Chuyên viên Tư vấn giải pháp và hỗ trợ triển khai dự án (PS2)</t>
  </si>
  <si>
    <t>2. Chuyên viên tích hợp hệ thống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</si>
</sst>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00_);_(* \(#,##0.00\);_(* &quot;-&quot;??_);_(@_)"/>
    <numFmt numFmtId="165" formatCode="_(* #,##0_);_(* \(#,##0\);_(* &quot;-&quot;??_);_(@_)"/>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4"/>
      <name val="Times New Roman"/>
      <family val="1"/>
    </font>
    <font>
      <b/>
      <sz val="12"/>
      <name val="Times New Roman"/>
      <family val="1"/>
    </font>
    <font>
      <sz val="12"/>
      <name val="Times New Roman"/>
      <family val="1"/>
    </font>
    <font>
      <sz val="11"/>
      <name val="Times New Roman"/>
      <family val="1"/>
    </font>
    <font>
      <sz val="11"/>
      <color indexed="8"/>
      <name val="Calibri"/>
      <family val="2"/>
    </font>
    <font>
      <sz val="12"/>
      <color indexed="8"/>
      <name val="Times New Roman"/>
      <family val="2"/>
    </font>
    <font>
      <sz val="11"/>
      <color indexed="8"/>
      <name val="Calibri"/>
      <family val="2"/>
      <charset val="163"/>
    </font>
    <font>
      <sz val="10"/>
      <name val="Arial"/>
      <family val="2"/>
      <charset val="1"/>
    </font>
    <font>
      <sz val="9"/>
      <color theme="1"/>
      <name val="Verdana"/>
      <family val="2"/>
    </font>
    <font>
      <sz val="11"/>
      <color indexed="8"/>
      <name val="Arial"/>
      <family val="2"/>
    </font>
    <font>
      <u/>
      <sz val="11"/>
      <color theme="10"/>
      <name val="Calibri"/>
      <family val="2"/>
      <scheme val="minor"/>
    </font>
    <font>
      <sz val="11"/>
      <color theme="1"/>
      <name val="Calibri"/>
      <family val="2"/>
    </font>
    <font>
      <b/>
      <u/>
      <sz val="12"/>
      <name val="Times New Roman"/>
      <family val="1"/>
    </font>
    <font>
      <b/>
      <sz val="16"/>
      <name val="Times New Roman"/>
      <family val="1"/>
    </font>
    <font>
      <i/>
      <sz val="13"/>
      <name val="Times New Roman"/>
      <family val="1"/>
    </font>
    <font>
      <sz val="11"/>
      <name val="Calibri"/>
      <family val="2"/>
      <scheme val="minor"/>
    </font>
    <font>
      <b/>
      <u/>
      <sz val="13"/>
      <name val="Times New Roman"/>
      <family val="1"/>
    </font>
    <font>
      <b/>
      <sz val="13"/>
      <name val="Times New Roman"/>
      <family val="1"/>
    </font>
    <font>
      <sz val="13"/>
      <name val="Times New Roman"/>
      <family val="1"/>
    </font>
    <font>
      <b/>
      <sz val="11"/>
      <color theme="1"/>
      <name val="Calibri"/>
      <family val="2"/>
      <scheme val="minor"/>
    </font>
    <font>
      <sz val="11"/>
      <color theme="1"/>
      <name val="Times New Roman"/>
      <family val="1"/>
    </font>
    <font>
      <sz val="10"/>
      <color rgb="FF000000"/>
      <name val="Calibri"/>
      <family val="2"/>
      <scheme val="minor"/>
    </font>
    <font>
      <b/>
      <sz val="11"/>
      <name val="Times New Roman"/>
      <family val="1"/>
    </font>
    <font>
      <b/>
      <u/>
      <sz val="12.5"/>
      <name val="Times New Roman"/>
      <family val="1"/>
    </font>
    <font>
      <b/>
      <sz val="10"/>
      <color rgb="FFFF0000"/>
      <name val="Times New Roman"/>
      <family val="1"/>
    </font>
    <font>
      <b/>
      <sz val="10"/>
      <name val="Times New Roman"/>
      <family val="1"/>
    </font>
    <font>
      <sz val="10"/>
      <name val="Times New Roman"/>
      <family val="1"/>
    </font>
    <font>
      <sz val="13"/>
      <name val="Arial"/>
      <family val="2"/>
    </font>
    <font>
      <sz val="14"/>
      <color theme="1"/>
      <name val="Calibri"/>
      <family val="2"/>
      <scheme val="minor"/>
    </font>
    <font>
      <sz val="11"/>
      <color rgb="FFFF0000"/>
      <name val="Calibri"/>
      <family val="2"/>
      <scheme val="minor"/>
    </font>
    <font>
      <sz val="10"/>
      <name val="Arial"/>
      <family val="2"/>
    </font>
    <font>
      <b/>
      <sz val="16"/>
      <color rgb="FFFF0000"/>
      <name val="Times New Roman"/>
      <family val="1"/>
    </font>
    <font>
      <sz val="11"/>
      <color rgb="FFFF0000"/>
      <name val="Times New Roman"/>
      <family val="1"/>
    </font>
    <font>
      <b/>
      <sz val="11"/>
      <color rgb="FFFF0000"/>
      <name val="Times New Roman"/>
      <family val="1"/>
    </font>
    <font>
      <b/>
      <sz val="11"/>
      <color rgb="FF000000"/>
      <name val="Times New Roman"/>
      <family val="1"/>
    </font>
    <font>
      <i/>
      <sz val="11"/>
      <color rgb="FF000000"/>
      <name val="Times New Roman"/>
      <family val="1"/>
    </font>
    <font>
      <i/>
      <sz val="11"/>
      <color theme="1"/>
      <name val="Times New Roman"/>
      <family val="1"/>
    </font>
    <font>
      <sz val="10"/>
      <color rgb="FFFF0000"/>
      <name val="Arial"/>
      <family val="2"/>
    </font>
    <font>
      <b/>
      <sz val="12"/>
      <color rgb="FFFF0000"/>
      <name val="Times New Roman"/>
      <family val="1"/>
    </font>
    <font>
      <b/>
      <sz val="14"/>
      <color rgb="FFFF0000"/>
      <name val="Times New Roman"/>
      <family val="1"/>
    </font>
    <font>
      <sz val="12"/>
      <color rgb="FFFF0000"/>
      <name val="Times New Roman"/>
      <family val="1"/>
    </font>
    <font>
      <b/>
      <i/>
      <sz val="12"/>
      <name val="Times New Roman"/>
      <family val="1"/>
    </font>
    <font>
      <b/>
      <sz val="10"/>
      <name val="Arial"/>
      <family val="2"/>
    </font>
    <font>
      <b/>
      <sz val="12"/>
      <color rgb="FF000000"/>
      <name val="Times New Roman"/>
      <family val="1"/>
    </font>
    <font>
      <sz val="12"/>
      <color rgb="FF000000"/>
      <name val="Times New Roman"/>
      <family val="1"/>
    </font>
    <font>
      <i/>
      <sz val="12"/>
      <color rgb="FFFF0000"/>
      <name val="Times New Roman"/>
      <family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13" fillId="0" borderId="0">
      <alignment vertical="top"/>
    </xf>
    <xf numFmtId="9" fontId="18" fillId="0" borderId="0" applyFont="0" applyFill="0" applyBorder="0" applyAlignment="0" applyProtection="0"/>
    <xf numFmtId="0" fontId="13" fillId="0" borderId="0"/>
    <xf numFmtId="164" fontId="19" fillId="0" borderId="0" applyFont="0" applyFill="0" applyBorder="0" applyAlignment="0" applyProtection="0"/>
    <xf numFmtId="0" fontId="20" fillId="0" borderId="0"/>
    <xf numFmtId="0" fontId="18" fillId="0" borderId="0"/>
    <xf numFmtId="0" fontId="13" fillId="0" borderId="0"/>
    <xf numFmtId="0" fontId="21" fillId="0" borderId="0"/>
    <xf numFmtId="0" fontId="13" fillId="0" borderId="0">
      <alignment vertical="center"/>
    </xf>
    <xf numFmtId="0" fontId="12" fillId="0" borderId="0"/>
    <xf numFmtId="9" fontId="11" fillId="0" borderId="0" applyFont="0" applyFill="0" applyBorder="0" applyAlignment="0" applyProtection="0"/>
    <xf numFmtId="0" fontId="11" fillId="0" borderId="0"/>
    <xf numFmtId="164" fontId="18" fillId="0" borderId="0" applyFont="0" applyFill="0" applyBorder="0" applyAlignment="0" applyProtection="0"/>
    <xf numFmtId="43" fontId="13" fillId="0" borderId="0" applyFont="0" applyFill="0" applyBorder="0" applyAlignment="0" applyProtection="0">
      <alignment vertical="center"/>
    </xf>
    <xf numFmtId="164" fontId="22" fillId="0" borderId="0" applyFont="0" applyFill="0" applyBorder="0" applyAlignment="0" applyProtection="0"/>
    <xf numFmtId="43" fontId="23" fillId="0" borderId="0" applyFont="0" applyFill="0" applyBorder="0" applyAlignment="0" applyProtection="0"/>
    <xf numFmtId="0" fontId="24" fillId="0" borderId="0" applyNumberFormat="0" applyFill="0" applyBorder="0" applyAlignment="0" applyProtection="0"/>
    <xf numFmtId="0" fontId="25" fillId="0" borderId="0"/>
    <xf numFmtId="0" fontId="22" fillId="0" borderId="0"/>
    <xf numFmtId="0" fontId="11" fillId="0" borderId="0"/>
    <xf numFmtId="9" fontId="18"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0" fontId="13" fillId="0" borderId="0" applyNumberFormat="0" applyFill="0" applyBorder="0" applyAlignment="0" applyProtection="0"/>
    <xf numFmtId="0" fontId="10" fillId="0" borderId="0"/>
    <xf numFmtId="0" fontId="9" fillId="0" borderId="0"/>
    <xf numFmtId="0" fontId="8" fillId="0" borderId="0"/>
    <xf numFmtId="0" fontId="8" fillId="0" borderId="0"/>
    <xf numFmtId="0" fontId="7" fillId="0" borderId="0"/>
    <xf numFmtId="0" fontId="7" fillId="0" borderId="0"/>
    <xf numFmtId="0" fontId="6" fillId="0" borderId="0"/>
    <xf numFmtId="0" fontId="5" fillId="0" borderId="0"/>
    <xf numFmtId="0" fontId="5" fillId="0" borderId="0"/>
    <xf numFmtId="0" fontId="5" fillId="0" borderId="0"/>
    <xf numFmtId="0" fontId="5" fillId="0" borderId="0"/>
    <xf numFmtId="0" fontId="4" fillId="0" borderId="0"/>
    <xf numFmtId="0" fontId="3" fillId="0" borderId="0"/>
    <xf numFmtId="9" fontId="3" fillId="0" borderId="0" applyFont="0" applyFill="0" applyBorder="0" applyAlignment="0" applyProtection="0"/>
    <xf numFmtId="0" fontId="3" fillId="0" borderId="0"/>
    <xf numFmtId="164" fontId="3" fillId="0" borderId="0" applyFont="0" applyFill="0" applyBorder="0" applyAlignment="0" applyProtection="0"/>
    <xf numFmtId="0" fontId="2" fillId="0" borderId="0"/>
    <xf numFmtId="0" fontId="13"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35" fillId="0" borderId="0"/>
    <xf numFmtId="0" fontId="2" fillId="0" borderId="0"/>
    <xf numFmtId="0" fontId="13" fillId="0" borderId="0">
      <alignment vertical="center"/>
    </xf>
    <xf numFmtId="9" fontId="35" fillId="0" borderId="0" applyFont="0" applyFill="0" applyBorder="0" applyAlignment="0" applyProtection="0"/>
    <xf numFmtId="0" fontId="13" fillId="0" borderId="0"/>
    <xf numFmtId="0" fontId="2" fillId="0" borderId="0"/>
    <xf numFmtId="0" fontId="13" fillId="0" borderId="0"/>
    <xf numFmtId="9" fontId="2" fillId="0" borderId="0" applyFont="0" applyFill="0" applyBorder="0" applyAlignment="0" applyProtection="0"/>
    <xf numFmtId="164" fontId="2" fillId="0" borderId="0" applyFont="0" applyFill="0" applyBorder="0" applyAlignment="0" applyProtection="0"/>
    <xf numFmtId="0" fontId="1" fillId="0" borderId="0"/>
    <xf numFmtId="0" fontId="1" fillId="0" borderId="0"/>
    <xf numFmtId="43" fontId="4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cellStyleXfs>
  <cellXfs count="210">
    <xf numFmtId="0" fontId="0" fillId="0" borderId="0" xfId="0"/>
    <xf numFmtId="0" fontId="17" fillId="0" borderId="0" xfId="1" applyFont="1" applyAlignment="1">
      <alignment vertical="center"/>
    </xf>
    <xf numFmtId="0" fontId="14" fillId="0" borderId="0" xfId="1" applyFont="1" applyAlignment="1">
      <alignment horizontal="center" vertical="center"/>
    </xf>
    <xf numFmtId="0" fontId="16" fillId="0" borderId="0" xfId="1" applyFont="1" applyAlignment="1">
      <alignment vertical="center"/>
    </xf>
    <xf numFmtId="0" fontId="13" fillId="0" borderId="0" xfId="37" applyFont="1"/>
    <xf numFmtId="0" fontId="16" fillId="0" borderId="0" xfId="1" applyFont="1" applyAlignment="1">
      <alignment horizontal="center" vertical="center"/>
    </xf>
    <xf numFmtId="9" fontId="16" fillId="0" borderId="0" xfId="38" applyFont="1" applyFill="1" applyAlignment="1">
      <alignment horizontal="center" vertical="center"/>
    </xf>
    <xf numFmtId="9" fontId="16" fillId="0" borderId="1" xfId="38" applyFont="1" applyBorder="1" applyAlignment="1">
      <alignment horizontal="center" vertical="center" wrapText="1"/>
    </xf>
    <xf numFmtId="0" fontId="13" fillId="0" borderId="0" xfId="37" applyFont="1" applyAlignment="1">
      <alignment horizontal="center"/>
    </xf>
    <xf numFmtId="0" fontId="13" fillId="0" borderId="0" xfId="37" applyFont="1" applyAlignment="1">
      <alignment horizontal="left"/>
    </xf>
    <xf numFmtId="0" fontId="29" fillId="0" borderId="0" xfId="37" applyFont="1"/>
    <xf numFmtId="0" fontId="13" fillId="0" borderId="0" xfId="37" applyFont="1" applyAlignment="1">
      <alignment vertical="center"/>
    </xf>
    <xf numFmtId="0" fontId="15" fillId="0" borderId="0" xfId="1" applyFont="1" applyAlignment="1">
      <alignment vertical="center" wrapText="1"/>
    </xf>
    <xf numFmtId="0" fontId="16" fillId="0" borderId="1" xfId="39" applyFont="1" applyBorder="1" applyAlignment="1">
      <alignment horizontal="left" vertical="center" wrapText="1"/>
    </xf>
    <xf numFmtId="0" fontId="15" fillId="2" borderId="0" xfId="37" applyFont="1" applyFill="1" applyAlignment="1">
      <alignment horizontal="center" vertical="center" wrapText="1"/>
    </xf>
    <xf numFmtId="9" fontId="15" fillId="0" borderId="0" xfId="38" applyFont="1" applyBorder="1" applyAlignment="1">
      <alignment horizontal="center" vertical="center" wrapText="1"/>
    </xf>
    <xf numFmtId="10" fontId="16" fillId="0" borderId="1" xfId="38" applyNumberFormat="1" applyFont="1" applyBorder="1" applyAlignment="1">
      <alignment vertical="center" wrapText="1"/>
    </xf>
    <xf numFmtId="0" fontId="16" fillId="0" borderId="0" xfId="1" applyFont="1" applyAlignment="1">
      <alignment horizontal="center" vertical="center" wrapText="1"/>
    </xf>
    <xf numFmtId="9" fontId="17" fillId="0" borderId="1" xfId="37" quotePrefix="1" applyNumberFormat="1" applyFont="1" applyBorder="1" applyAlignment="1">
      <alignment horizontal="center" vertical="center" wrapText="1"/>
    </xf>
    <xf numFmtId="0" fontId="15" fillId="0" borderId="0" xfId="1" applyFont="1" applyAlignment="1">
      <alignment horizontal="center" vertical="center" wrapText="1"/>
    </xf>
    <xf numFmtId="0" fontId="15" fillId="0" borderId="0" xfId="1" applyFont="1" applyAlignment="1">
      <alignment horizontal="center" vertical="center"/>
    </xf>
    <xf numFmtId="0" fontId="37" fillId="0" borderId="0" xfId="1" applyFont="1" applyAlignment="1">
      <alignment horizontal="left" vertical="center"/>
    </xf>
    <xf numFmtId="0" fontId="37" fillId="0" borderId="0" xfId="1" applyFont="1" applyAlignment="1">
      <alignment horizontal="left" vertical="center" wrapText="1"/>
    </xf>
    <xf numFmtId="0" fontId="16" fillId="0" borderId="0" xfId="3" applyFont="1" applyAlignment="1">
      <alignment vertical="center"/>
    </xf>
    <xf numFmtId="0" fontId="33" fillId="5" borderId="1" xfId="51" applyFont="1" applyFill="1" applyBorder="1"/>
    <xf numFmtId="0" fontId="39" fillId="0" borderId="1" xfId="51" applyFont="1" applyBorder="1" applyAlignment="1">
      <alignment horizontal="center" vertical="center" wrapText="1"/>
    </xf>
    <xf numFmtId="0" fontId="38" fillId="4" borderId="1" xfId="51" applyFont="1" applyFill="1" applyBorder="1" applyAlignment="1">
      <alignment horizontal="center" vertical="center" wrapText="1"/>
    </xf>
    <xf numFmtId="0" fontId="2" fillId="0" borderId="0" xfId="51"/>
    <xf numFmtId="0" fontId="2" fillId="0" borderId="0" xfId="51" applyAlignment="1">
      <alignment wrapText="1"/>
    </xf>
    <xf numFmtId="0" fontId="31" fillId="0" borderId="0" xfId="1" applyFont="1" applyAlignment="1">
      <alignment horizontal="center" vertical="center"/>
    </xf>
    <xf numFmtId="0" fontId="41" fillId="0" borderId="0" xfId="37" applyFont="1"/>
    <xf numFmtId="0" fontId="31" fillId="0" borderId="0" xfId="1" applyFont="1" applyAlignment="1">
      <alignment horizontal="left" vertical="center"/>
    </xf>
    <xf numFmtId="0" fontId="14" fillId="0" borderId="0" xfId="0" applyFont="1" applyAlignment="1">
      <alignment horizontal="left" vertical="center"/>
    </xf>
    <xf numFmtId="0" fontId="15" fillId="0" borderId="1" xfId="1" applyFont="1" applyBorder="1" applyAlignment="1">
      <alignment horizontal="center" vertical="center" wrapText="1"/>
    </xf>
    <xf numFmtId="3" fontId="15" fillId="0" borderId="1" xfId="1" applyNumberFormat="1" applyFont="1" applyBorder="1" applyAlignment="1">
      <alignment horizontal="center" vertical="center" wrapText="1"/>
    </xf>
    <xf numFmtId="9" fontId="15" fillId="0" borderId="1" xfId="38" applyFont="1" applyBorder="1" applyAlignment="1">
      <alignment horizontal="center" vertical="center" wrapText="1"/>
    </xf>
    <xf numFmtId="0" fontId="16" fillId="0" borderId="1" xfId="1" applyFont="1" applyBorder="1" applyAlignment="1">
      <alignment horizontal="center" vertical="center" wrapText="1"/>
    </xf>
    <xf numFmtId="0" fontId="16" fillId="0" borderId="1" xfId="9" applyFont="1" applyBorder="1" applyAlignment="1">
      <alignment horizontal="center" vertical="center" wrapText="1"/>
    </xf>
    <xf numFmtId="0" fontId="17" fillId="0" borderId="1" xfId="39" applyFont="1" applyBorder="1" applyAlignment="1">
      <alignment horizontal="center" vertical="center" wrapText="1"/>
    </xf>
    <xf numFmtId="0" fontId="17" fillId="0" borderId="1" xfId="1" applyFont="1" applyBorder="1" applyAlignment="1">
      <alignment horizontal="left" vertical="center" wrapText="1"/>
    </xf>
    <xf numFmtId="0" fontId="17" fillId="0" borderId="1" xfId="1" applyFont="1" applyBorder="1" applyAlignment="1">
      <alignment horizontal="center" vertical="center" wrapText="1"/>
    </xf>
    <xf numFmtId="10" fontId="17" fillId="0" borderId="1" xfId="38" applyNumberFormat="1" applyFont="1" applyBorder="1" applyAlignment="1">
      <alignment horizontal="center" vertical="center" wrapText="1"/>
    </xf>
    <xf numFmtId="9" fontId="17" fillId="0" borderId="1" xfId="38" applyFont="1" applyBorder="1" applyAlignment="1">
      <alignment horizontal="center" vertical="center" wrapText="1"/>
    </xf>
    <xf numFmtId="0" fontId="17" fillId="0" borderId="1" xfId="8" applyFont="1" applyBorder="1" applyAlignment="1">
      <alignment horizontal="left" vertical="center" wrapText="1"/>
    </xf>
    <xf numFmtId="10" fontId="17" fillId="0" borderId="1" xfId="38" applyNumberFormat="1" applyFont="1" applyBorder="1" applyAlignment="1">
      <alignment vertical="center" wrapText="1"/>
    </xf>
    <xf numFmtId="0" fontId="17" fillId="0" borderId="1" xfId="39" applyFont="1" applyBorder="1" applyAlignment="1">
      <alignment horizontal="left" vertical="center" wrapText="1"/>
    </xf>
    <xf numFmtId="9" fontId="17" fillId="0" borderId="1" xfId="0" applyNumberFormat="1" applyFont="1" applyBorder="1" applyAlignment="1">
      <alignment horizontal="center" vertical="center" wrapText="1"/>
    </xf>
    <xf numFmtId="0" fontId="17" fillId="0" borderId="1" xfId="9" applyFont="1" applyBorder="1" applyAlignment="1">
      <alignment vertical="center" wrapText="1"/>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9" fontId="17" fillId="0" borderId="1" xfId="0" quotePrefix="1" applyNumberFormat="1" applyFont="1" applyBorder="1" applyAlignment="1">
      <alignment horizontal="center" vertical="center" wrapText="1"/>
    </xf>
    <xf numFmtId="0" fontId="17" fillId="0" borderId="1" xfId="10" applyFont="1" applyBorder="1" applyAlignment="1">
      <alignment horizontal="left" vertical="center" wrapText="1"/>
    </xf>
    <xf numFmtId="0" fontId="2" fillId="0" borderId="0" xfId="47" applyAlignment="1">
      <alignment vertical="center"/>
    </xf>
    <xf numFmtId="0" fontId="33" fillId="0" borderId="0" xfId="47" applyFont="1" applyAlignment="1">
      <alignment horizontal="center" vertical="center"/>
    </xf>
    <xf numFmtId="0" fontId="2" fillId="0" borderId="1" xfId="47" applyBorder="1" applyAlignment="1">
      <alignment vertical="center"/>
    </xf>
    <xf numFmtId="0" fontId="2" fillId="0" borderId="1" xfId="47" applyBorder="1" applyAlignment="1">
      <alignment vertical="center" wrapText="1"/>
    </xf>
    <xf numFmtId="165" fontId="0" fillId="0" borderId="1" xfId="54" applyNumberFormat="1" applyFont="1" applyBorder="1" applyAlignment="1">
      <alignment vertical="center"/>
    </xf>
    <xf numFmtId="165" fontId="2" fillId="0" borderId="1" xfId="47" applyNumberFormat="1" applyBorder="1" applyAlignment="1">
      <alignment vertical="center"/>
    </xf>
    <xf numFmtId="0" fontId="2" fillId="0" borderId="0" xfId="47" applyAlignment="1">
      <alignment horizontal="center" vertical="center"/>
    </xf>
    <xf numFmtId="0" fontId="2" fillId="0" borderId="0" xfId="47" applyAlignment="1">
      <alignment vertical="center" wrapText="1"/>
    </xf>
    <xf numFmtId="0" fontId="2" fillId="0" borderId="0" xfId="47" applyAlignment="1">
      <alignment horizontal="center" vertical="center" wrapText="1"/>
    </xf>
    <xf numFmtId="0" fontId="1" fillId="0" borderId="0" xfId="51" applyFont="1"/>
    <xf numFmtId="0" fontId="2" fillId="4" borderId="0" xfId="51" applyFill="1"/>
    <xf numFmtId="0" fontId="43" fillId="0" borderId="0" xfId="51" applyFont="1"/>
    <xf numFmtId="0" fontId="43" fillId="0" borderId="0" xfId="51" quotePrefix="1" applyFont="1"/>
    <xf numFmtId="0" fontId="43" fillId="0" borderId="0" xfId="51" applyFont="1" applyAlignment="1">
      <alignment wrapText="1"/>
    </xf>
    <xf numFmtId="0" fontId="15" fillId="0" borderId="1" xfId="1" applyFont="1" applyBorder="1" applyAlignment="1">
      <alignment horizontal="center" vertical="center"/>
    </xf>
    <xf numFmtId="0" fontId="15" fillId="0" borderId="1" xfId="1" applyFont="1" applyBorder="1" applyAlignment="1">
      <alignment vertical="center"/>
    </xf>
    <xf numFmtId="0" fontId="15" fillId="2" borderId="1" xfId="3" applyFont="1" applyFill="1" applyBorder="1" applyAlignment="1">
      <alignment horizontal="center" vertical="center"/>
    </xf>
    <xf numFmtId="0" fontId="15" fillId="0" borderId="1" xfId="55" applyFont="1" applyBorder="1" applyAlignment="1">
      <alignment horizontal="left" vertical="center"/>
    </xf>
    <xf numFmtId="0" fontId="15" fillId="0" borderId="1" xfId="3" applyFont="1" applyBorder="1" applyAlignment="1">
      <alignment horizontal="center" vertical="center"/>
    </xf>
    <xf numFmtId="0" fontId="15" fillId="0" borderId="1" xfId="3" applyFont="1" applyBorder="1" applyAlignment="1">
      <alignment vertical="center"/>
    </xf>
    <xf numFmtId="0" fontId="32" fillId="0" borderId="0" xfId="37" applyFont="1" applyAlignment="1">
      <alignment horizontal="right"/>
    </xf>
    <xf numFmtId="10" fontId="40" fillId="0" borderId="1" xfId="38" applyNumberFormat="1" applyFont="1" applyBorder="1" applyAlignment="1">
      <alignment vertical="center" wrapText="1"/>
    </xf>
    <xf numFmtId="0" fontId="1" fillId="0" borderId="1" xfId="47" applyFont="1" applyBorder="1" applyAlignment="1">
      <alignment vertical="center" wrapText="1"/>
    </xf>
    <xf numFmtId="0" fontId="1" fillId="0" borderId="1" xfId="47" applyFont="1" applyBorder="1" applyAlignment="1">
      <alignment vertical="center"/>
    </xf>
    <xf numFmtId="0" fontId="33" fillId="7" borderId="1" xfId="47" applyFont="1" applyFill="1" applyBorder="1" applyAlignment="1">
      <alignment horizontal="center" vertical="center"/>
    </xf>
    <xf numFmtId="0" fontId="33" fillId="7" borderId="1" xfId="47" applyFont="1" applyFill="1" applyBorder="1" applyAlignment="1">
      <alignment horizontal="center" vertical="center" wrapText="1"/>
    </xf>
    <xf numFmtId="0" fontId="2" fillId="0" borderId="1" xfId="47" applyBorder="1" applyAlignment="1">
      <alignment horizontal="center" vertical="center"/>
    </xf>
    <xf numFmtId="0" fontId="1" fillId="0" borderId="1" xfId="47" applyFont="1" applyBorder="1" applyAlignment="1">
      <alignment horizontal="center" vertical="center" wrapText="1"/>
    </xf>
    <xf numFmtId="0" fontId="43" fillId="0" borderId="1" xfId="47" applyFont="1" applyBorder="1" applyAlignment="1">
      <alignment vertical="center"/>
    </xf>
    <xf numFmtId="0" fontId="43" fillId="0" borderId="1" xfId="47" applyFont="1" applyBorder="1" applyAlignment="1">
      <alignment vertical="center" wrapText="1"/>
    </xf>
    <xf numFmtId="0" fontId="43" fillId="0" borderId="1" xfId="47" applyFont="1" applyBorder="1" applyAlignment="1">
      <alignment horizontal="center" vertical="center" wrapText="1"/>
    </xf>
    <xf numFmtId="165" fontId="43" fillId="0" borderId="1" xfId="47" applyNumberFormat="1" applyFont="1" applyBorder="1" applyAlignment="1">
      <alignment vertical="center"/>
    </xf>
    <xf numFmtId="43" fontId="13" fillId="0" borderId="0" xfId="57" applyFont="1"/>
    <xf numFmtId="43" fontId="13" fillId="0" borderId="0" xfId="37" applyNumberFormat="1" applyFont="1"/>
    <xf numFmtId="9" fontId="17" fillId="0" borderId="1" xfId="39" quotePrefix="1" applyNumberFormat="1" applyFont="1" applyBorder="1" applyAlignment="1">
      <alignment horizontal="center" vertical="center" wrapText="1"/>
    </xf>
    <xf numFmtId="0" fontId="15" fillId="0" borderId="0" xfId="3" applyFont="1" applyAlignment="1">
      <alignment horizontal="center" vertical="center" wrapText="1"/>
    </xf>
    <xf numFmtId="0" fontId="14" fillId="0" borderId="0" xfId="0" applyFont="1"/>
    <xf numFmtId="0" fontId="31" fillId="0" borderId="0" xfId="0" applyFont="1"/>
    <xf numFmtId="0" fontId="17" fillId="0" borderId="1" xfId="58" quotePrefix="1" applyFont="1" applyBorder="1" applyAlignment="1">
      <alignment horizontal="center" vertical="center" wrapText="1"/>
    </xf>
    <xf numFmtId="0" fontId="13" fillId="0" borderId="0" xfId="59" applyFont="1" applyAlignment="1">
      <alignment vertical="center"/>
    </xf>
    <xf numFmtId="0" fontId="13" fillId="0" borderId="0" xfId="59" applyFont="1"/>
    <xf numFmtId="0" fontId="13" fillId="0" borderId="0" xfId="59" applyFont="1" applyAlignment="1">
      <alignment horizontal="center"/>
    </xf>
    <xf numFmtId="0" fontId="14" fillId="0" borderId="0" xfId="50" applyFont="1" applyAlignment="1">
      <alignment horizontal="left" vertical="center"/>
    </xf>
    <xf numFmtId="0" fontId="41" fillId="0" borderId="0" xfId="59" applyFont="1"/>
    <xf numFmtId="9" fontId="16" fillId="0" borderId="0" xfId="60" applyFont="1" applyFill="1" applyAlignment="1">
      <alignment horizontal="center" vertical="center"/>
    </xf>
    <xf numFmtId="9" fontId="15" fillId="0" borderId="1" xfId="60" applyFont="1" applyBorder="1" applyAlignment="1">
      <alignment horizontal="center" vertical="center" wrapText="1"/>
    </xf>
    <xf numFmtId="0" fontId="17" fillId="0" borderId="1" xfId="3" applyFont="1" applyBorder="1" applyAlignment="1">
      <alignment horizontal="center" vertical="center" wrapText="1"/>
    </xf>
    <xf numFmtId="3" fontId="17" fillId="3" borderId="1" xfId="3" applyNumberFormat="1" applyFont="1" applyFill="1" applyBorder="1" applyAlignment="1">
      <alignment horizontal="center" vertical="center" wrapText="1"/>
    </xf>
    <xf numFmtId="9" fontId="17" fillId="0" borderId="1" xfId="61" applyFont="1" applyFill="1" applyBorder="1" applyAlignment="1">
      <alignment horizontal="center" vertical="center"/>
    </xf>
    <xf numFmtId="0" fontId="29" fillId="0" borderId="0" xfId="59" applyFont="1"/>
    <xf numFmtId="0" fontId="17" fillId="0" borderId="1" xfId="50" applyFont="1" applyBorder="1" applyAlignment="1">
      <alignment horizontal="left" vertical="center" wrapText="1"/>
    </xf>
    <xf numFmtId="0" fontId="17" fillId="0" borderId="1" xfId="9" quotePrefix="1" applyFont="1" applyBorder="1" applyAlignment="1">
      <alignment horizontal="left" vertical="center" wrapText="1"/>
    </xf>
    <xf numFmtId="0" fontId="17" fillId="0" borderId="1" xfId="56" applyFont="1" applyBorder="1" applyAlignment="1">
      <alignment horizontal="center" vertical="center" wrapText="1"/>
    </xf>
    <xf numFmtId="9" fontId="17" fillId="0" borderId="1" xfId="50" applyNumberFormat="1" applyFont="1" applyBorder="1" applyAlignment="1">
      <alignment horizontal="center" vertical="center" wrapText="1"/>
    </xf>
    <xf numFmtId="0" fontId="17" fillId="0" borderId="1" xfId="56" applyFont="1" applyBorder="1" applyAlignment="1">
      <alignment horizontal="left" vertical="center" wrapText="1"/>
    </xf>
    <xf numFmtId="0" fontId="17" fillId="0" borderId="1" xfId="1" quotePrefix="1" applyFont="1" applyBorder="1" applyAlignment="1">
      <alignment horizontal="left" vertical="center" wrapText="1"/>
    </xf>
    <xf numFmtId="9" fontId="17" fillId="0" borderId="1" xfId="50" quotePrefix="1" applyNumberFormat="1" applyFont="1" applyBorder="1" applyAlignment="1">
      <alignment horizontal="center" vertical="center" wrapText="1"/>
    </xf>
    <xf numFmtId="0" fontId="13" fillId="0" borderId="0" xfId="59" applyFont="1" applyAlignment="1">
      <alignment horizontal="left"/>
    </xf>
    <xf numFmtId="0" fontId="14" fillId="0" borderId="0" xfId="1" applyFont="1" applyAlignment="1">
      <alignment horizontal="left" vertical="center"/>
    </xf>
    <xf numFmtId="0" fontId="13" fillId="0" borderId="0" xfId="50" applyAlignment="1">
      <alignment wrapText="1"/>
    </xf>
    <xf numFmtId="0" fontId="17" fillId="0" borderId="1" xfId="46" applyFont="1" applyBorder="1" applyAlignment="1">
      <alignment horizontal="center" vertical="center" wrapText="1"/>
    </xf>
    <xf numFmtId="0" fontId="49" fillId="0" borderId="1" xfId="46" applyFont="1" applyBorder="1" applyAlignment="1">
      <alignment horizontal="center" vertical="center" wrapText="1"/>
    </xf>
    <xf numFmtId="0" fontId="17" fillId="0" borderId="1" xfId="46" applyFont="1" applyBorder="1" applyAlignment="1">
      <alignment horizontal="left" vertical="center" wrapText="1"/>
    </xf>
    <xf numFmtId="0" fontId="17" fillId="0" borderId="1" xfId="46" quotePrefix="1" applyFont="1" applyBorder="1" applyAlignment="1">
      <alignment vertical="center" wrapText="1"/>
    </xf>
    <xf numFmtId="0" fontId="17" fillId="0" borderId="1" xfId="46" applyFont="1" applyBorder="1" applyAlignment="1">
      <alignment vertical="center" wrapText="1"/>
    </xf>
    <xf numFmtId="0" fontId="50" fillId="0" borderId="1" xfId="46" applyFont="1" applyBorder="1" applyAlignment="1">
      <alignment horizontal="center" vertical="center" wrapText="1"/>
    </xf>
    <xf numFmtId="0" fontId="34" fillId="0" borderId="1" xfId="46" applyFont="1" applyBorder="1" applyAlignment="1">
      <alignment horizontal="left" vertical="center" wrapText="1"/>
    </xf>
    <xf numFmtId="0" fontId="34" fillId="0" borderId="1" xfId="46" applyFont="1" applyBorder="1" applyAlignment="1">
      <alignment horizontal="center" vertical="center" wrapText="1"/>
    </xf>
    <xf numFmtId="0" fontId="34" fillId="0" borderId="1" xfId="46" applyFont="1" applyBorder="1" applyAlignment="1">
      <alignment vertical="center" wrapText="1"/>
    </xf>
    <xf numFmtId="0" fontId="49" fillId="3" borderId="1" xfId="46" applyFont="1" applyFill="1" applyBorder="1" applyAlignment="1">
      <alignment horizontal="center" vertical="center" wrapText="1"/>
    </xf>
    <xf numFmtId="0" fontId="46" fillId="0" borderId="1" xfId="46" quotePrefix="1" applyFont="1" applyBorder="1" applyAlignment="1">
      <alignment horizontal="center" vertical="center" wrapText="1"/>
    </xf>
    <xf numFmtId="0" fontId="46" fillId="0" borderId="1" xfId="46" applyFont="1" applyBorder="1" applyAlignment="1">
      <alignment horizontal="center" vertical="center" wrapText="1"/>
    </xf>
    <xf numFmtId="0" fontId="51" fillId="0" borderId="0" xfId="50" applyFont="1" applyAlignment="1">
      <alignment horizontal="center" wrapText="1"/>
    </xf>
    <xf numFmtId="165" fontId="13" fillId="0" borderId="0" xfId="50" applyNumberFormat="1" applyAlignment="1">
      <alignment wrapText="1"/>
    </xf>
    <xf numFmtId="0" fontId="46" fillId="0" borderId="1" xfId="9" applyFont="1" applyBorder="1" applyAlignment="1">
      <alignment horizontal="center" vertical="center" wrapText="1"/>
    </xf>
    <xf numFmtId="0" fontId="46" fillId="0" borderId="1" xfId="8" applyFont="1" applyBorder="1" applyAlignment="1">
      <alignment horizontal="left" vertical="center" wrapText="1"/>
    </xf>
    <xf numFmtId="0" fontId="46" fillId="0" borderId="1" xfId="3" applyFont="1" applyBorder="1" applyAlignment="1">
      <alignment horizontal="center" vertical="center" wrapText="1"/>
    </xf>
    <xf numFmtId="3" fontId="46" fillId="3" borderId="1" xfId="3" applyNumberFormat="1" applyFont="1" applyFill="1" applyBorder="1" applyAlignment="1">
      <alignment horizontal="center" vertical="center" wrapText="1"/>
    </xf>
    <xf numFmtId="9" fontId="46" fillId="0" borderId="1" xfId="61" applyFont="1" applyFill="1" applyBorder="1" applyAlignment="1">
      <alignment horizontal="center" vertical="center"/>
    </xf>
    <xf numFmtId="0" fontId="46" fillId="0" borderId="1" xfId="1" applyFont="1" applyBorder="1" applyAlignment="1">
      <alignment horizontal="center" vertical="center" wrapText="1"/>
    </xf>
    <xf numFmtId="0" fontId="52" fillId="0" borderId="0" xfId="1" applyFont="1" applyAlignment="1">
      <alignment horizontal="center" vertical="center"/>
    </xf>
    <xf numFmtId="0" fontId="43" fillId="0" borderId="0" xfId="59" applyFont="1"/>
    <xf numFmtId="0" fontId="52" fillId="2" borderId="1" xfId="3" applyFont="1" applyFill="1" applyBorder="1" applyAlignment="1">
      <alignment horizontal="center" vertical="center"/>
    </xf>
    <xf numFmtId="0" fontId="52" fillId="0" borderId="1" xfId="3" applyFont="1" applyBorder="1" applyAlignment="1">
      <alignment vertical="center"/>
    </xf>
    <xf numFmtId="10" fontId="46" fillId="0" borderId="1" xfId="60" applyNumberFormat="1" applyFont="1" applyBorder="1" applyAlignment="1">
      <alignment vertical="center" wrapText="1"/>
    </xf>
    <xf numFmtId="9" fontId="46" fillId="0" borderId="1" xfId="60" applyFont="1" applyBorder="1" applyAlignment="1">
      <alignment horizontal="center" vertical="center" wrapText="1"/>
    </xf>
    <xf numFmtId="9" fontId="46" fillId="0" borderId="1" xfId="59" quotePrefix="1" applyNumberFormat="1" applyFont="1" applyBorder="1" applyAlignment="1">
      <alignment horizontal="center" vertical="center" wrapText="1"/>
    </xf>
    <xf numFmtId="0" fontId="46" fillId="0" borderId="1" xfId="56" applyFont="1" applyBorder="1" applyAlignment="1">
      <alignment horizontal="center" vertical="center" wrapText="1"/>
    </xf>
    <xf numFmtId="0" fontId="52" fillId="0" borderId="0" xfId="1" applyFont="1" applyAlignment="1">
      <alignment horizontal="center" vertical="center" wrapText="1"/>
    </xf>
    <xf numFmtId="0" fontId="46" fillId="6" borderId="1" xfId="50" applyFont="1" applyFill="1" applyBorder="1" applyAlignment="1">
      <alignment horizontal="left" vertical="center" wrapText="1"/>
    </xf>
    <xf numFmtId="0" fontId="46" fillId="0" borderId="1" xfId="50" applyFont="1" applyBorder="1" applyAlignment="1">
      <alignment horizontal="left" vertical="center" wrapText="1"/>
    </xf>
    <xf numFmtId="0" fontId="1" fillId="0" borderId="0" xfId="51" applyFont="1" applyAlignment="1">
      <alignment wrapText="1"/>
    </xf>
    <xf numFmtId="0" fontId="15" fillId="0" borderId="0" xfId="50" applyFont="1" applyAlignment="1">
      <alignment vertical="center"/>
    </xf>
    <xf numFmtId="0" fontId="56" fillId="0" borderId="0" xfId="50" applyFont="1"/>
    <xf numFmtId="0" fontId="13" fillId="0" borderId="0" xfId="50"/>
    <xf numFmtId="0" fontId="16" fillId="0" borderId="0" xfId="50" applyFont="1" applyAlignment="1">
      <alignment vertical="center"/>
    </xf>
    <xf numFmtId="0" fontId="57" fillId="0" borderId="1" xfId="50" applyFont="1" applyBorder="1" applyAlignment="1">
      <alignment horizontal="center" vertical="center" wrapText="1"/>
    </xf>
    <xf numFmtId="0" fontId="58" fillId="0" borderId="1" xfId="50" applyFont="1" applyBorder="1" applyAlignment="1">
      <alignment horizontal="center" vertical="center" wrapText="1"/>
    </xf>
    <xf numFmtId="0" fontId="58" fillId="0" borderId="1" xfId="50" applyFont="1" applyBorder="1" applyAlignment="1">
      <alignment vertical="center" wrapText="1"/>
    </xf>
    <xf numFmtId="0" fontId="57" fillId="0" borderId="1" xfId="50" applyFont="1" applyBorder="1" applyAlignment="1">
      <alignment vertical="center" wrapText="1"/>
    </xf>
    <xf numFmtId="0" fontId="13" fillId="0" borderId="1" xfId="50" applyBorder="1" applyAlignment="1">
      <alignment vertical="center" wrapText="1"/>
    </xf>
    <xf numFmtId="0" fontId="54" fillId="0" borderId="1" xfId="50" applyFont="1" applyBorder="1" applyAlignment="1">
      <alignment vertical="center" wrapText="1"/>
    </xf>
    <xf numFmtId="0" fontId="17" fillId="0" borderId="1" xfId="1" applyFont="1" applyFill="1" applyBorder="1" applyAlignment="1">
      <alignment horizontal="left" vertical="center" wrapText="1"/>
    </xf>
    <xf numFmtId="43" fontId="56" fillId="0" borderId="0" xfId="57" applyFont="1"/>
    <xf numFmtId="43" fontId="57" fillId="0" borderId="1" xfId="57" applyFont="1" applyBorder="1" applyAlignment="1">
      <alignment horizontal="center" vertical="center" wrapText="1"/>
    </xf>
    <xf numFmtId="43" fontId="58" fillId="0" borderId="1" xfId="57" applyFont="1" applyBorder="1" applyAlignment="1">
      <alignment horizontal="center" vertical="center" wrapText="1"/>
    </xf>
    <xf numFmtId="0" fontId="46" fillId="0" borderId="1" xfId="8" applyFont="1" applyFill="1" applyBorder="1" applyAlignment="1">
      <alignment horizontal="left" vertical="center" wrapText="1"/>
    </xf>
    <xf numFmtId="0" fontId="47" fillId="4" borderId="0" xfId="1" quotePrefix="1" applyFont="1" applyFill="1" applyAlignment="1">
      <alignment vertical="center" wrapText="1"/>
    </xf>
    <xf numFmtId="0" fontId="52" fillId="4" borderId="0" xfId="3" applyFont="1" applyFill="1" applyAlignment="1">
      <alignment horizontal="center" vertical="center" wrapText="1"/>
    </xf>
    <xf numFmtId="0" fontId="36" fillId="0" borderId="0" xfId="1" applyFont="1" applyAlignment="1">
      <alignment horizontal="center" vertical="center"/>
    </xf>
    <xf numFmtId="0" fontId="17" fillId="0" borderId="0" xfId="8" applyFont="1" applyBorder="1" applyAlignment="1">
      <alignment horizontal="left" vertical="center" wrapText="1"/>
    </xf>
    <xf numFmtId="0" fontId="29" fillId="0" borderId="0" xfId="59" applyFont="1" applyBorder="1"/>
    <xf numFmtId="0" fontId="17" fillId="0" borderId="0" xfId="37" applyFont="1"/>
    <xf numFmtId="0" fontId="17" fillId="0" borderId="0" xfId="37" applyFont="1" applyAlignment="1">
      <alignment vertical="center"/>
    </xf>
    <xf numFmtId="0" fontId="17" fillId="3" borderId="0" xfId="0" applyFont="1" applyFill="1" applyBorder="1" applyAlignment="1">
      <alignment horizontal="left" vertical="center" wrapText="1"/>
    </xf>
    <xf numFmtId="10" fontId="17" fillId="0" borderId="0" xfId="38" applyNumberFormat="1" applyFont="1" applyBorder="1" applyAlignment="1">
      <alignment vertical="center" wrapText="1"/>
    </xf>
    <xf numFmtId="0" fontId="16" fillId="0" borderId="0" xfId="1" applyFont="1" applyAlignment="1">
      <alignment horizontal="center" vertical="center" wrapText="1"/>
    </xf>
    <xf numFmtId="0" fontId="15" fillId="0" borderId="0" xfId="1" applyFont="1" applyAlignment="1">
      <alignment horizontal="center" vertical="center" wrapText="1"/>
    </xf>
    <xf numFmtId="0" fontId="17" fillId="0" borderId="0" xfId="37" applyFont="1" applyAlignment="1">
      <alignment horizontal="right"/>
    </xf>
    <xf numFmtId="0" fontId="16" fillId="0" borderId="0" xfId="3" applyFont="1" applyAlignment="1">
      <alignment horizontal="left" vertical="center" wrapText="1"/>
    </xf>
    <xf numFmtId="0" fontId="15" fillId="0" borderId="0" xfId="1" applyFont="1" applyAlignment="1">
      <alignment horizontal="center" vertical="center" wrapText="1"/>
    </xf>
    <xf numFmtId="0" fontId="28" fillId="0" borderId="0" xfId="1" applyFont="1" applyAlignment="1">
      <alignment horizontal="right" vertical="center" wrapText="1"/>
    </xf>
    <xf numFmtId="0" fontId="15" fillId="2" borderId="1" xfId="37" applyFont="1" applyFill="1" applyBorder="1" applyAlignment="1">
      <alignment horizontal="center" vertical="center" wrapText="1"/>
    </xf>
    <xf numFmtId="0" fontId="16" fillId="0" borderId="0" xfId="3" applyFont="1" applyAlignment="1">
      <alignment horizontal="left" vertical="center"/>
    </xf>
    <xf numFmtId="0" fontId="27" fillId="0" borderId="0" xfId="1" applyFont="1" applyAlignment="1">
      <alignment horizontal="center" vertical="center"/>
    </xf>
    <xf numFmtId="0" fontId="45" fillId="0" borderId="0" xfId="1" applyFont="1" applyAlignment="1">
      <alignment horizontal="center" vertical="center"/>
    </xf>
    <xf numFmtId="0" fontId="16" fillId="0" borderId="0" xfId="1" applyFont="1" applyAlignment="1">
      <alignment horizontal="center" wrapText="1"/>
    </xf>
    <xf numFmtId="3" fontId="15" fillId="0" borderId="0" xfId="1" applyNumberFormat="1" applyFont="1" applyAlignment="1">
      <alignment horizontal="center" wrapText="1"/>
    </xf>
    <xf numFmtId="3" fontId="15" fillId="0" borderId="0" xfId="1" applyNumberFormat="1" applyFont="1" applyAlignment="1">
      <alignment horizontal="center"/>
    </xf>
    <xf numFmtId="0" fontId="16" fillId="0" borderId="0" xfId="1" applyFont="1" applyAlignment="1">
      <alignment horizontal="center" vertical="center" wrapText="1"/>
    </xf>
    <xf numFmtId="3" fontId="30" fillId="0" borderId="0" xfId="1" applyNumberFormat="1" applyFont="1" applyAlignment="1">
      <alignment horizontal="center" vertical="center" wrapText="1"/>
    </xf>
    <xf numFmtId="3" fontId="30" fillId="0" borderId="0" xfId="1" applyNumberFormat="1" applyFont="1" applyAlignment="1">
      <alignment horizontal="center" vertical="center"/>
    </xf>
    <xf numFmtId="0" fontId="15" fillId="2" borderId="1" xfId="59" applyFont="1" applyFill="1" applyBorder="1" applyAlignment="1">
      <alignment horizontal="center" vertical="center" wrapText="1"/>
    </xf>
    <xf numFmtId="0" fontId="42" fillId="0" borderId="0" xfId="47" applyFont="1" applyAlignment="1">
      <alignment horizontal="center" vertical="center" wrapText="1"/>
    </xf>
    <xf numFmtId="0" fontId="57" fillId="0" borderId="1" xfId="50" applyFont="1" applyBorder="1" applyAlignment="1">
      <alignment horizontal="center" vertical="center" wrapText="1"/>
    </xf>
    <xf numFmtId="0" fontId="57" fillId="0" borderId="2" xfId="50" applyFont="1" applyBorder="1" applyAlignment="1">
      <alignment horizontal="center" vertical="center" wrapText="1"/>
    </xf>
    <xf numFmtId="0" fontId="57" fillId="0" borderId="4" xfId="50" applyFont="1" applyBorder="1" applyAlignment="1">
      <alignment horizontal="center" vertical="center" wrapText="1"/>
    </xf>
    <xf numFmtId="0" fontId="57" fillId="0" borderId="3" xfId="50" applyFont="1" applyBorder="1" applyAlignment="1">
      <alignment horizontal="center" vertical="center" wrapText="1"/>
    </xf>
    <xf numFmtId="0" fontId="58" fillId="0" borderId="1" xfId="50" applyFont="1" applyBorder="1" applyAlignment="1">
      <alignment horizontal="center" vertical="center" wrapText="1"/>
    </xf>
    <xf numFmtId="43" fontId="58" fillId="0" borderId="1" xfId="57" applyFont="1" applyBorder="1" applyAlignment="1">
      <alignment horizontal="center" vertical="center" wrapText="1"/>
    </xf>
    <xf numFmtId="0" fontId="53" fillId="0" borderId="0" xfId="50" applyFont="1" applyAlignment="1">
      <alignment horizontal="center" vertical="center" wrapText="1"/>
    </xf>
    <xf numFmtId="0" fontId="36" fillId="0" borderId="2" xfId="46" applyFont="1" applyBorder="1" applyAlignment="1">
      <alignment horizontal="center" vertical="center" wrapText="1"/>
    </xf>
    <xf numFmtId="0" fontId="36" fillId="0" borderId="3" xfId="46" applyFont="1" applyBorder="1" applyAlignment="1">
      <alignment horizontal="center" vertical="center" wrapText="1"/>
    </xf>
    <xf numFmtId="0" fontId="47" fillId="0" borderId="2" xfId="46" applyFont="1" applyBorder="1" applyAlignment="1">
      <alignment horizontal="center" vertical="center" wrapText="1"/>
    </xf>
    <xf numFmtId="0" fontId="47" fillId="0" borderId="3" xfId="46" applyFont="1" applyBorder="1" applyAlignment="1">
      <alignment horizontal="center" vertical="center" wrapText="1"/>
    </xf>
    <xf numFmtId="0" fontId="48" fillId="0" borderId="2" xfId="46" applyFont="1" applyBorder="1" applyAlignment="1">
      <alignment horizontal="center" vertical="center" wrapText="1"/>
    </xf>
    <xf numFmtId="0" fontId="48" fillId="0" borderId="3" xfId="46" applyFont="1" applyBorder="1" applyAlignment="1">
      <alignment horizontal="center" vertical="center" wrapText="1"/>
    </xf>
    <xf numFmtId="9" fontId="15" fillId="0" borderId="1" xfId="61" applyFont="1" applyFill="1" applyBorder="1" applyAlignment="1">
      <alignment horizontal="center" vertical="center" wrapText="1"/>
    </xf>
    <xf numFmtId="0" fontId="41" fillId="0" borderId="0" xfId="37" applyFont="1" applyAlignment="1">
      <alignment vertical="center"/>
    </xf>
    <xf numFmtId="0" fontId="17" fillId="0" borderId="0" xfId="37" applyFont="1" applyAlignment="1">
      <alignment horizontal="center" vertical="center"/>
    </xf>
    <xf numFmtId="0" fontId="16" fillId="0" borderId="0" xfId="37" applyFont="1" applyAlignment="1">
      <alignment horizontal="right" vertical="center"/>
    </xf>
    <xf numFmtId="43" fontId="13" fillId="0" borderId="0" xfId="57" applyFont="1" applyAlignment="1">
      <alignment vertical="center"/>
    </xf>
    <xf numFmtId="0" fontId="52" fillId="4" borderId="0" xfId="1" applyFont="1" applyFill="1" applyAlignment="1">
      <alignment horizontal="center" vertical="center" wrapText="1"/>
    </xf>
    <xf numFmtId="0" fontId="16" fillId="0" borderId="0" xfId="1" applyFont="1" applyBorder="1" applyAlignment="1">
      <alignment horizontal="center" vertical="center" wrapText="1"/>
    </xf>
    <xf numFmtId="0" fontId="15" fillId="2" borderId="0" xfId="59" applyFont="1" applyFill="1" applyBorder="1" applyAlignment="1">
      <alignment horizontal="center" vertical="center" wrapText="1"/>
    </xf>
    <xf numFmtId="9" fontId="15" fillId="0" borderId="0" xfId="60" applyFont="1" applyBorder="1" applyAlignment="1">
      <alignment horizontal="center" vertical="center" wrapText="1"/>
    </xf>
    <xf numFmtId="0" fontId="16" fillId="0" borderId="0" xfId="37" applyFont="1"/>
    <xf numFmtId="0" fontId="16" fillId="0" borderId="0" xfId="37" applyFont="1" applyAlignment="1">
      <alignment vertical="center"/>
    </xf>
  </cellXfs>
  <cellStyles count="63">
    <cellStyle name="Comma" xfId="57" builtinId="3"/>
    <cellStyle name="Comma 2" xfId="4"/>
    <cellStyle name="Comma 2 2" xfId="13"/>
    <cellStyle name="Comma 3" xfId="14"/>
    <cellStyle name="Comma 3 2" xfId="15"/>
    <cellStyle name="Comma 4" xfId="40"/>
    <cellStyle name="Comma 5" xfId="43"/>
    <cellStyle name="Comma 6" xfId="16"/>
    <cellStyle name="Comma 7" xfId="54"/>
    <cellStyle name="Comma 8" xfId="62"/>
    <cellStyle name="Hyperlink 2" xfId="17"/>
    <cellStyle name="Normal" xfId="0" builtinId="0"/>
    <cellStyle name="Normal 10" xfId="46"/>
    <cellStyle name="Normal 100" xfId="18"/>
    <cellStyle name="Normal 12 2" xfId="50"/>
    <cellStyle name="Normal 2" xfId="9"/>
    <cellStyle name="Normal 2 2" xfId="19"/>
    <cellStyle name="Normal 2 2 2" xfId="48"/>
    <cellStyle name="Normal 2 3" xfId="47"/>
    <cellStyle name="Normal 2 3 2" xfId="42"/>
    <cellStyle name="Normal 23" xfId="51"/>
    <cellStyle name="Normal 3" xfId="5"/>
    <cellStyle name="Normal 3 2" xfId="6"/>
    <cellStyle name="Normal 4" xfId="24"/>
    <cellStyle name="Normal 5" xfId="3"/>
    <cellStyle name="Normal 6" xfId="7"/>
    <cellStyle name="Normal 7" xfId="10"/>
    <cellStyle name="Normal 7 10" xfId="39"/>
    <cellStyle name="Normal 7 10 10" xfId="44"/>
    <cellStyle name="Normal 7 10 2 3 10 2 3" xfId="56"/>
    <cellStyle name="Normal 7 10 2 3 10 2 3 2" xfId="58"/>
    <cellStyle name="Normal 7 10 2 3 4 8 2 2" xfId="55"/>
    <cellStyle name="Normal 7 2" xfId="12"/>
    <cellStyle name="Normal 7 3" xfId="20"/>
    <cellStyle name="Normal 7 4" xfId="25"/>
    <cellStyle name="Normal 7 5" xfId="26"/>
    <cellStyle name="Normal 7 5 2" xfId="27"/>
    <cellStyle name="Normal 7 5 2 2" xfId="34"/>
    <cellStyle name="Normal 7 5 2 2 2" xfId="36"/>
    <cellStyle name="Normal 7 6" xfId="28"/>
    <cellStyle name="Normal 7 6 2" xfId="30"/>
    <cellStyle name="Normal 7 6 3" xfId="35"/>
    <cellStyle name="Normal 7 7" xfId="29"/>
    <cellStyle name="Normal 7 8" xfId="31"/>
    <cellStyle name="Normal 7 8 2" xfId="33"/>
    <cellStyle name="Normal 7 9" xfId="32"/>
    <cellStyle name="Normal 8" xfId="37"/>
    <cellStyle name="Normal 8 2" xfId="59"/>
    <cellStyle name="Normal 9" xfId="41"/>
    <cellStyle name="Normal_BSC Phong Nghiep vu" xfId="1"/>
    <cellStyle name="Percent 2" xfId="2"/>
    <cellStyle name="Percent 2 2" xfId="21"/>
    <cellStyle name="Percent 2 3" xfId="22"/>
    <cellStyle name="Percent 2 5" xfId="45"/>
    <cellStyle name="Percent 3" xfId="11"/>
    <cellStyle name="Percent 4" xfId="23"/>
    <cellStyle name="Percent 5" xfId="38"/>
    <cellStyle name="Percent 5 2" xfId="60"/>
    <cellStyle name="Percent 6" xfId="49"/>
    <cellStyle name="Percent 6 4" xfId="53"/>
    <cellStyle name="Percent 7" xfId="61"/>
    <cellStyle name="TableStyleLight1" xfId="8"/>
    <cellStyle name="TableStyleLight1 6" xfId="5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40"/>
  <sheetViews>
    <sheetView topLeftCell="A4" zoomScale="90" zoomScaleNormal="90" workbookViewId="0">
      <selection activeCell="I29" sqref="I29"/>
    </sheetView>
  </sheetViews>
  <sheetFormatPr defaultColWidth="9.140625" defaultRowHeight="15" x14ac:dyDescent="0.25"/>
  <cols>
    <col min="1" max="1" width="6.42578125" style="8" customWidth="1"/>
    <col min="2" max="2" width="25.140625" style="9" customWidth="1"/>
    <col min="3" max="3" width="40.85546875" style="4" customWidth="1"/>
    <col min="4" max="4" width="8.5703125" style="4" customWidth="1"/>
    <col min="5" max="5" width="12.28515625" style="8" customWidth="1"/>
    <col min="6" max="6" width="10" style="8" customWidth="1"/>
    <col min="7" max="7" width="24.28515625" style="8" customWidth="1"/>
    <col min="8" max="8" width="24.5703125" style="4" customWidth="1"/>
    <col min="9" max="9" width="24.5703125" style="11" customWidth="1"/>
    <col min="10" max="10" width="16.28515625" style="4" customWidth="1"/>
    <col min="11" max="11" width="14.42578125" style="4" customWidth="1"/>
    <col min="12" max="12" width="16.28515625" style="4" customWidth="1"/>
    <col min="13" max="13" width="47.42578125" style="164" customWidth="1"/>
    <col min="14" max="14" width="20.85546875" style="4" customWidth="1"/>
    <col min="15" max="16384" width="9.140625" style="4"/>
  </cols>
  <sheetData>
    <row r="1" spans="1:14" s="11" customFormat="1" ht="22.5" customHeight="1" x14ac:dyDescent="0.25">
      <c r="A1" s="178" t="s">
        <v>15</v>
      </c>
      <c r="B1" s="178"/>
      <c r="C1" s="179" t="s">
        <v>0</v>
      </c>
      <c r="D1" s="180"/>
      <c r="E1" s="180"/>
      <c r="F1" s="180"/>
      <c r="G1" s="180"/>
      <c r="M1" s="165"/>
    </row>
    <row r="2" spans="1:14" s="11" customFormat="1" ht="27" customHeight="1" x14ac:dyDescent="0.2">
      <c r="A2" s="181" t="s">
        <v>16</v>
      </c>
      <c r="B2" s="181"/>
      <c r="C2" s="182" t="s">
        <v>1</v>
      </c>
      <c r="D2" s="183"/>
      <c r="E2" s="183"/>
      <c r="F2" s="183"/>
      <c r="G2" s="183"/>
      <c r="M2" s="165"/>
    </row>
    <row r="3" spans="1:14" ht="19.5" customHeight="1" x14ac:dyDescent="0.25">
      <c r="A3" s="172" t="s">
        <v>17</v>
      </c>
      <c r="B3" s="172"/>
      <c r="C3" s="12"/>
      <c r="D3" s="12"/>
      <c r="E3" s="12"/>
      <c r="F3" s="12"/>
      <c r="G3" s="19"/>
    </row>
    <row r="4" spans="1:14" ht="24" customHeight="1" x14ac:dyDescent="0.25">
      <c r="A4" s="172" t="s">
        <v>18</v>
      </c>
      <c r="B4" s="172"/>
      <c r="C4" s="173" t="s">
        <v>1316</v>
      </c>
      <c r="D4" s="173"/>
      <c r="E4" s="173"/>
      <c r="F4" s="173"/>
      <c r="G4" s="173"/>
    </row>
    <row r="5" spans="1:14" ht="23.25" customHeight="1" x14ac:dyDescent="0.25">
      <c r="A5" s="12"/>
      <c r="B5" s="12"/>
      <c r="E5" s="4"/>
      <c r="F5" s="4"/>
    </row>
    <row r="6" spans="1:14" ht="26.25" customHeight="1" x14ac:dyDescent="0.25">
      <c r="A6" s="176" t="s">
        <v>22</v>
      </c>
      <c r="B6" s="176"/>
      <c r="C6" s="176"/>
      <c r="D6" s="176"/>
      <c r="E6" s="176"/>
      <c r="F6" s="176"/>
      <c r="G6" s="176"/>
    </row>
    <row r="7" spans="1:14" ht="24.75" customHeight="1" x14ac:dyDescent="0.25">
      <c r="A7" s="177" t="s">
        <v>1315</v>
      </c>
      <c r="B7" s="177"/>
      <c r="C7" s="177"/>
      <c r="D7" s="177"/>
      <c r="E7" s="177"/>
      <c r="F7" s="177"/>
      <c r="G7" s="177"/>
    </row>
    <row r="8" spans="1:14" ht="23.25" customHeight="1" x14ac:dyDescent="0.25">
      <c r="A8" s="2"/>
      <c r="B8" s="2"/>
      <c r="C8" s="2"/>
      <c r="D8" s="2"/>
      <c r="E8" s="2"/>
      <c r="F8" s="2"/>
      <c r="G8" s="2"/>
    </row>
    <row r="9" spans="1:14" s="30" customFormat="1" ht="23.25" customHeight="1" x14ac:dyDescent="0.25">
      <c r="A9" s="32" t="s">
        <v>1294</v>
      </c>
      <c r="B9" s="29"/>
      <c r="C9" s="29"/>
      <c r="D9" s="29"/>
      <c r="E9" s="29"/>
      <c r="F9" s="29"/>
      <c r="G9" s="29"/>
      <c r="I9" s="200"/>
      <c r="M9" s="164"/>
    </row>
    <row r="10" spans="1:14" s="30" customFormat="1" ht="22.5" customHeight="1" x14ac:dyDescent="0.25">
      <c r="A10" s="31" t="s">
        <v>1291</v>
      </c>
      <c r="B10" s="31" t="s">
        <v>1317</v>
      </c>
      <c r="C10" s="29"/>
      <c r="D10" s="29"/>
      <c r="E10" s="29"/>
      <c r="F10" s="29"/>
      <c r="G10" s="29"/>
      <c r="H10" s="170" t="s">
        <v>1293</v>
      </c>
      <c r="I10" s="201" t="s">
        <v>1292</v>
      </c>
      <c r="M10" s="164"/>
    </row>
    <row r="11" spans="1:14" s="1" customFormat="1" ht="9" customHeight="1" x14ac:dyDescent="0.2">
      <c r="A11" s="3"/>
      <c r="B11" s="3"/>
      <c r="C11" s="3"/>
      <c r="D11" s="3"/>
      <c r="E11" s="5"/>
      <c r="F11" s="6"/>
      <c r="G11" s="17"/>
    </row>
    <row r="12" spans="1:14" s="1" customFormat="1" ht="37.5" customHeight="1" x14ac:dyDescent="0.2">
      <c r="A12" s="33" t="s">
        <v>2</v>
      </c>
      <c r="B12" s="33" t="s">
        <v>3</v>
      </c>
      <c r="C12" s="33" t="s">
        <v>4</v>
      </c>
      <c r="D12" s="33" t="s">
        <v>9</v>
      </c>
      <c r="E12" s="34" t="s">
        <v>1713</v>
      </c>
      <c r="F12" s="199" t="s">
        <v>6</v>
      </c>
      <c r="G12" s="33" t="s">
        <v>1714</v>
      </c>
      <c r="H12" s="20" t="s">
        <v>35</v>
      </c>
      <c r="I12" s="20" t="s">
        <v>1715</v>
      </c>
      <c r="J12" s="169" t="s">
        <v>37</v>
      </c>
      <c r="K12" s="169" t="s">
        <v>38</v>
      </c>
      <c r="L12" s="169" t="s">
        <v>1716</v>
      </c>
      <c r="M12" s="161" t="s">
        <v>1702</v>
      </c>
    </row>
    <row r="13" spans="1:14" s="1" customFormat="1" ht="27.75" customHeight="1" x14ac:dyDescent="0.2">
      <c r="A13" s="66" t="s">
        <v>1210</v>
      </c>
      <c r="B13" s="67" t="s">
        <v>1288</v>
      </c>
      <c r="C13" s="33"/>
      <c r="D13" s="33"/>
      <c r="E13" s="34"/>
      <c r="F13" s="35"/>
      <c r="G13" s="33"/>
      <c r="H13" s="20"/>
      <c r="I13" s="20"/>
      <c r="J13" s="19"/>
      <c r="K13" s="19"/>
      <c r="L13" s="19"/>
    </row>
    <row r="14" spans="1:14" s="10" customFormat="1" ht="378" customHeight="1" x14ac:dyDescent="0.25">
      <c r="A14" s="37">
        <v>1</v>
      </c>
      <c r="B14" s="43" t="s">
        <v>31</v>
      </c>
      <c r="C14" s="73" t="s">
        <v>1321</v>
      </c>
      <c r="D14" s="42" t="s">
        <v>11</v>
      </c>
      <c r="E14" s="42">
        <v>1</v>
      </c>
      <c r="F14" s="86">
        <v>0.4</v>
      </c>
      <c r="G14" s="90" t="s">
        <v>1313</v>
      </c>
      <c r="H14" s="20" t="str">
        <f>IFERROR(VLOOKUP($B14,thuvien_kpi!$B$1:$P$595,COLUMNS(thuvien_kpi!$B$2:E2),0),0)</f>
        <v>HCM_DT_PTMOI_021</v>
      </c>
      <c r="I14" s="201" t="s">
        <v>1292</v>
      </c>
      <c r="J14" s="20" t="s">
        <v>1719</v>
      </c>
      <c r="K14" s="169" t="s">
        <v>1718</v>
      </c>
      <c r="L14" s="87" t="s">
        <v>1717</v>
      </c>
      <c r="M14" s="166" t="s">
        <v>1703</v>
      </c>
    </row>
    <row r="15" spans="1:14" s="1" customFormat="1" ht="143.25" customHeight="1" x14ac:dyDescent="0.2">
      <c r="A15" s="36">
        <v>2</v>
      </c>
      <c r="B15" s="39" t="s">
        <v>1200</v>
      </c>
      <c r="C15" s="154" t="s">
        <v>1697</v>
      </c>
      <c r="D15" s="40" t="s">
        <v>11</v>
      </c>
      <c r="E15" s="42">
        <v>1</v>
      </c>
      <c r="F15" s="42">
        <v>0.4</v>
      </c>
      <c r="G15" s="40" t="s">
        <v>1696</v>
      </c>
      <c r="H15" s="20" t="str">
        <f>IFERROR(VLOOKUP($B15,thuvien_kpi!$B$1:$P$595,COLUMNS(thuvien_kpi!$B$2:E3),0),0)</f>
        <v>HCM_CL_HOTRO_009</v>
      </c>
      <c r="I15" s="201" t="s">
        <v>1292</v>
      </c>
      <c r="J15" s="19" t="s">
        <v>1199</v>
      </c>
      <c r="K15" s="19" t="s">
        <v>1199</v>
      </c>
      <c r="L15" s="19" t="s">
        <v>1199</v>
      </c>
      <c r="M15" s="166" t="s">
        <v>1701</v>
      </c>
      <c r="N15" s="159" t="s">
        <v>1700</v>
      </c>
    </row>
    <row r="16" spans="1:14" s="1" customFormat="1" ht="28.5" customHeight="1" x14ac:dyDescent="0.2">
      <c r="A16" s="70" t="s">
        <v>1211</v>
      </c>
      <c r="B16" s="71" t="s">
        <v>1290</v>
      </c>
      <c r="C16" s="39"/>
      <c r="D16" s="40"/>
      <c r="E16" s="42"/>
      <c r="F16" s="42"/>
      <c r="G16" s="40"/>
      <c r="H16" s="20"/>
      <c r="I16" s="201"/>
      <c r="J16" s="19"/>
      <c r="K16" s="19"/>
      <c r="L16" s="19"/>
    </row>
    <row r="17" spans="1:14" s="10" customFormat="1" ht="151.5" customHeight="1" x14ac:dyDescent="0.25">
      <c r="A17" s="37">
        <v>3</v>
      </c>
      <c r="B17" s="45" t="s">
        <v>1283</v>
      </c>
      <c r="C17" s="44" t="s">
        <v>25</v>
      </c>
      <c r="D17" s="42" t="s">
        <v>11</v>
      </c>
      <c r="E17" s="42">
        <v>1</v>
      </c>
      <c r="F17" s="18">
        <v>0.2</v>
      </c>
      <c r="G17" s="38" t="s">
        <v>24</v>
      </c>
      <c r="H17" s="20" t="str">
        <f>IFERROR(VLOOKUP($B17,thuvien_kpi!$B$1:$P$607,COLUMNS(thuvien_kpi!$B$2:E5),0),0)</f>
        <v>HCM_CL_GPHAP_003</v>
      </c>
      <c r="I17" s="201" t="s">
        <v>1292</v>
      </c>
      <c r="J17" s="19" t="s">
        <v>1199</v>
      </c>
      <c r="K17" s="19" t="s">
        <v>1199</v>
      </c>
      <c r="L17" s="19" t="s">
        <v>1199</v>
      </c>
      <c r="M17" s="162" t="s">
        <v>1701</v>
      </c>
    </row>
    <row r="18" spans="1:14" s="10" customFormat="1" ht="29.25" customHeight="1" x14ac:dyDescent="0.25">
      <c r="A18" s="68" t="s">
        <v>1212</v>
      </c>
      <c r="B18" s="69" t="s">
        <v>19</v>
      </c>
      <c r="C18" s="44"/>
      <c r="D18" s="42"/>
      <c r="E18" s="42"/>
      <c r="F18" s="18"/>
      <c r="G18" s="38"/>
      <c r="H18" s="20"/>
      <c r="I18" s="20"/>
      <c r="J18" s="19"/>
      <c r="K18" s="19"/>
      <c r="L18" s="19"/>
      <c r="M18" s="164"/>
    </row>
    <row r="19" spans="1:14" s="10" customFormat="1" ht="60" customHeight="1" x14ac:dyDescent="0.25">
      <c r="A19" s="37">
        <v>4</v>
      </c>
      <c r="B19" s="47" t="s">
        <v>1284</v>
      </c>
      <c r="C19" s="44" t="s">
        <v>1195</v>
      </c>
      <c r="D19" s="40" t="s">
        <v>21</v>
      </c>
      <c r="E19" s="41" t="s">
        <v>14</v>
      </c>
      <c r="F19" s="46" t="s">
        <v>26</v>
      </c>
      <c r="G19" s="38" t="s">
        <v>27</v>
      </c>
      <c r="H19" s="20" t="str">
        <f>IFERROR(VLOOKUP($B19,thuvien_kpi!$B$1:$P$607,COLUMNS(thuvien_kpi!$B$2:E7),0),0)</f>
        <v>HCM_CL_TRAIN_003</v>
      </c>
      <c r="I19" s="20">
        <f>IFERROR(IF(H19=0,VLOOKUP($B19,thuvien_kpi!$B$596:$W$641,COLUMNS(thuvien_kpi!$B$2:E6),0),0),0)</f>
        <v>0</v>
      </c>
      <c r="J19" s="19" t="s">
        <v>1199</v>
      </c>
      <c r="K19" s="19" t="s">
        <v>1199</v>
      </c>
      <c r="L19" s="19" t="s">
        <v>1199</v>
      </c>
      <c r="M19" s="164"/>
    </row>
    <row r="20" spans="1:14" s="10" customFormat="1" ht="60" customHeight="1" x14ac:dyDescent="0.25">
      <c r="A20" s="37">
        <v>5</v>
      </c>
      <c r="B20" s="48" t="s">
        <v>1196</v>
      </c>
      <c r="C20" s="48" t="s">
        <v>1197</v>
      </c>
      <c r="D20" s="49" t="s">
        <v>11</v>
      </c>
      <c r="E20" s="46">
        <v>1</v>
      </c>
      <c r="F20" s="49" t="s">
        <v>12</v>
      </c>
      <c r="G20" s="49" t="s">
        <v>1198</v>
      </c>
      <c r="H20" s="20" t="str">
        <f>IFERROR(VLOOKUP($B20,thuvien_kpi!$B$1:$P$607,COLUMNS(thuvien_kpi!$B$2:E8),0),0)</f>
        <v>HCM_CL_CVIEC_039</v>
      </c>
      <c r="I20" s="20">
        <f>IFERROR(IF(H20=0,VLOOKUP($B20,thuvien_kpi!$B$596:$W$641,COLUMNS(thuvien_kpi!$B$2:E7),0),0),0)</f>
        <v>0</v>
      </c>
      <c r="J20" s="19" t="s">
        <v>1199</v>
      </c>
      <c r="K20" s="19" t="s">
        <v>1199</v>
      </c>
      <c r="L20" s="19" t="s">
        <v>1199</v>
      </c>
      <c r="M20" s="164"/>
    </row>
    <row r="21" spans="1:14" s="10" customFormat="1" ht="60.75" customHeight="1" x14ac:dyDescent="0.25">
      <c r="A21" s="37">
        <v>6</v>
      </c>
      <c r="B21" s="51" t="s">
        <v>19</v>
      </c>
      <c r="C21" s="39" t="s">
        <v>20</v>
      </c>
      <c r="D21" s="40" t="s">
        <v>11</v>
      </c>
      <c r="E21" s="50">
        <v>1</v>
      </c>
      <c r="F21" s="46" t="s">
        <v>12</v>
      </c>
      <c r="G21" s="38" t="s">
        <v>13</v>
      </c>
      <c r="H21" s="20" t="str">
        <f>IFERROR(VLOOKUP($B21,thuvien_kpi!$B$1:$P$595,COLUMNS(thuvien_kpi!$B$2:E9),0),0)</f>
        <v>HCM_CL_CVIEC_028</v>
      </c>
      <c r="I21" s="20">
        <f>IFERROR(IF(H21=0,VLOOKUP($B21,thuvien_kpi!$B$596:$W$641,COLUMNS(thuvien_kpi!$B$2:E9),0),0),0)</f>
        <v>0</v>
      </c>
      <c r="J21" s="19" t="s">
        <v>1199</v>
      </c>
      <c r="K21" s="19" t="s">
        <v>1199</v>
      </c>
      <c r="L21" s="19" t="s">
        <v>1199</v>
      </c>
      <c r="M21" s="164"/>
    </row>
    <row r="22" spans="1:14" s="1" customFormat="1" ht="24.75" customHeight="1" x14ac:dyDescent="0.2">
      <c r="A22" s="36"/>
      <c r="B22" s="174" t="s">
        <v>8</v>
      </c>
      <c r="C22" s="174"/>
      <c r="D22" s="174"/>
      <c r="E22" s="174"/>
      <c r="F22" s="35">
        <f>SUM(F14:F17)</f>
        <v>1</v>
      </c>
      <c r="G22" s="36"/>
      <c r="H22" s="20"/>
      <c r="I22" s="20"/>
    </row>
    <row r="23" spans="1:14" s="1" customFormat="1" ht="20.25" customHeight="1" x14ac:dyDescent="0.2">
      <c r="A23" s="17"/>
      <c r="B23" s="14"/>
      <c r="C23" s="14"/>
      <c r="D23" s="14"/>
      <c r="E23" s="14"/>
      <c r="F23" s="15"/>
      <c r="G23" s="17"/>
      <c r="H23" s="20"/>
      <c r="I23" s="20"/>
    </row>
    <row r="24" spans="1:14" s="1" customFormat="1" ht="20.25" customHeight="1" x14ac:dyDescent="0.3">
      <c r="A24" s="88" t="s">
        <v>1297</v>
      </c>
      <c r="B24" s="14"/>
      <c r="C24" s="14"/>
      <c r="D24" s="14"/>
      <c r="E24" s="14"/>
      <c r="F24" s="15"/>
      <c r="G24" s="17"/>
      <c r="H24" s="20"/>
      <c r="I24" s="20"/>
    </row>
    <row r="25" spans="1:14" ht="22.5" customHeight="1" x14ac:dyDescent="0.25">
      <c r="A25" s="89" t="s">
        <v>1296</v>
      </c>
      <c r="B25" s="110" t="s">
        <v>1318</v>
      </c>
      <c r="C25" s="2"/>
      <c r="D25" s="2"/>
      <c r="E25" s="2"/>
      <c r="F25" s="2"/>
      <c r="G25" s="2"/>
      <c r="H25" s="72" t="s">
        <v>1293</v>
      </c>
      <c r="I25" s="202" t="s">
        <v>1709</v>
      </c>
    </row>
    <row r="26" spans="1:14" s="1" customFormat="1" ht="9" customHeight="1" x14ac:dyDescent="0.2">
      <c r="A26" s="3"/>
      <c r="B26" s="3"/>
      <c r="C26" s="3"/>
      <c r="D26" s="3"/>
      <c r="E26" s="5"/>
      <c r="F26" s="6"/>
      <c r="G26" s="17"/>
      <c r="H26" s="20"/>
      <c r="I26" s="20"/>
    </row>
    <row r="27" spans="1:14" s="1" customFormat="1" ht="37.5" customHeight="1" x14ac:dyDescent="0.2">
      <c r="A27" s="33" t="s">
        <v>2</v>
      </c>
      <c r="B27" s="33" t="s">
        <v>3</v>
      </c>
      <c r="C27" s="33" t="s">
        <v>4</v>
      </c>
      <c r="D27" s="33" t="s">
        <v>9</v>
      </c>
      <c r="E27" s="34" t="s">
        <v>1713</v>
      </c>
      <c r="F27" s="199" t="s">
        <v>6</v>
      </c>
      <c r="G27" s="33" t="s">
        <v>1714</v>
      </c>
      <c r="H27" s="20" t="s">
        <v>35</v>
      </c>
      <c r="I27" s="20" t="s">
        <v>1715</v>
      </c>
      <c r="J27" s="169" t="s">
        <v>37</v>
      </c>
      <c r="K27" s="169" t="s">
        <v>38</v>
      </c>
      <c r="L27" s="169" t="s">
        <v>1716</v>
      </c>
      <c r="M27" s="161" t="s">
        <v>1702</v>
      </c>
    </row>
    <row r="28" spans="1:14" s="1" customFormat="1" ht="32.25" customHeight="1" x14ac:dyDescent="0.2">
      <c r="A28" s="66" t="s">
        <v>1210</v>
      </c>
      <c r="B28" s="67" t="s">
        <v>1288</v>
      </c>
      <c r="C28" s="33"/>
      <c r="D28" s="33"/>
      <c r="E28" s="34"/>
      <c r="F28" s="35"/>
      <c r="G28" s="33"/>
      <c r="H28" s="20"/>
      <c r="I28" s="20"/>
      <c r="J28" s="19"/>
      <c r="K28" s="19"/>
      <c r="L28" s="19"/>
    </row>
    <row r="29" spans="1:14" s="10" customFormat="1" ht="384" customHeight="1" x14ac:dyDescent="0.25">
      <c r="A29" s="37">
        <v>1</v>
      </c>
      <c r="B29" s="43" t="s">
        <v>31</v>
      </c>
      <c r="C29" s="73" t="s">
        <v>1298</v>
      </c>
      <c r="D29" s="42" t="s">
        <v>11</v>
      </c>
      <c r="E29" s="42">
        <v>1</v>
      </c>
      <c r="F29" s="86">
        <v>0.8</v>
      </c>
      <c r="G29" s="40" t="s">
        <v>1314</v>
      </c>
      <c r="H29" s="20" t="str">
        <f>IFERROR(VLOOKUP($B29,thuvien_kpi!$B$1:$P$595,COLUMNS(thuvien_kpi!$B$2:E16),0),0)</f>
        <v>HCM_DT_PTMOI_021</v>
      </c>
      <c r="I29" s="202" t="s">
        <v>1709</v>
      </c>
      <c r="J29" s="20" t="s">
        <v>40</v>
      </c>
      <c r="K29" s="169" t="s">
        <v>1718</v>
      </c>
      <c r="L29" s="87" t="s">
        <v>1717</v>
      </c>
      <c r="M29" s="166" t="s">
        <v>1703</v>
      </c>
      <c r="N29" s="204" t="s">
        <v>1299</v>
      </c>
    </row>
    <row r="30" spans="1:14" s="10" customFormat="1" ht="30.75" customHeight="1" x14ac:dyDescent="0.25">
      <c r="A30" s="70" t="s">
        <v>1211</v>
      </c>
      <c r="B30" s="71" t="s">
        <v>1290</v>
      </c>
      <c r="C30" s="44"/>
      <c r="D30" s="42"/>
      <c r="E30" s="41"/>
      <c r="F30" s="86"/>
      <c r="G30" s="40"/>
      <c r="H30" s="20"/>
      <c r="I30" s="20"/>
      <c r="J30" s="20"/>
      <c r="K30" s="20"/>
      <c r="L30" s="20"/>
      <c r="M30" s="164"/>
    </row>
    <row r="31" spans="1:14" s="10" customFormat="1" ht="75" customHeight="1" x14ac:dyDescent="0.25">
      <c r="A31" s="37">
        <v>2</v>
      </c>
      <c r="B31" s="13" t="s">
        <v>30</v>
      </c>
      <c r="C31" s="16" t="s">
        <v>1289</v>
      </c>
      <c r="D31" s="7" t="s">
        <v>11</v>
      </c>
      <c r="E31" s="7">
        <v>1</v>
      </c>
      <c r="F31" s="18">
        <v>0.2</v>
      </c>
      <c r="G31" s="38" t="s">
        <v>1203</v>
      </c>
      <c r="H31" s="20" t="str">
        <f>IFERROR(VLOOKUP($B31,thuvien_kpi!$B$1:$P$595,COLUMNS(thuvien_kpi!$B$2:E17),0),0)</f>
        <v>HCM_CL_THAU_001</v>
      </c>
      <c r="I31" s="202" t="s">
        <v>1709</v>
      </c>
      <c r="J31" s="19" t="s">
        <v>1199</v>
      </c>
      <c r="K31" s="19" t="s">
        <v>1199</v>
      </c>
      <c r="L31" s="19" t="s">
        <v>1199</v>
      </c>
      <c r="M31" s="167" t="s">
        <v>1704</v>
      </c>
    </row>
    <row r="32" spans="1:14" s="10" customFormat="1" ht="31.5" customHeight="1" x14ac:dyDescent="0.25">
      <c r="A32" s="68" t="s">
        <v>1212</v>
      </c>
      <c r="B32" s="69" t="s">
        <v>19</v>
      </c>
      <c r="C32" s="16"/>
      <c r="D32" s="7"/>
      <c r="E32" s="7"/>
      <c r="F32" s="18"/>
      <c r="G32" s="38"/>
      <c r="H32" s="20"/>
      <c r="I32" s="202"/>
      <c r="J32" s="19"/>
      <c r="K32" s="19"/>
      <c r="L32" s="19"/>
      <c r="M32" s="164"/>
    </row>
    <row r="33" spans="1:13" s="10" customFormat="1" ht="60" customHeight="1" x14ac:dyDescent="0.25">
      <c r="A33" s="37">
        <v>3</v>
      </c>
      <c r="B33" s="47" t="s">
        <v>1284</v>
      </c>
      <c r="C33" s="44" t="s">
        <v>1195</v>
      </c>
      <c r="D33" s="40" t="s">
        <v>21</v>
      </c>
      <c r="E33" s="41" t="s">
        <v>14</v>
      </c>
      <c r="F33" s="46" t="s">
        <v>26</v>
      </c>
      <c r="G33" s="38" t="s">
        <v>27</v>
      </c>
      <c r="H33" s="20" t="str">
        <f>IFERROR(VLOOKUP($B33,thuvien_kpi!$B$1:$P$607,COLUMNS(thuvien_kpi!$B$2:E19),0),0)</f>
        <v>HCM_CL_TRAIN_003</v>
      </c>
      <c r="I33" s="20">
        <f>IFERROR(IF(H33=0,VLOOKUP($B33,thuvien_kpi!$B$596:$W$641,COLUMNS(thuvien_kpi!$B$2:E19),0),0),0)</f>
        <v>0</v>
      </c>
      <c r="J33" s="19" t="s">
        <v>1199</v>
      </c>
      <c r="K33" s="19" t="s">
        <v>1199</v>
      </c>
      <c r="L33" s="19" t="s">
        <v>1199</v>
      </c>
      <c r="M33" s="164"/>
    </row>
    <row r="34" spans="1:13" s="10" customFormat="1" ht="60" customHeight="1" x14ac:dyDescent="0.25">
      <c r="A34" s="37">
        <v>4</v>
      </c>
      <c r="B34" s="48" t="s">
        <v>1196</v>
      </c>
      <c r="C34" s="48" t="s">
        <v>1197</v>
      </c>
      <c r="D34" s="49" t="s">
        <v>11</v>
      </c>
      <c r="E34" s="46">
        <v>1</v>
      </c>
      <c r="F34" s="49" t="s">
        <v>12</v>
      </c>
      <c r="G34" s="49" t="s">
        <v>1198</v>
      </c>
      <c r="H34" s="20" t="str">
        <f>IFERROR(VLOOKUP($B34,thuvien_kpi!$B$1:$P$607,COLUMNS(thuvien_kpi!$B$2:E20),0),0)</f>
        <v>HCM_CL_CVIEC_039</v>
      </c>
      <c r="I34" s="20">
        <f>IFERROR(IF(H34=0,VLOOKUP($B34,thuvien_kpi!$B$596:$W$641,COLUMNS(thuvien_kpi!$B$2:E20),0),0),0)</f>
        <v>0</v>
      </c>
      <c r="J34" s="19" t="s">
        <v>1199</v>
      </c>
      <c r="K34" s="19" t="s">
        <v>1199</v>
      </c>
      <c r="L34" s="19" t="s">
        <v>1199</v>
      </c>
      <c r="M34" s="164"/>
    </row>
    <row r="35" spans="1:13" s="10" customFormat="1" ht="60.75" customHeight="1" x14ac:dyDescent="0.25">
      <c r="A35" s="37">
        <v>5</v>
      </c>
      <c r="B35" s="51" t="s">
        <v>19</v>
      </c>
      <c r="C35" s="39" t="s">
        <v>20</v>
      </c>
      <c r="D35" s="40" t="s">
        <v>11</v>
      </c>
      <c r="E35" s="50">
        <v>1</v>
      </c>
      <c r="F35" s="46" t="s">
        <v>12</v>
      </c>
      <c r="G35" s="38" t="s">
        <v>13</v>
      </c>
      <c r="H35" s="20" t="str">
        <f>IFERROR(VLOOKUP($B35,thuvien_kpi!$B$1:$P$595,COLUMNS(thuvien_kpi!$B$2:E22),0),0)</f>
        <v>HCM_CL_CVIEC_028</v>
      </c>
      <c r="I35" s="20">
        <f>IFERROR(IF(H35=0,VLOOKUP($B35,thuvien_kpi!$B$596:$W$641,COLUMNS(thuvien_kpi!$B$2:E22),0),0),0)</f>
        <v>0</v>
      </c>
      <c r="J35" s="19" t="s">
        <v>1199</v>
      </c>
      <c r="K35" s="19" t="s">
        <v>1199</v>
      </c>
      <c r="L35" s="19" t="s">
        <v>1199</v>
      </c>
      <c r="M35" s="164"/>
    </row>
    <row r="36" spans="1:13" s="1" customFormat="1" ht="32.25" customHeight="1" x14ac:dyDescent="0.2">
      <c r="A36" s="36"/>
      <c r="B36" s="174" t="s">
        <v>8</v>
      </c>
      <c r="C36" s="174"/>
      <c r="D36" s="174"/>
      <c r="E36" s="174"/>
      <c r="F36" s="35">
        <f>SUM(F29:F31)</f>
        <v>1</v>
      </c>
      <c r="G36" s="36"/>
    </row>
    <row r="37" spans="1:13" ht="30" customHeight="1" x14ac:dyDescent="0.25">
      <c r="A37" s="21" t="s">
        <v>263</v>
      </c>
      <c r="B37" s="21"/>
      <c r="C37" s="22"/>
      <c r="D37" s="22"/>
      <c r="E37" s="22"/>
      <c r="F37" s="22"/>
      <c r="G37" s="22"/>
      <c r="H37" s="22"/>
    </row>
    <row r="38" spans="1:13" ht="26.25" customHeight="1" x14ac:dyDescent="0.25">
      <c r="A38" s="171" t="s">
        <v>1202</v>
      </c>
      <c r="B38" s="171"/>
      <c r="C38" s="171"/>
      <c r="D38" s="171"/>
      <c r="E38" s="171"/>
      <c r="F38" s="171"/>
      <c r="G38" s="171"/>
      <c r="H38" s="23"/>
    </row>
    <row r="39" spans="1:13" ht="84.6" customHeight="1" x14ac:dyDescent="0.25">
      <c r="A39" s="171" t="s">
        <v>1312</v>
      </c>
      <c r="B39" s="175"/>
      <c r="C39" s="175"/>
      <c r="D39" s="175"/>
      <c r="E39" s="175"/>
      <c r="F39" s="175"/>
      <c r="G39" s="175"/>
      <c r="I39" s="203"/>
      <c r="J39" s="85"/>
    </row>
    <row r="40" spans="1:13" ht="60.6" customHeight="1" x14ac:dyDescent="0.25">
      <c r="A40" s="171" t="s">
        <v>1322</v>
      </c>
      <c r="B40" s="171"/>
      <c r="C40" s="171"/>
      <c r="D40" s="171"/>
      <c r="E40" s="171"/>
      <c r="F40" s="171"/>
      <c r="G40" s="171"/>
    </row>
  </sheetData>
  <mergeCells count="14">
    <mergeCell ref="A1:B1"/>
    <mergeCell ref="C1:G1"/>
    <mergeCell ref="A2:B2"/>
    <mergeCell ref="C2:G2"/>
    <mergeCell ref="A3:B3"/>
    <mergeCell ref="A40:G40"/>
    <mergeCell ref="A4:B4"/>
    <mergeCell ref="C4:G4"/>
    <mergeCell ref="B36:E36"/>
    <mergeCell ref="A39:G39"/>
    <mergeCell ref="A6:G6"/>
    <mergeCell ref="A7:G7"/>
    <mergeCell ref="B22:E22"/>
    <mergeCell ref="A38:G38"/>
  </mergeCells>
  <pageMargins left="0.27559055118110237" right="0" top="0.35433070866141736" bottom="0.19685039370078741" header="0.15748031496062992" footer="0.35433070866141736"/>
  <pageSetup paperSize="9" scale="80" orientation="portrait" copies="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51"/>
  <sheetViews>
    <sheetView tabSelected="1" zoomScale="90" zoomScaleNormal="90" workbookViewId="0">
      <selection activeCell="A23" sqref="A23"/>
    </sheetView>
  </sheetViews>
  <sheetFormatPr defaultColWidth="9.140625" defaultRowHeight="12.75" x14ac:dyDescent="0.2"/>
  <cols>
    <col min="1" max="1" width="6.42578125" style="93" customWidth="1"/>
    <col min="2" max="2" width="27.42578125" style="109" customWidth="1"/>
    <col min="3" max="3" width="37.28515625" style="92" customWidth="1"/>
    <col min="4" max="4" width="8.5703125" style="92" customWidth="1"/>
    <col min="5" max="5" width="10.140625" style="93" customWidth="1"/>
    <col min="6" max="6" width="10" style="93" customWidth="1"/>
    <col min="7" max="7" width="25.5703125" style="93" customWidth="1"/>
    <col min="8" max="9" width="24.5703125" style="4" customWidth="1"/>
    <col min="10" max="12" width="16.28515625" style="4" customWidth="1"/>
    <col min="13" max="13" width="37.7109375" style="92" customWidth="1"/>
    <col min="14" max="14" width="13.85546875" style="92" customWidth="1"/>
    <col min="15" max="16384" width="9.140625" style="92"/>
  </cols>
  <sheetData>
    <row r="1" spans="1:14" s="91" customFormat="1" ht="22.5" customHeight="1" x14ac:dyDescent="0.25">
      <c r="A1" s="178" t="s">
        <v>15</v>
      </c>
      <c r="B1" s="178"/>
      <c r="C1" s="179" t="s">
        <v>0</v>
      </c>
      <c r="D1" s="180"/>
      <c r="E1" s="180"/>
      <c r="F1" s="180"/>
      <c r="G1" s="180"/>
      <c r="H1" s="11"/>
      <c r="I1" s="11"/>
      <c r="J1" s="11"/>
      <c r="K1" s="11"/>
      <c r="L1" s="11"/>
    </row>
    <row r="2" spans="1:14" s="91" customFormat="1" ht="27" customHeight="1" x14ac:dyDescent="0.2">
      <c r="A2" s="181" t="s">
        <v>16</v>
      </c>
      <c r="B2" s="181"/>
      <c r="C2" s="182" t="s">
        <v>1</v>
      </c>
      <c r="D2" s="183"/>
      <c r="E2" s="183"/>
      <c r="F2" s="183"/>
      <c r="G2" s="183"/>
      <c r="H2" s="11"/>
      <c r="I2" s="11"/>
      <c r="J2" s="11"/>
      <c r="K2" s="11"/>
      <c r="L2" s="11"/>
    </row>
    <row r="3" spans="1:14" ht="19.5" customHeight="1" x14ac:dyDescent="0.2">
      <c r="A3" s="172" t="s">
        <v>17</v>
      </c>
      <c r="B3" s="172"/>
      <c r="C3" s="12"/>
      <c r="D3" s="12"/>
      <c r="E3" s="12"/>
      <c r="F3" s="12"/>
      <c r="G3" s="19"/>
    </row>
    <row r="4" spans="1:14" ht="24" customHeight="1" x14ac:dyDescent="0.2">
      <c r="A4" s="172" t="s">
        <v>18</v>
      </c>
      <c r="B4" s="172"/>
      <c r="C4" s="173" t="s">
        <v>1316</v>
      </c>
      <c r="D4" s="173"/>
      <c r="E4" s="173"/>
      <c r="F4" s="173"/>
      <c r="G4" s="173"/>
    </row>
    <row r="5" spans="1:14" ht="23.25" customHeight="1" x14ac:dyDescent="0.2">
      <c r="A5" s="12"/>
      <c r="B5" s="12"/>
      <c r="E5" s="92"/>
      <c r="F5" s="92"/>
    </row>
    <row r="6" spans="1:14" ht="26.25" customHeight="1" x14ac:dyDescent="0.2">
      <c r="A6" s="176" t="s">
        <v>22</v>
      </c>
      <c r="B6" s="176"/>
      <c r="C6" s="176"/>
      <c r="D6" s="176"/>
      <c r="E6" s="176"/>
      <c r="F6" s="176"/>
      <c r="G6" s="176"/>
    </row>
    <row r="7" spans="1:14" ht="24.75" customHeight="1" x14ac:dyDescent="0.2">
      <c r="A7" s="177" t="s">
        <v>1315</v>
      </c>
      <c r="B7" s="177"/>
      <c r="C7" s="177"/>
      <c r="D7" s="177"/>
      <c r="E7" s="177"/>
      <c r="F7" s="177"/>
      <c r="G7" s="177"/>
    </row>
    <row r="8" spans="1:14" ht="23.25" customHeight="1" x14ac:dyDescent="0.2">
      <c r="A8" s="2"/>
      <c r="B8" s="2"/>
      <c r="C8" s="2"/>
      <c r="D8" s="2"/>
      <c r="E8" s="2"/>
      <c r="F8" s="2"/>
      <c r="G8" s="2"/>
    </row>
    <row r="9" spans="1:14" s="95" customFormat="1" ht="23.25" customHeight="1" x14ac:dyDescent="0.25">
      <c r="A9" s="94" t="s">
        <v>1722</v>
      </c>
      <c r="B9" s="29"/>
      <c r="C9" s="29"/>
      <c r="D9" s="29"/>
      <c r="E9" s="29"/>
      <c r="F9" s="29"/>
      <c r="G9" s="29"/>
      <c r="H9" s="30"/>
      <c r="I9" s="30"/>
      <c r="J9" s="30"/>
      <c r="K9" s="30"/>
      <c r="L9" s="30"/>
    </row>
    <row r="10" spans="1:14" s="95" customFormat="1" ht="22.5" customHeight="1" x14ac:dyDescent="0.25">
      <c r="A10" s="31" t="s">
        <v>1723</v>
      </c>
      <c r="B10" s="29"/>
      <c r="C10" s="29"/>
      <c r="D10" s="29"/>
      <c r="E10" s="29"/>
      <c r="F10" s="29"/>
      <c r="G10" s="29"/>
      <c r="H10" s="72" t="s">
        <v>1293</v>
      </c>
      <c r="I10" s="208" t="s">
        <v>1710</v>
      </c>
      <c r="J10" s="30"/>
      <c r="K10" s="30"/>
      <c r="L10" s="30"/>
    </row>
    <row r="11" spans="1:14" s="1" customFormat="1" ht="9" customHeight="1" x14ac:dyDescent="0.2">
      <c r="A11" s="3"/>
      <c r="B11" s="3"/>
      <c r="C11" s="3"/>
      <c r="D11" s="3"/>
      <c r="E11" s="5"/>
      <c r="F11" s="96"/>
      <c r="G11" s="17"/>
    </row>
    <row r="12" spans="1:14" s="1" customFormat="1" ht="37.5" customHeight="1" x14ac:dyDescent="0.2">
      <c r="A12" s="33" t="s">
        <v>2</v>
      </c>
      <c r="B12" s="33" t="s">
        <v>3</v>
      </c>
      <c r="C12" s="33" t="s">
        <v>4</v>
      </c>
      <c r="D12" s="33" t="s">
        <v>9</v>
      </c>
      <c r="E12" s="34" t="s">
        <v>1713</v>
      </c>
      <c r="F12" s="199" t="s">
        <v>6</v>
      </c>
      <c r="G12" s="33" t="s">
        <v>1714</v>
      </c>
      <c r="H12" s="20" t="s">
        <v>35</v>
      </c>
      <c r="I12" s="20" t="s">
        <v>1715</v>
      </c>
      <c r="J12" s="169" t="s">
        <v>37</v>
      </c>
      <c r="K12" s="169" t="s">
        <v>38</v>
      </c>
      <c r="L12" s="169" t="s">
        <v>1716</v>
      </c>
      <c r="M12" s="161" t="s">
        <v>1702</v>
      </c>
    </row>
    <row r="13" spans="1:14" s="1" customFormat="1" ht="24.75" customHeight="1" x14ac:dyDescent="0.2">
      <c r="A13" s="66" t="s">
        <v>1210</v>
      </c>
      <c r="B13" s="67" t="s">
        <v>1288</v>
      </c>
      <c r="C13" s="33"/>
      <c r="D13" s="33"/>
      <c r="E13" s="34"/>
      <c r="F13" s="97"/>
      <c r="G13" s="33"/>
      <c r="H13" s="20"/>
      <c r="I13" s="20"/>
      <c r="J13" s="19"/>
      <c r="K13" s="19"/>
      <c r="L13" s="19"/>
    </row>
    <row r="14" spans="1:14" s="133" customFormat="1" ht="222.75" customHeight="1" x14ac:dyDescent="0.25">
      <c r="A14" s="126">
        <v>1</v>
      </c>
      <c r="B14" s="127" t="s">
        <v>1670</v>
      </c>
      <c r="C14" s="158" t="s">
        <v>1699</v>
      </c>
      <c r="D14" s="128" t="s">
        <v>1669</v>
      </c>
      <c r="E14" s="129" t="s">
        <v>1721</v>
      </c>
      <c r="F14" s="130">
        <v>0.8</v>
      </c>
      <c r="G14" s="131" t="s">
        <v>1696</v>
      </c>
      <c r="H14" s="132" t="str">
        <f>IFERROR(VLOOKUP($B14,thuvien_kpi!$B$1:$P$607,COLUMNS(thuvien_kpi!$B$2:E2),0),0)</f>
        <v>HCM_CL_CVIEC_042</v>
      </c>
      <c r="I14" s="209" t="s">
        <v>1710</v>
      </c>
      <c r="J14" s="132" t="s">
        <v>1671</v>
      </c>
      <c r="K14" s="132" t="s">
        <v>1295</v>
      </c>
      <c r="L14" s="140" t="s">
        <v>1199</v>
      </c>
      <c r="M14" s="162" t="s">
        <v>1701</v>
      </c>
      <c r="N14" s="160" t="s">
        <v>1720</v>
      </c>
    </row>
    <row r="15" spans="1:14" s="133" customFormat="1" ht="24" customHeight="1" x14ac:dyDescent="0.25">
      <c r="A15" s="134" t="s">
        <v>1211</v>
      </c>
      <c r="B15" s="135" t="s">
        <v>1290</v>
      </c>
      <c r="C15" s="136"/>
      <c r="D15" s="137"/>
      <c r="E15" s="137"/>
      <c r="F15" s="138"/>
      <c r="G15" s="139"/>
      <c r="H15" s="132"/>
      <c r="I15" s="132"/>
      <c r="J15" s="140"/>
      <c r="K15" s="140"/>
      <c r="L15" s="140"/>
      <c r="M15" s="163"/>
    </row>
    <row r="16" spans="1:14" s="133" customFormat="1" ht="121.5" customHeight="1" x14ac:dyDescent="0.25">
      <c r="A16" s="126">
        <v>2</v>
      </c>
      <c r="B16" s="141" t="s">
        <v>1201</v>
      </c>
      <c r="C16" s="142" t="s">
        <v>1698</v>
      </c>
      <c r="D16" s="128" t="s">
        <v>21</v>
      </c>
      <c r="E16" s="129" t="s">
        <v>1295</v>
      </c>
      <c r="F16" s="130">
        <v>0.2</v>
      </c>
      <c r="G16" s="131" t="s">
        <v>1696</v>
      </c>
      <c r="H16" s="132" t="str">
        <f>IFERROR(VLOOKUP($B16,thuvien_kpi!$B$1:$P$607,COLUMNS(thuvien_kpi!$B$2:E4),0),0)</f>
        <v>HCM_CL_CVIEC_041</v>
      </c>
      <c r="I16" s="209" t="s">
        <v>1710</v>
      </c>
      <c r="J16" s="132" t="s">
        <v>1671</v>
      </c>
      <c r="K16" s="140" t="s">
        <v>1199</v>
      </c>
      <c r="L16" s="140" t="s">
        <v>1199</v>
      </c>
      <c r="M16" s="162" t="s">
        <v>1701</v>
      </c>
    </row>
    <row r="17" spans="1:14" s="101" customFormat="1" ht="27.75" customHeight="1" x14ac:dyDescent="0.25">
      <c r="A17" s="68" t="s">
        <v>1212</v>
      </c>
      <c r="B17" s="69" t="s">
        <v>19</v>
      </c>
      <c r="C17" s="102"/>
      <c r="D17" s="98"/>
      <c r="E17" s="99"/>
      <c r="F17" s="100"/>
      <c r="G17" s="103"/>
      <c r="H17" s="20"/>
      <c r="I17" s="20"/>
      <c r="J17" s="19"/>
      <c r="K17" s="19"/>
      <c r="L17" s="19"/>
    </row>
    <row r="18" spans="1:14" s="10" customFormat="1" ht="60" customHeight="1" x14ac:dyDescent="0.25">
      <c r="A18" s="37">
        <v>3</v>
      </c>
      <c r="B18" s="48" t="s">
        <v>1196</v>
      </c>
      <c r="C18" s="48" t="s">
        <v>1197</v>
      </c>
      <c r="D18" s="49" t="s">
        <v>11</v>
      </c>
      <c r="E18" s="46">
        <v>1</v>
      </c>
      <c r="F18" s="49" t="s">
        <v>12</v>
      </c>
      <c r="G18" s="49" t="s">
        <v>1198</v>
      </c>
      <c r="H18" s="20" t="str">
        <f>IFERROR(VLOOKUP($B18,thuvien_kpi!$B$1:$P$607,COLUMNS(thuvien_kpi!$B$2:E6),0),0)</f>
        <v>HCM_CL_CVIEC_039</v>
      </c>
      <c r="I18" s="20">
        <f>IFERROR(IF(H18=0,VLOOKUP($B18,thuvien_kpi!$B$596:$W$641,COLUMNS(thuvien_kpi!$B$2:E5),0),0),0)</f>
        <v>0</v>
      </c>
      <c r="J18" s="19" t="s">
        <v>1199</v>
      </c>
      <c r="K18" s="19" t="s">
        <v>1199</v>
      </c>
      <c r="L18" s="19" t="s">
        <v>1199</v>
      </c>
    </row>
    <row r="19" spans="1:14" s="101" customFormat="1" ht="60.75" customHeight="1" x14ac:dyDescent="0.25">
      <c r="A19" s="37">
        <v>4</v>
      </c>
      <c r="B19" s="106" t="s">
        <v>19</v>
      </c>
      <c r="C19" s="107" t="s">
        <v>1319</v>
      </c>
      <c r="D19" s="40" t="s">
        <v>11</v>
      </c>
      <c r="E19" s="108">
        <v>1</v>
      </c>
      <c r="F19" s="105" t="s">
        <v>12</v>
      </c>
      <c r="G19" s="104" t="s">
        <v>1320</v>
      </c>
      <c r="H19" s="20" t="str">
        <f>IFERROR(VLOOKUP($B19,thuvien_kpi!$B$1:$P$595,COLUMNS(thuvien_kpi!$B$2:E7),0),0)</f>
        <v>HCM_CL_CVIEC_028</v>
      </c>
      <c r="I19" s="20">
        <f>IFERROR(IF(H19=0,VLOOKUP($B19,thuvien_kpi!$B$596:$W$641,COLUMNS(thuvien_kpi!$B$2:E7),0),0),0)</f>
        <v>0</v>
      </c>
      <c r="J19" s="19" t="s">
        <v>1199</v>
      </c>
      <c r="K19" s="19" t="s">
        <v>1199</v>
      </c>
      <c r="L19" s="19" t="s">
        <v>1199</v>
      </c>
    </row>
    <row r="20" spans="1:14" s="1" customFormat="1" ht="24.75" customHeight="1" x14ac:dyDescent="0.2">
      <c r="A20" s="36"/>
      <c r="B20" s="184" t="s">
        <v>8</v>
      </c>
      <c r="C20" s="184"/>
      <c r="D20" s="184"/>
      <c r="E20" s="184"/>
      <c r="F20" s="97">
        <f>SUM(F14:F16)</f>
        <v>1</v>
      </c>
      <c r="G20" s="36"/>
      <c r="H20" s="20"/>
      <c r="I20" s="20"/>
      <c r="J20" s="19"/>
      <c r="K20" s="19"/>
      <c r="L20" s="19"/>
    </row>
    <row r="21" spans="1:14" s="1" customFormat="1" ht="14.25" customHeight="1" x14ac:dyDescent="0.2">
      <c r="A21" s="205"/>
      <c r="B21" s="206"/>
      <c r="C21" s="206"/>
      <c r="D21" s="206"/>
      <c r="E21" s="206"/>
      <c r="F21" s="207"/>
      <c r="G21" s="205"/>
      <c r="H21" s="20"/>
      <c r="I21" s="20"/>
      <c r="J21" s="169"/>
      <c r="K21" s="169"/>
      <c r="L21" s="169"/>
    </row>
    <row r="22" spans="1:14" s="95" customFormat="1" ht="22.5" customHeight="1" x14ac:dyDescent="0.25">
      <c r="A22" s="31" t="s">
        <v>1724</v>
      </c>
      <c r="B22" s="29"/>
      <c r="C22" s="29"/>
      <c r="D22" s="29"/>
      <c r="E22" s="29"/>
      <c r="F22" s="29"/>
      <c r="G22" s="29"/>
      <c r="H22" s="72" t="s">
        <v>1293</v>
      </c>
      <c r="I22" s="209" t="s">
        <v>1711</v>
      </c>
      <c r="J22" s="30"/>
      <c r="K22" s="30"/>
      <c r="L22" s="30"/>
    </row>
    <row r="23" spans="1:14" s="1" customFormat="1" ht="9" customHeight="1" x14ac:dyDescent="0.2">
      <c r="A23" s="3"/>
      <c r="B23" s="3"/>
      <c r="C23" s="3"/>
      <c r="D23" s="3"/>
      <c r="E23" s="5"/>
      <c r="F23" s="96"/>
      <c r="G23" s="168"/>
    </row>
    <row r="24" spans="1:14" s="1" customFormat="1" ht="37.5" customHeight="1" x14ac:dyDescent="0.2">
      <c r="A24" s="33" t="s">
        <v>2</v>
      </c>
      <c r="B24" s="33" t="s">
        <v>3</v>
      </c>
      <c r="C24" s="33" t="s">
        <v>4</v>
      </c>
      <c r="D24" s="33" t="s">
        <v>9</v>
      </c>
      <c r="E24" s="34" t="s">
        <v>5</v>
      </c>
      <c r="F24" s="97" t="s">
        <v>6</v>
      </c>
      <c r="G24" s="33" t="s">
        <v>7</v>
      </c>
      <c r="H24" s="20" t="s">
        <v>35</v>
      </c>
      <c r="I24" s="20" t="s">
        <v>36</v>
      </c>
      <c r="J24" s="169" t="s">
        <v>37</v>
      </c>
      <c r="K24" s="169" t="s">
        <v>38</v>
      </c>
      <c r="L24" s="169" t="s">
        <v>39</v>
      </c>
      <c r="M24" s="161" t="s">
        <v>1702</v>
      </c>
    </row>
    <row r="25" spans="1:14" s="1" customFormat="1" ht="24.75" customHeight="1" x14ac:dyDescent="0.2">
      <c r="A25" s="66" t="s">
        <v>1210</v>
      </c>
      <c r="B25" s="67" t="s">
        <v>1288</v>
      </c>
      <c r="C25" s="33"/>
      <c r="D25" s="33"/>
      <c r="E25" s="34"/>
      <c r="F25" s="97"/>
      <c r="G25" s="33"/>
      <c r="H25" s="20"/>
      <c r="I25" s="20"/>
      <c r="J25" s="169"/>
      <c r="K25" s="169"/>
      <c r="L25" s="169"/>
    </row>
    <row r="26" spans="1:14" s="133" customFormat="1" ht="222.75" customHeight="1" x14ac:dyDescent="0.25">
      <c r="A26" s="126">
        <v>1</v>
      </c>
      <c r="B26" s="127" t="s">
        <v>1670</v>
      </c>
      <c r="C26" s="158" t="s">
        <v>1699</v>
      </c>
      <c r="D26" s="128" t="s">
        <v>1669</v>
      </c>
      <c r="E26" s="129" t="s">
        <v>1721</v>
      </c>
      <c r="F26" s="130">
        <v>0.8</v>
      </c>
      <c r="G26" s="131" t="s">
        <v>1696</v>
      </c>
      <c r="H26" s="132" t="str">
        <f>IFERROR(VLOOKUP($B26,thuvien_kpi!$B$1:$P$607,COLUMNS(thuvien_kpi!$B$2:E13),0),0)</f>
        <v>HCM_CL_CVIEC_042</v>
      </c>
      <c r="I26" s="209" t="s">
        <v>1711</v>
      </c>
      <c r="J26" s="132" t="s">
        <v>1671</v>
      </c>
      <c r="K26" s="132" t="s">
        <v>1295</v>
      </c>
      <c r="L26" s="140" t="s">
        <v>1199</v>
      </c>
      <c r="M26" s="162" t="s">
        <v>1701</v>
      </c>
      <c r="N26" s="160" t="s">
        <v>1720</v>
      </c>
    </row>
    <row r="27" spans="1:14" s="133" customFormat="1" ht="24" customHeight="1" x14ac:dyDescent="0.25">
      <c r="A27" s="134" t="s">
        <v>1211</v>
      </c>
      <c r="B27" s="135" t="s">
        <v>1290</v>
      </c>
      <c r="C27" s="136"/>
      <c r="D27" s="137"/>
      <c r="E27" s="137"/>
      <c r="F27" s="138"/>
      <c r="G27" s="139"/>
      <c r="H27" s="132"/>
      <c r="I27" s="132"/>
      <c r="J27" s="140"/>
      <c r="K27" s="140"/>
      <c r="L27" s="140"/>
      <c r="M27" s="163"/>
    </row>
    <row r="28" spans="1:14" s="133" customFormat="1" ht="121.5" customHeight="1" x14ac:dyDescent="0.25">
      <c r="A28" s="126">
        <v>2</v>
      </c>
      <c r="B28" s="141" t="s">
        <v>1201</v>
      </c>
      <c r="C28" s="142" t="s">
        <v>1698</v>
      </c>
      <c r="D28" s="128" t="s">
        <v>21</v>
      </c>
      <c r="E28" s="129" t="s">
        <v>1295</v>
      </c>
      <c r="F28" s="130">
        <v>0.2</v>
      </c>
      <c r="G28" s="131" t="s">
        <v>1696</v>
      </c>
      <c r="H28" s="132" t="str">
        <f>IFERROR(VLOOKUP($B28,thuvien_kpi!$B$1:$P$607,COLUMNS(thuvien_kpi!$B$2:E15),0),0)</f>
        <v>HCM_CL_CVIEC_041</v>
      </c>
      <c r="I28" s="209" t="s">
        <v>1711</v>
      </c>
      <c r="J28" s="132" t="s">
        <v>1671</v>
      </c>
      <c r="K28" s="140" t="s">
        <v>1199</v>
      </c>
      <c r="L28" s="140" t="s">
        <v>1199</v>
      </c>
      <c r="M28" s="162" t="s">
        <v>1701</v>
      </c>
    </row>
    <row r="29" spans="1:14" s="101" customFormat="1" ht="27.75" customHeight="1" x14ac:dyDescent="0.25">
      <c r="A29" s="68" t="s">
        <v>1212</v>
      </c>
      <c r="B29" s="69" t="s">
        <v>19</v>
      </c>
      <c r="C29" s="102"/>
      <c r="D29" s="98"/>
      <c r="E29" s="99"/>
      <c r="F29" s="100"/>
      <c r="G29" s="103"/>
      <c r="H29" s="20"/>
      <c r="I29" s="20"/>
      <c r="J29" s="169"/>
      <c r="K29" s="169"/>
      <c r="L29" s="169"/>
    </row>
    <row r="30" spans="1:14" s="10" customFormat="1" ht="60" customHeight="1" x14ac:dyDescent="0.25">
      <c r="A30" s="37">
        <v>3</v>
      </c>
      <c r="B30" s="48" t="s">
        <v>1196</v>
      </c>
      <c r="C30" s="48" t="s">
        <v>1197</v>
      </c>
      <c r="D30" s="49" t="s">
        <v>11</v>
      </c>
      <c r="E30" s="46">
        <v>1</v>
      </c>
      <c r="F30" s="49" t="s">
        <v>12</v>
      </c>
      <c r="G30" s="49" t="s">
        <v>1198</v>
      </c>
      <c r="H30" s="20" t="str">
        <f>IFERROR(VLOOKUP($B30,thuvien_kpi!$B$1:$P$607,COLUMNS(thuvien_kpi!$B$2:E17),0),0)</f>
        <v>HCM_CL_CVIEC_039</v>
      </c>
      <c r="I30" s="20">
        <f>IFERROR(IF(H30=0,VLOOKUP($B30,thuvien_kpi!$B$596:$W$641,COLUMNS(thuvien_kpi!$B$2:E16),0),0),0)</f>
        <v>0</v>
      </c>
      <c r="J30" s="169" t="s">
        <v>1199</v>
      </c>
      <c r="K30" s="169" t="s">
        <v>1199</v>
      </c>
      <c r="L30" s="169" t="s">
        <v>1199</v>
      </c>
    </row>
    <row r="31" spans="1:14" s="101" customFormat="1" ht="60.75" customHeight="1" x14ac:dyDescent="0.25">
      <c r="A31" s="37">
        <v>4</v>
      </c>
      <c r="B31" s="106" t="s">
        <v>19</v>
      </c>
      <c r="C31" s="107" t="s">
        <v>1319</v>
      </c>
      <c r="D31" s="40" t="s">
        <v>11</v>
      </c>
      <c r="E31" s="108">
        <v>1</v>
      </c>
      <c r="F31" s="105" t="s">
        <v>12</v>
      </c>
      <c r="G31" s="104" t="s">
        <v>1320</v>
      </c>
      <c r="H31" s="20" t="str">
        <f>IFERROR(VLOOKUP($B31,thuvien_kpi!$B$1:$P$595,COLUMNS(thuvien_kpi!$B$2:E18),0),0)</f>
        <v>HCM_CL_CVIEC_028</v>
      </c>
      <c r="I31" s="20">
        <f>IFERROR(IF(H31=0,VLOOKUP($B31,thuvien_kpi!$B$596:$W$641,COLUMNS(thuvien_kpi!$B$2:E18),0),0),0)</f>
        <v>0</v>
      </c>
      <c r="J31" s="169" t="s">
        <v>1199</v>
      </c>
      <c r="K31" s="169" t="s">
        <v>1199</v>
      </c>
      <c r="L31" s="169" t="s">
        <v>1199</v>
      </c>
    </row>
    <row r="32" spans="1:14" s="1" customFormat="1" ht="24.75" customHeight="1" x14ac:dyDescent="0.2">
      <c r="A32" s="36"/>
      <c r="B32" s="184" t="s">
        <v>8</v>
      </c>
      <c r="C32" s="184"/>
      <c r="D32" s="184"/>
      <c r="E32" s="184"/>
      <c r="F32" s="97">
        <f>SUM(F26:F28)</f>
        <v>1</v>
      </c>
      <c r="G32" s="36"/>
      <c r="H32" s="20"/>
      <c r="I32" s="20"/>
      <c r="J32" s="169"/>
      <c r="K32" s="169"/>
      <c r="L32" s="169"/>
    </row>
    <row r="33" spans="1:12" ht="23.25" customHeight="1" x14ac:dyDescent="0.2">
      <c r="A33" s="21" t="s">
        <v>263</v>
      </c>
      <c r="B33" s="21"/>
      <c r="C33" s="22"/>
      <c r="D33" s="22"/>
      <c r="E33" s="22"/>
      <c r="F33" s="22"/>
      <c r="G33" s="22"/>
      <c r="H33" s="20"/>
      <c r="I33" s="20"/>
      <c r="J33" s="19"/>
      <c r="K33" s="19"/>
      <c r="L33" s="19"/>
    </row>
    <row r="34" spans="1:12" ht="20.25" customHeight="1" x14ac:dyDescent="0.2">
      <c r="A34" s="171" t="s">
        <v>1202</v>
      </c>
      <c r="B34" s="171"/>
      <c r="C34" s="171"/>
      <c r="D34" s="171"/>
      <c r="E34" s="171"/>
      <c r="F34" s="171"/>
      <c r="G34" s="171"/>
      <c r="H34" s="20"/>
      <c r="I34" s="20"/>
      <c r="J34" s="1"/>
      <c r="K34" s="1"/>
      <c r="L34" s="1"/>
    </row>
    <row r="35" spans="1:12" ht="24.75" customHeight="1" x14ac:dyDescent="0.2">
      <c r="A35" s="171" t="s">
        <v>1323</v>
      </c>
      <c r="B35" s="171"/>
      <c r="C35" s="171"/>
      <c r="D35" s="171"/>
      <c r="E35" s="171"/>
      <c r="F35" s="171"/>
      <c r="G35" s="171"/>
      <c r="H35" s="20"/>
      <c r="I35" s="20"/>
      <c r="J35" s="1"/>
      <c r="K35" s="1"/>
      <c r="L35" s="1"/>
    </row>
    <row r="36" spans="1:12" ht="15.75" x14ac:dyDescent="0.2">
      <c r="H36" s="20"/>
      <c r="I36" s="20"/>
      <c r="J36" s="1"/>
      <c r="K36" s="1"/>
      <c r="L36" s="1"/>
    </row>
    <row r="37" spans="1:12" ht="16.5" x14ac:dyDescent="0.25">
      <c r="H37" s="72"/>
      <c r="I37" s="72"/>
    </row>
    <row r="38" spans="1:12" ht="15.75" x14ac:dyDescent="0.2">
      <c r="H38" s="20"/>
      <c r="I38" s="20"/>
      <c r="J38" s="1"/>
      <c r="K38" s="1"/>
      <c r="L38" s="1"/>
    </row>
    <row r="39" spans="1:12" ht="15.75" x14ac:dyDescent="0.2">
      <c r="H39" s="20"/>
      <c r="I39" s="20"/>
      <c r="J39" s="19"/>
      <c r="K39" s="19"/>
      <c r="L39" s="19"/>
    </row>
    <row r="40" spans="1:12" ht="15.75" x14ac:dyDescent="0.2">
      <c r="H40" s="20"/>
      <c r="I40" s="20"/>
      <c r="J40" s="19"/>
      <c r="K40" s="19"/>
      <c r="L40" s="19"/>
    </row>
    <row r="41" spans="1:12" ht="15.75" x14ac:dyDescent="0.2">
      <c r="H41" s="20"/>
      <c r="I41" s="20"/>
      <c r="J41" s="20"/>
      <c r="K41" s="20"/>
      <c r="L41" s="87"/>
    </row>
    <row r="42" spans="1:12" ht="15.75" x14ac:dyDescent="0.2">
      <c r="H42" s="20"/>
      <c r="I42" s="20"/>
      <c r="J42" s="20"/>
      <c r="K42" s="20"/>
      <c r="L42" s="20"/>
    </row>
    <row r="43" spans="1:12" ht="15.75" x14ac:dyDescent="0.2">
      <c r="H43" s="20"/>
      <c r="I43" s="20"/>
      <c r="J43" s="19"/>
      <c r="K43" s="19"/>
      <c r="L43" s="19"/>
    </row>
    <row r="44" spans="1:12" ht="15.75" x14ac:dyDescent="0.2">
      <c r="H44" s="20"/>
      <c r="I44" s="20"/>
      <c r="J44" s="19"/>
      <c r="K44" s="19"/>
      <c r="L44" s="19"/>
    </row>
    <row r="45" spans="1:12" ht="15.75" x14ac:dyDescent="0.2">
      <c r="H45" s="20"/>
      <c r="I45" s="20"/>
      <c r="J45" s="19"/>
      <c r="K45" s="19"/>
      <c r="L45" s="19"/>
    </row>
    <row r="46" spans="1:12" ht="15.75" x14ac:dyDescent="0.2">
      <c r="H46" s="20"/>
      <c r="I46" s="20"/>
      <c r="J46" s="19"/>
      <c r="K46" s="19"/>
      <c r="L46" s="19"/>
    </row>
    <row r="47" spans="1:12" ht="15.75" x14ac:dyDescent="0.2">
      <c r="H47" s="20"/>
      <c r="I47" s="20"/>
      <c r="J47" s="19"/>
      <c r="K47" s="19"/>
      <c r="L47" s="19"/>
    </row>
    <row r="48" spans="1:12" ht="15" x14ac:dyDescent="0.2">
      <c r="H48" s="1"/>
      <c r="I48" s="1"/>
      <c r="J48" s="1"/>
      <c r="K48" s="1"/>
      <c r="L48" s="1"/>
    </row>
    <row r="49" spans="8:10" ht="16.5" x14ac:dyDescent="0.2">
      <c r="H49" s="22"/>
    </row>
    <row r="50" spans="8:10" ht="15.75" x14ac:dyDescent="0.2">
      <c r="H50" s="23"/>
    </row>
    <row r="51" spans="8:10" x14ac:dyDescent="0.2">
      <c r="I51" s="84"/>
      <c r="J51" s="85"/>
    </row>
  </sheetData>
  <mergeCells count="13">
    <mergeCell ref="A6:G6"/>
    <mergeCell ref="A7:G7"/>
    <mergeCell ref="B20:E20"/>
    <mergeCell ref="A34:G34"/>
    <mergeCell ref="A35:G35"/>
    <mergeCell ref="B32:E32"/>
    <mergeCell ref="A4:B4"/>
    <mergeCell ref="C4:G4"/>
    <mergeCell ref="A1:B1"/>
    <mergeCell ref="C1:G1"/>
    <mergeCell ref="A2:B2"/>
    <mergeCell ref="C2:G2"/>
    <mergeCell ref="A3:B3"/>
  </mergeCells>
  <pageMargins left="7.874015748031496E-2" right="0" top="0.35433070866141736" bottom="0.19685039370078741" header="0.15748031496062992" footer="0.35433070866141736"/>
  <pageSetup paperSize="9" scale="80" orientation="portrait" copies="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zoomScaleNormal="100" workbookViewId="0">
      <selection activeCell="C18" sqref="C18"/>
    </sheetView>
  </sheetViews>
  <sheetFormatPr defaultColWidth="8.85546875" defaultRowHeight="15" x14ac:dyDescent="0.2"/>
  <cols>
    <col min="1" max="1" width="6.28515625" style="58" customWidth="1"/>
    <col min="2" max="2" width="35.140625" style="52" customWidth="1"/>
    <col min="3" max="3" width="35.5703125" style="59" customWidth="1"/>
    <col min="4" max="4" width="14.140625" style="52" customWidth="1"/>
    <col min="5" max="5" width="19" style="60" customWidth="1"/>
    <col min="6" max="16384" width="8.85546875" style="52"/>
  </cols>
  <sheetData>
    <row r="2" spans="1:5" ht="47.45" customHeight="1" x14ac:dyDescent="0.2">
      <c r="A2" s="185" t="s">
        <v>1668</v>
      </c>
      <c r="B2" s="185"/>
      <c r="C2" s="185"/>
      <c r="D2" s="185"/>
      <c r="E2" s="185"/>
    </row>
    <row r="3" spans="1:5" s="53" customFormat="1" ht="21.6" customHeight="1" x14ac:dyDescent="0.2">
      <c r="A3" s="76" t="s">
        <v>2</v>
      </c>
      <c r="B3" s="76" t="s">
        <v>1204</v>
      </c>
      <c r="C3" s="77" t="s">
        <v>1205</v>
      </c>
      <c r="D3" s="76" t="s">
        <v>1206</v>
      </c>
      <c r="E3" s="77" t="s">
        <v>268</v>
      </c>
    </row>
    <row r="4" spans="1:5" ht="37.5" customHeight="1" x14ac:dyDescent="0.2">
      <c r="A4" s="78">
        <v>1</v>
      </c>
      <c r="B4" s="75" t="s">
        <v>1300</v>
      </c>
      <c r="C4" s="55" t="s">
        <v>1207</v>
      </c>
      <c r="D4" s="56">
        <v>16000000</v>
      </c>
      <c r="E4" s="79" t="s">
        <v>1301</v>
      </c>
    </row>
    <row r="5" spans="1:5" ht="37.5" customHeight="1" x14ac:dyDescent="0.2">
      <c r="A5" s="78">
        <v>2</v>
      </c>
      <c r="B5" s="75" t="s">
        <v>1302</v>
      </c>
      <c r="C5" s="55" t="s">
        <v>1208</v>
      </c>
      <c r="D5" s="56">
        <v>3250000</v>
      </c>
      <c r="E5" s="79" t="s">
        <v>1301</v>
      </c>
    </row>
    <row r="6" spans="1:5" ht="37.5" customHeight="1" x14ac:dyDescent="0.2">
      <c r="A6" s="78">
        <v>3</v>
      </c>
      <c r="B6" s="75" t="s">
        <v>1303</v>
      </c>
      <c r="C6" s="55" t="s">
        <v>1208</v>
      </c>
      <c r="D6" s="54">
        <v>800</v>
      </c>
      <c r="E6" s="79" t="s">
        <v>1305</v>
      </c>
    </row>
    <row r="7" spans="1:5" ht="37.5" customHeight="1" x14ac:dyDescent="0.2">
      <c r="A7" s="78">
        <v>4</v>
      </c>
      <c r="B7" s="74" t="s">
        <v>1304</v>
      </c>
      <c r="C7" s="74" t="s">
        <v>1673</v>
      </c>
      <c r="D7" s="57">
        <f>(D4*D6)/1000</f>
        <v>12800000</v>
      </c>
      <c r="E7" s="79" t="s">
        <v>1306</v>
      </c>
    </row>
    <row r="8" spans="1:5" ht="37.5" customHeight="1" x14ac:dyDescent="0.2">
      <c r="A8" s="78">
        <v>5</v>
      </c>
      <c r="B8" s="80" t="s">
        <v>1307</v>
      </c>
      <c r="C8" s="81" t="s">
        <v>1308</v>
      </c>
      <c r="D8" s="80">
        <v>4</v>
      </c>
      <c r="E8" s="82" t="s">
        <v>1209</v>
      </c>
    </row>
    <row r="9" spans="1:5" ht="37.5" customHeight="1" x14ac:dyDescent="0.2">
      <c r="A9" s="78">
        <v>6</v>
      </c>
      <c r="B9" s="81" t="s">
        <v>1309</v>
      </c>
      <c r="C9" s="81" t="s">
        <v>1310</v>
      </c>
      <c r="D9" s="83">
        <f>D4/D8</f>
        <v>4000000</v>
      </c>
      <c r="E9" s="82" t="s">
        <v>1311</v>
      </c>
    </row>
  </sheetData>
  <mergeCells count="1">
    <mergeCell ref="A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1"/>
  <sheetViews>
    <sheetView zoomScale="90" zoomScaleNormal="90" workbookViewId="0">
      <selection activeCell="F11" sqref="F11"/>
    </sheetView>
  </sheetViews>
  <sheetFormatPr defaultColWidth="9" defaultRowHeight="12.75" x14ac:dyDescent="0.2"/>
  <cols>
    <col min="1" max="1" width="6.7109375" style="146" customWidth="1"/>
    <col min="2" max="2" width="41.7109375" style="146" customWidth="1"/>
    <col min="3" max="3" width="14" style="146" customWidth="1"/>
    <col min="4" max="4" width="11.28515625" style="84" customWidth="1"/>
    <col min="5" max="5" width="12.5703125" style="146" customWidth="1"/>
    <col min="6" max="6" width="38" style="146" customWidth="1"/>
    <col min="7" max="7" width="22.85546875" style="146" customWidth="1"/>
    <col min="8" max="8" width="16.7109375" style="146" customWidth="1"/>
    <col min="9" max="16384" width="9" style="146"/>
  </cols>
  <sheetData>
    <row r="1" spans="1:8" s="145" customFormat="1" ht="36" customHeight="1" x14ac:dyDescent="0.2">
      <c r="A1" s="144" t="s">
        <v>1677</v>
      </c>
      <c r="D1" s="155"/>
    </row>
    <row r="2" spans="1:8" ht="51.75" customHeight="1" x14ac:dyDescent="0.2">
      <c r="A2" s="148" t="s">
        <v>28</v>
      </c>
      <c r="B2" s="148" t="s">
        <v>1678</v>
      </c>
      <c r="C2" s="148" t="s">
        <v>1679</v>
      </c>
      <c r="D2" s="156" t="s">
        <v>1680</v>
      </c>
      <c r="E2" s="148" t="s">
        <v>1681</v>
      </c>
      <c r="F2" s="148" t="s">
        <v>1682</v>
      </c>
      <c r="G2" s="148" t="s">
        <v>1683</v>
      </c>
      <c r="H2" s="148" t="s">
        <v>1684</v>
      </c>
    </row>
    <row r="3" spans="1:8" ht="60" customHeight="1" x14ac:dyDescent="0.2">
      <c r="A3" s="149">
        <v>1</v>
      </c>
      <c r="B3" s="150" t="s">
        <v>1685</v>
      </c>
      <c r="C3" s="149"/>
      <c r="D3" s="157">
        <v>1</v>
      </c>
      <c r="E3" s="149" t="s">
        <v>1686</v>
      </c>
      <c r="F3" s="151" t="s">
        <v>1687</v>
      </c>
      <c r="G3" s="187" t="s">
        <v>1695</v>
      </c>
      <c r="H3" s="152"/>
    </row>
    <row r="4" spans="1:8" ht="44.65" customHeight="1" x14ac:dyDescent="0.2">
      <c r="A4" s="149">
        <v>2</v>
      </c>
      <c r="B4" s="150" t="s">
        <v>1688</v>
      </c>
      <c r="C4" s="149" t="s">
        <v>1686</v>
      </c>
      <c r="D4" s="157">
        <v>1.1000000000000001</v>
      </c>
      <c r="E4" s="149" t="s">
        <v>1686</v>
      </c>
      <c r="F4" s="152"/>
      <c r="G4" s="188"/>
      <c r="H4" s="150"/>
    </row>
    <row r="5" spans="1:8" ht="99.75" customHeight="1" x14ac:dyDescent="0.2">
      <c r="A5" s="149">
        <v>3</v>
      </c>
      <c r="B5" s="150" t="s">
        <v>1689</v>
      </c>
      <c r="C5" s="149" t="s">
        <v>1686</v>
      </c>
      <c r="D5" s="157">
        <v>1.1499999999999999</v>
      </c>
      <c r="E5" s="149" t="s">
        <v>1686</v>
      </c>
      <c r="F5" s="150" t="s">
        <v>1708</v>
      </c>
      <c r="G5" s="188"/>
      <c r="H5" s="152"/>
    </row>
    <row r="6" spans="1:8" ht="110.25" x14ac:dyDescent="0.2">
      <c r="A6" s="190">
        <v>4</v>
      </c>
      <c r="B6" s="150" t="s">
        <v>1705</v>
      </c>
      <c r="C6" s="190" t="s">
        <v>1686</v>
      </c>
      <c r="D6" s="191">
        <v>1.25</v>
      </c>
      <c r="E6" s="190" t="s">
        <v>1686</v>
      </c>
      <c r="F6" s="150" t="s">
        <v>1690</v>
      </c>
      <c r="G6" s="188"/>
      <c r="H6" s="152"/>
    </row>
    <row r="7" spans="1:8" ht="319.5" customHeight="1" x14ac:dyDescent="0.2">
      <c r="A7" s="190"/>
      <c r="B7" s="150" t="s">
        <v>1706</v>
      </c>
      <c r="C7" s="190"/>
      <c r="D7" s="191"/>
      <c r="E7" s="190"/>
      <c r="F7" s="153" t="s">
        <v>1693</v>
      </c>
      <c r="G7" s="188"/>
      <c r="H7" s="152"/>
    </row>
    <row r="8" spans="1:8" ht="26.65" customHeight="1" x14ac:dyDescent="0.2">
      <c r="A8" s="190"/>
      <c r="B8" s="150" t="s">
        <v>1707</v>
      </c>
      <c r="C8" s="190"/>
      <c r="D8" s="191"/>
      <c r="E8" s="190"/>
      <c r="F8" s="152"/>
      <c r="G8" s="188"/>
      <c r="H8" s="152"/>
    </row>
    <row r="9" spans="1:8" ht="35.25" customHeight="1" x14ac:dyDescent="0.2">
      <c r="A9" s="149">
        <v>5</v>
      </c>
      <c r="B9" s="150" t="s">
        <v>1691</v>
      </c>
      <c r="C9" s="149" t="s">
        <v>1686</v>
      </c>
      <c r="D9" s="157">
        <v>1.2</v>
      </c>
      <c r="E9" s="149" t="s">
        <v>1686</v>
      </c>
      <c r="F9" s="152"/>
      <c r="G9" s="189"/>
      <c r="H9" s="152"/>
    </row>
    <row r="10" spans="1:8" ht="27" customHeight="1" x14ac:dyDescent="0.2">
      <c r="A10" s="186" t="s">
        <v>1692</v>
      </c>
      <c r="B10" s="186"/>
      <c r="C10" s="186"/>
      <c r="D10" s="186"/>
      <c r="E10" s="148" t="s">
        <v>1686</v>
      </c>
      <c r="F10" s="152"/>
      <c r="G10" s="150"/>
      <c r="H10" s="152"/>
    </row>
    <row r="11" spans="1:8" ht="15.75" x14ac:dyDescent="0.2">
      <c r="A11" s="147"/>
    </row>
  </sheetData>
  <mergeCells count="6">
    <mergeCell ref="A10:D10"/>
    <mergeCell ref="G3:G9"/>
    <mergeCell ref="A6:A8"/>
    <mergeCell ref="C6:C8"/>
    <mergeCell ref="D6:D8"/>
    <mergeCell ref="E6:E8"/>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zoomScale="80" zoomScaleNormal="80" workbookViewId="0">
      <selection activeCell="J6" sqref="J6"/>
    </sheetView>
  </sheetViews>
  <sheetFormatPr defaultColWidth="9" defaultRowHeight="12.75" x14ac:dyDescent="0.2"/>
  <cols>
    <col min="1" max="1" width="5.5703125" style="111" customWidth="1"/>
    <col min="2" max="2" width="13.140625" style="111" bestFit="1" customWidth="1"/>
    <col min="3" max="3" width="8.140625" style="111" bestFit="1" customWidth="1"/>
    <col min="4" max="4" width="20.85546875" style="111" bestFit="1" customWidth="1"/>
    <col min="5" max="5" width="33" style="111" customWidth="1"/>
    <col min="6" max="6" width="9" style="111"/>
    <col min="7" max="7" width="49.42578125" style="111" customWidth="1"/>
    <col min="8" max="8" width="19.5703125" style="111" bestFit="1" customWidth="1"/>
    <col min="9" max="9" width="10.85546875" style="111" customWidth="1"/>
    <col min="10" max="10" width="14.42578125" style="124" customWidth="1"/>
    <col min="11" max="11" width="11.85546875" style="124" customWidth="1"/>
    <col min="12" max="16384" width="9" style="111"/>
  </cols>
  <sheetData>
    <row r="1" spans="1:14" ht="19.5" customHeight="1" x14ac:dyDescent="0.2"/>
    <row r="2" spans="1:14" ht="30.75" customHeight="1" x14ac:dyDescent="0.2">
      <c r="A2" s="192" t="s">
        <v>1694</v>
      </c>
      <c r="B2" s="192"/>
      <c r="C2" s="192"/>
      <c r="D2" s="192"/>
      <c r="E2" s="192"/>
      <c r="F2" s="192"/>
      <c r="G2" s="192"/>
      <c r="H2" s="192"/>
      <c r="I2" s="192"/>
      <c r="J2" s="192"/>
      <c r="K2" s="192"/>
    </row>
    <row r="3" spans="1:14" ht="23.25" customHeight="1" x14ac:dyDescent="0.2"/>
    <row r="4" spans="1:14" ht="27" customHeight="1" x14ac:dyDescent="0.2">
      <c r="A4" s="193" t="s">
        <v>28</v>
      </c>
      <c r="B4" s="197" t="s">
        <v>1324</v>
      </c>
      <c r="C4" s="193" t="s">
        <v>1325</v>
      </c>
      <c r="D4" s="193" t="s">
        <v>1326</v>
      </c>
      <c r="E4" s="193" t="s">
        <v>1674</v>
      </c>
      <c r="F4" s="193" t="s">
        <v>9</v>
      </c>
      <c r="G4" s="193" t="s">
        <v>1675</v>
      </c>
      <c r="H4" s="193" t="s">
        <v>1327</v>
      </c>
      <c r="I4" s="193" t="s">
        <v>1328</v>
      </c>
      <c r="J4" s="195" t="s">
        <v>1676</v>
      </c>
      <c r="K4" s="195" t="s">
        <v>1329</v>
      </c>
    </row>
    <row r="5" spans="1:14" ht="14.25" customHeight="1" x14ac:dyDescent="0.2">
      <c r="A5" s="194"/>
      <c r="B5" s="198"/>
      <c r="C5" s="194"/>
      <c r="D5" s="194"/>
      <c r="E5" s="194"/>
      <c r="F5" s="194"/>
      <c r="G5" s="194"/>
      <c r="H5" s="194"/>
      <c r="I5" s="194"/>
      <c r="J5" s="196"/>
      <c r="K5" s="196"/>
    </row>
    <row r="6" spans="1:14" ht="120" x14ac:dyDescent="0.2">
      <c r="A6" s="112">
        <v>1</v>
      </c>
      <c r="B6" s="113" t="s">
        <v>1330</v>
      </c>
      <c r="C6" s="114" t="s">
        <v>1331</v>
      </c>
      <c r="D6" s="114" t="s">
        <v>1332</v>
      </c>
      <c r="E6" s="114" t="s">
        <v>1333</v>
      </c>
      <c r="F6" s="112" t="s">
        <v>1334</v>
      </c>
      <c r="G6" s="115" t="s">
        <v>1335</v>
      </c>
      <c r="H6" s="115" t="s">
        <v>1336</v>
      </c>
      <c r="I6" s="115" t="s">
        <v>1337</v>
      </c>
      <c r="J6" s="122">
        <v>0.4</v>
      </c>
      <c r="K6" s="122">
        <v>1</v>
      </c>
      <c r="N6" s="125"/>
    </row>
    <row r="7" spans="1:14" ht="45" x14ac:dyDescent="0.2">
      <c r="A7" s="112">
        <v>2</v>
      </c>
      <c r="B7" s="113" t="s">
        <v>1338</v>
      </c>
      <c r="C7" s="114" t="s">
        <v>1331</v>
      </c>
      <c r="D7" s="114" t="s">
        <v>1332</v>
      </c>
      <c r="E7" s="114" t="s">
        <v>1339</v>
      </c>
      <c r="F7" s="112" t="s">
        <v>1334</v>
      </c>
      <c r="G7" s="115" t="s">
        <v>1340</v>
      </c>
      <c r="H7" s="115" t="s">
        <v>1336</v>
      </c>
      <c r="I7" s="115" t="s">
        <v>1341</v>
      </c>
      <c r="J7" s="122">
        <v>0.3</v>
      </c>
      <c r="K7" s="122">
        <v>1</v>
      </c>
    </row>
    <row r="8" spans="1:14" ht="45" x14ac:dyDescent="0.2">
      <c r="A8" s="112">
        <v>3</v>
      </c>
      <c r="B8" s="113" t="s">
        <v>1342</v>
      </c>
      <c r="C8" s="114" t="s">
        <v>1331</v>
      </c>
      <c r="D8" s="114" t="s">
        <v>1332</v>
      </c>
      <c r="E8" s="114" t="s">
        <v>1343</v>
      </c>
      <c r="F8" s="112" t="s">
        <v>1334</v>
      </c>
      <c r="G8" s="115" t="s">
        <v>1344</v>
      </c>
      <c r="H8" s="115" t="s">
        <v>1336</v>
      </c>
      <c r="I8" s="115" t="s">
        <v>1345</v>
      </c>
      <c r="J8" s="122">
        <v>0.2</v>
      </c>
      <c r="K8" s="122">
        <v>1</v>
      </c>
    </row>
    <row r="9" spans="1:14" ht="45" x14ac:dyDescent="0.2">
      <c r="A9" s="112">
        <v>4</v>
      </c>
      <c r="B9" s="113" t="s">
        <v>1346</v>
      </c>
      <c r="C9" s="114" t="s">
        <v>1331</v>
      </c>
      <c r="D9" s="114" t="s">
        <v>1332</v>
      </c>
      <c r="E9" s="114" t="s">
        <v>1347</v>
      </c>
      <c r="F9" s="112" t="s">
        <v>1334</v>
      </c>
      <c r="G9" s="115" t="s">
        <v>1348</v>
      </c>
      <c r="H9" s="115" t="s">
        <v>1336</v>
      </c>
      <c r="I9" s="115" t="s">
        <v>1349</v>
      </c>
      <c r="J9" s="122">
        <v>0.1</v>
      </c>
      <c r="K9" s="122">
        <v>1</v>
      </c>
    </row>
    <row r="10" spans="1:14" ht="45" x14ac:dyDescent="0.2">
      <c r="A10" s="112">
        <v>5</v>
      </c>
      <c r="B10" s="113" t="s">
        <v>1350</v>
      </c>
      <c r="C10" s="114" t="s">
        <v>1331</v>
      </c>
      <c r="D10" s="114" t="s">
        <v>1332</v>
      </c>
      <c r="E10" s="114" t="s">
        <v>1351</v>
      </c>
      <c r="F10" s="112" t="s">
        <v>1334</v>
      </c>
      <c r="G10" s="115" t="s">
        <v>1352</v>
      </c>
      <c r="H10" s="115" t="s">
        <v>1353</v>
      </c>
      <c r="I10" s="115" t="s">
        <v>1349</v>
      </c>
      <c r="J10" s="122">
        <v>0.1</v>
      </c>
      <c r="K10" s="122">
        <v>1</v>
      </c>
    </row>
    <row r="11" spans="1:14" ht="45" x14ac:dyDescent="0.2">
      <c r="A11" s="112">
        <v>6</v>
      </c>
      <c r="B11" s="113" t="s">
        <v>1354</v>
      </c>
      <c r="C11" s="114" t="s">
        <v>1331</v>
      </c>
      <c r="D11" s="114" t="s">
        <v>1332</v>
      </c>
      <c r="E11" s="114" t="s">
        <v>1355</v>
      </c>
      <c r="F11" s="112" t="s">
        <v>1356</v>
      </c>
      <c r="G11" s="116" t="s">
        <v>1357</v>
      </c>
      <c r="H11" s="116" t="s">
        <v>1336</v>
      </c>
      <c r="I11" s="116" t="s">
        <v>1341</v>
      </c>
      <c r="J11" s="123">
        <v>0.3</v>
      </c>
      <c r="K11" s="122">
        <v>1</v>
      </c>
    </row>
    <row r="12" spans="1:14" ht="45" x14ac:dyDescent="0.2">
      <c r="A12" s="112">
        <v>7</v>
      </c>
      <c r="B12" s="113" t="s">
        <v>1358</v>
      </c>
      <c r="C12" s="114" t="s">
        <v>1331</v>
      </c>
      <c r="D12" s="114" t="s">
        <v>1332</v>
      </c>
      <c r="E12" s="114" t="s">
        <v>1359</v>
      </c>
      <c r="F12" s="112" t="s">
        <v>1356</v>
      </c>
      <c r="G12" s="116" t="s">
        <v>1357</v>
      </c>
      <c r="H12" s="116" t="s">
        <v>1336</v>
      </c>
      <c r="I12" s="116" t="s">
        <v>1360</v>
      </c>
      <c r="J12" s="123">
        <v>0.6</v>
      </c>
      <c r="K12" s="122">
        <v>1</v>
      </c>
    </row>
    <row r="13" spans="1:14" ht="30" x14ac:dyDescent="0.2">
      <c r="A13" s="112">
        <v>8</v>
      </c>
      <c r="B13" s="113" t="s">
        <v>1361</v>
      </c>
      <c r="C13" s="114" t="s">
        <v>1331</v>
      </c>
      <c r="D13" s="114" t="s">
        <v>1362</v>
      </c>
      <c r="E13" s="114" t="s">
        <v>1363</v>
      </c>
      <c r="F13" s="112" t="s">
        <v>1334</v>
      </c>
      <c r="G13" s="115" t="s">
        <v>1364</v>
      </c>
      <c r="H13" s="115" t="s">
        <v>1336</v>
      </c>
      <c r="I13" s="115" t="s">
        <v>1345</v>
      </c>
      <c r="J13" s="122">
        <v>0.2</v>
      </c>
      <c r="K13" s="122">
        <v>1</v>
      </c>
    </row>
    <row r="14" spans="1:14" ht="60" x14ac:dyDescent="0.2">
      <c r="A14" s="112">
        <v>9</v>
      </c>
      <c r="B14" s="113" t="s">
        <v>1365</v>
      </c>
      <c r="C14" s="114" t="s">
        <v>1331</v>
      </c>
      <c r="D14" s="114" t="s">
        <v>1362</v>
      </c>
      <c r="E14" s="114" t="s">
        <v>1351</v>
      </c>
      <c r="F14" s="112" t="s">
        <v>1334</v>
      </c>
      <c r="G14" s="115" t="s">
        <v>1366</v>
      </c>
      <c r="H14" s="115" t="s">
        <v>1353</v>
      </c>
      <c r="I14" s="115" t="s">
        <v>1349</v>
      </c>
      <c r="J14" s="122">
        <v>0.1</v>
      </c>
      <c r="K14" s="122">
        <v>1</v>
      </c>
    </row>
    <row r="15" spans="1:14" ht="45" x14ac:dyDescent="0.2">
      <c r="A15" s="112">
        <v>10</v>
      </c>
      <c r="B15" s="113" t="s">
        <v>1367</v>
      </c>
      <c r="C15" s="114" t="s">
        <v>1331</v>
      </c>
      <c r="D15" s="114" t="s">
        <v>1362</v>
      </c>
      <c r="E15" s="114" t="s">
        <v>1355</v>
      </c>
      <c r="F15" s="112" t="s">
        <v>1356</v>
      </c>
      <c r="G15" s="116" t="s">
        <v>1357</v>
      </c>
      <c r="H15" s="116" t="s">
        <v>1336</v>
      </c>
      <c r="I15" s="116" t="s">
        <v>1341</v>
      </c>
      <c r="J15" s="123">
        <v>0.3</v>
      </c>
      <c r="K15" s="122">
        <v>1</v>
      </c>
    </row>
    <row r="16" spans="1:14" ht="45" x14ac:dyDescent="0.2">
      <c r="A16" s="112">
        <v>11</v>
      </c>
      <c r="B16" s="113" t="s">
        <v>1368</v>
      </c>
      <c r="C16" s="114" t="s">
        <v>1331</v>
      </c>
      <c r="D16" s="114" t="s">
        <v>1362</v>
      </c>
      <c r="E16" s="114" t="s">
        <v>1359</v>
      </c>
      <c r="F16" s="112" t="s">
        <v>1356</v>
      </c>
      <c r="G16" s="116" t="s">
        <v>1357</v>
      </c>
      <c r="H16" s="116" t="s">
        <v>1336</v>
      </c>
      <c r="I16" s="116" t="s">
        <v>1360</v>
      </c>
      <c r="J16" s="123">
        <v>0.6</v>
      </c>
      <c r="K16" s="122">
        <v>1</v>
      </c>
    </row>
    <row r="17" spans="1:11" ht="30" x14ac:dyDescent="0.2">
      <c r="A17" s="112">
        <v>12</v>
      </c>
      <c r="B17" s="113" t="s">
        <v>1369</v>
      </c>
      <c r="C17" s="114" t="s">
        <v>1331</v>
      </c>
      <c r="D17" s="114" t="s">
        <v>1370</v>
      </c>
      <c r="E17" s="114" t="s">
        <v>1371</v>
      </c>
      <c r="F17" s="112" t="s">
        <v>1334</v>
      </c>
      <c r="G17" s="116" t="s">
        <v>1372</v>
      </c>
      <c r="H17" s="116" t="s">
        <v>1336</v>
      </c>
      <c r="I17" s="116" t="s">
        <v>1373</v>
      </c>
      <c r="J17" s="123">
        <v>1.1000000000000001</v>
      </c>
      <c r="K17" s="122">
        <v>1</v>
      </c>
    </row>
    <row r="18" spans="1:11" ht="30" x14ac:dyDescent="0.2">
      <c r="A18" s="112">
        <v>13</v>
      </c>
      <c r="B18" s="113" t="s">
        <v>1374</v>
      </c>
      <c r="C18" s="114" t="s">
        <v>1331</v>
      </c>
      <c r="D18" s="114" t="s">
        <v>1370</v>
      </c>
      <c r="E18" s="114" t="s">
        <v>1375</v>
      </c>
      <c r="F18" s="112" t="s">
        <v>1334</v>
      </c>
      <c r="G18" s="116" t="s">
        <v>1376</v>
      </c>
      <c r="H18" s="116" t="s">
        <v>1336</v>
      </c>
      <c r="I18" s="116" t="s">
        <v>1349</v>
      </c>
      <c r="J18" s="123">
        <v>0.1</v>
      </c>
      <c r="K18" s="122">
        <v>1</v>
      </c>
    </row>
    <row r="19" spans="1:11" ht="30" x14ac:dyDescent="0.2">
      <c r="A19" s="112">
        <v>14</v>
      </c>
      <c r="B19" s="113" t="s">
        <v>1377</v>
      </c>
      <c r="C19" s="114" t="s">
        <v>1331</v>
      </c>
      <c r="D19" s="114" t="s">
        <v>1370</v>
      </c>
      <c r="E19" s="114" t="s">
        <v>1378</v>
      </c>
      <c r="F19" s="112" t="s">
        <v>1334</v>
      </c>
      <c r="G19" s="116" t="s">
        <v>1379</v>
      </c>
      <c r="H19" s="116" t="s">
        <v>1336</v>
      </c>
      <c r="I19" s="116" t="s">
        <v>1349</v>
      </c>
      <c r="J19" s="123">
        <v>0.1</v>
      </c>
      <c r="K19" s="122">
        <v>1</v>
      </c>
    </row>
    <row r="20" spans="1:11" ht="60" x14ac:dyDescent="0.2">
      <c r="A20" s="112">
        <v>15</v>
      </c>
      <c r="B20" s="113" t="s">
        <v>1380</v>
      </c>
      <c r="C20" s="114" t="s">
        <v>1331</v>
      </c>
      <c r="D20" s="114" t="s">
        <v>1370</v>
      </c>
      <c r="E20" s="114" t="s">
        <v>1351</v>
      </c>
      <c r="F20" s="112" t="s">
        <v>1334</v>
      </c>
      <c r="G20" s="115" t="s">
        <v>1366</v>
      </c>
      <c r="H20" s="115" t="s">
        <v>1353</v>
      </c>
      <c r="I20" s="115" t="s">
        <v>1349</v>
      </c>
      <c r="J20" s="122">
        <v>0.1</v>
      </c>
      <c r="K20" s="122">
        <v>1</v>
      </c>
    </row>
    <row r="21" spans="1:11" ht="45" x14ac:dyDescent="0.2">
      <c r="A21" s="112">
        <v>16</v>
      </c>
      <c r="B21" s="113" t="s">
        <v>1381</v>
      </c>
      <c r="C21" s="114" t="s">
        <v>1331</v>
      </c>
      <c r="D21" s="114" t="s">
        <v>1370</v>
      </c>
      <c r="E21" s="114" t="s">
        <v>1355</v>
      </c>
      <c r="F21" s="112" t="s">
        <v>1356</v>
      </c>
      <c r="G21" s="116" t="s">
        <v>1357</v>
      </c>
      <c r="H21" s="116" t="s">
        <v>1336</v>
      </c>
      <c r="I21" s="116" t="s">
        <v>1341</v>
      </c>
      <c r="J21" s="123">
        <v>0.3</v>
      </c>
      <c r="K21" s="122">
        <v>1</v>
      </c>
    </row>
    <row r="22" spans="1:11" ht="45" x14ac:dyDescent="0.2">
      <c r="A22" s="112">
        <v>17</v>
      </c>
      <c r="B22" s="113" t="s">
        <v>1382</v>
      </c>
      <c r="C22" s="114" t="s">
        <v>1331</v>
      </c>
      <c r="D22" s="114" t="s">
        <v>1370</v>
      </c>
      <c r="E22" s="114" t="s">
        <v>1359</v>
      </c>
      <c r="F22" s="112" t="s">
        <v>1356</v>
      </c>
      <c r="G22" s="116" t="s">
        <v>1357</v>
      </c>
      <c r="H22" s="116" t="s">
        <v>1336</v>
      </c>
      <c r="I22" s="116" t="s">
        <v>1360</v>
      </c>
      <c r="J22" s="123">
        <v>0.6</v>
      </c>
      <c r="K22" s="122">
        <v>1</v>
      </c>
    </row>
    <row r="23" spans="1:11" ht="45" x14ac:dyDescent="0.2">
      <c r="A23" s="112">
        <v>18</v>
      </c>
      <c r="B23" s="113" t="s">
        <v>1383</v>
      </c>
      <c r="C23" s="114" t="s">
        <v>1331</v>
      </c>
      <c r="D23" s="114" t="s">
        <v>1384</v>
      </c>
      <c r="E23" s="114" t="s">
        <v>1385</v>
      </c>
      <c r="F23" s="112" t="s">
        <v>1334</v>
      </c>
      <c r="G23" s="116" t="s">
        <v>1386</v>
      </c>
      <c r="H23" s="116" t="s">
        <v>1336</v>
      </c>
      <c r="I23" s="116" t="s">
        <v>1345</v>
      </c>
      <c r="J23" s="123">
        <v>0.2</v>
      </c>
      <c r="K23" s="122">
        <v>1</v>
      </c>
    </row>
    <row r="24" spans="1:11" ht="15" x14ac:dyDescent="0.2">
      <c r="A24" s="112">
        <v>19</v>
      </c>
      <c r="B24" s="113" t="s">
        <v>1387</v>
      </c>
      <c r="C24" s="114" t="s">
        <v>1331</v>
      </c>
      <c r="D24" s="114" t="s">
        <v>1384</v>
      </c>
      <c r="E24" s="114" t="s">
        <v>1388</v>
      </c>
      <c r="F24" s="112" t="s">
        <v>1334</v>
      </c>
      <c r="G24" s="116" t="s">
        <v>1389</v>
      </c>
      <c r="H24" s="116" t="s">
        <v>1336</v>
      </c>
      <c r="I24" s="116" t="s">
        <v>1345</v>
      </c>
      <c r="J24" s="123">
        <v>0.2</v>
      </c>
      <c r="K24" s="122">
        <v>1</v>
      </c>
    </row>
    <row r="25" spans="1:11" ht="15" x14ac:dyDescent="0.2">
      <c r="A25" s="112">
        <v>20</v>
      </c>
      <c r="B25" s="113" t="s">
        <v>1390</v>
      </c>
      <c r="C25" s="114" t="s">
        <v>1331</v>
      </c>
      <c r="D25" s="114" t="s">
        <v>1384</v>
      </c>
      <c r="E25" s="114" t="s">
        <v>1391</v>
      </c>
      <c r="F25" s="112" t="s">
        <v>1334</v>
      </c>
      <c r="G25" s="116" t="s">
        <v>1392</v>
      </c>
      <c r="H25" s="116" t="s">
        <v>1336</v>
      </c>
      <c r="I25" s="116" t="s">
        <v>1349</v>
      </c>
      <c r="J25" s="123">
        <v>0.1</v>
      </c>
      <c r="K25" s="122">
        <v>1</v>
      </c>
    </row>
    <row r="26" spans="1:11" ht="30" x14ac:dyDescent="0.2">
      <c r="A26" s="112">
        <v>21</v>
      </c>
      <c r="B26" s="113" t="s">
        <v>1393</v>
      </c>
      <c r="C26" s="114" t="s">
        <v>1331</v>
      </c>
      <c r="D26" s="114" t="s">
        <v>1384</v>
      </c>
      <c r="E26" s="114" t="s">
        <v>1351</v>
      </c>
      <c r="F26" s="112" t="s">
        <v>1334</v>
      </c>
      <c r="G26" s="115" t="s">
        <v>1394</v>
      </c>
      <c r="H26" s="115" t="s">
        <v>1353</v>
      </c>
      <c r="I26" s="115" t="s">
        <v>1349</v>
      </c>
      <c r="J26" s="122">
        <v>0.1</v>
      </c>
      <c r="K26" s="122">
        <v>1</v>
      </c>
    </row>
    <row r="27" spans="1:11" ht="45" x14ac:dyDescent="0.2">
      <c r="A27" s="112">
        <v>22</v>
      </c>
      <c r="B27" s="113" t="s">
        <v>1395</v>
      </c>
      <c r="C27" s="114" t="s">
        <v>1331</v>
      </c>
      <c r="D27" s="114" t="s">
        <v>1384</v>
      </c>
      <c r="E27" s="114" t="s">
        <v>1355</v>
      </c>
      <c r="F27" s="112" t="s">
        <v>1356</v>
      </c>
      <c r="G27" s="116" t="s">
        <v>1357</v>
      </c>
      <c r="H27" s="116" t="s">
        <v>1336</v>
      </c>
      <c r="I27" s="116" t="s">
        <v>1341</v>
      </c>
      <c r="J27" s="123">
        <v>0.3</v>
      </c>
      <c r="K27" s="122">
        <v>1</v>
      </c>
    </row>
    <row r="28" spans="1:11" ht="45" x14ac:dyDescent="0.2">
      <c r="A28" s="112">
        <v>23</v>
      </c>
      <c r="B28" s="113" t="s">
        <v>1396</v>
      </c>
      <c r="C28" s="114" t="s">
        <v>1331</v>
      </c>
      <c r="D28" s="114" t="s">
        <v>1384</v>
      </c>
      <c r="E28" s="114" t="s">
        <v>1359</v>
      </c>
      <c r="F28" s="112" t="s">
        <v>1356</v>
      </c>
      <c r="G28" s="116" t="s">
        <v>1357</v>
      </c>
      <c r="H28" s="116" t="s">
        <v>1336</v>
      </c>
      <c r="I28" s="116" t="s">
        <v>1360</v>
      </c>
      <c r="J28" s="123">
        <v>0.6</v>
      </c>
      <c r="K28" s="122">
        <v>1</v>
      </c>
    </row>
    <row r="29" spans="1:11" ht="105" x14ac:dyDescent="0.2">
      <c r="A29" s="112">
        <v>24</v>
      </c>
      <c r="B29" s="113" t="s">
        <v>1397</v>
      </c>
      <c r="C29" s="114" t="s">
        <v>1331</v>
      </c>
      <c r="D29" s="114" t="s">
        <v>1398</v>
      </c>
      <c r="E29" s="114" t="s">
        <v>1333</v>
      </c>
      <c r="F29" s="112" t="s">
        <v>1334</v>
      </c>
      <c r="G29" s="115" t="s">
        <v>1335</v>
      </c>
      <c r="H29" s="115" t="s">
        <v>1336</v>
      </c>
      <c r="I29" s="115" t="s">
        <v>1337</v>
      </c>
      <c r="J29" s="122">
        <v>0.4</v>
      </c>
      <c r="K29" s="122">
        <v>1</v>
      </c>
    </row>
    <row r="30" spans="1:11" ht="30" x14ac:dyDescent="0.2">
      <c r="A30" s="112">
        <v>25</v>
      </c>
      <c r="B30" s="113" t="s">
        <v>1399</v>
      </c>
      <c r="C30" s="114" t="s">
        <v>1331</v>
      </c>
      <c r="D30" s="114" t="s">
        <v>1398</v>
      </c>
      <c r="E30" s="114" t="s">
        <v>1400</v>
      </c>
      <c r="F30" s="112" t="s">
        <v>1334</v>
      </c>
      <c r="G30" s="116" t="s">
        <v>1401</v>
      </c>
      <c r="H30" s="116" t="s">
        <v>1402</v>
      </c>
      <c r="I30" s="116" t="s">
        <v>1360</v>
      </c>
      <c r="J30" s="123">
        <v>0.6</v>
      </c>
      <c r="K30" s="122">
        <v>1</v>
      </c>
    </row>
    <row r="31" spans="1:11" ht="30" x14ac:dyDescent="0.2">
      <c r="A31" s="112">
        <v>26</v>
      </c>
      <c r="B31" s="113" t="s">
        <v>1403</v>
      </c>
      <c r="C31" s="114" t="s">
        <v>1331</v>
      </c>
      <c r="D31" s="114" t="s">
        <v>1398</v>
      </c>
      <c r="E31" s="114" t="s">
        <v>1351</v>
      </c>
      <c r="F31" s="112" t="s">
        <v>1334</v>
      </c>
      <c r="G31" s="115" t="s">
        <v>1404</v>
      </c>
      <c r="H31" s="115" t="s">
        <v>1353</v>
      </c>
      <c r="I31" s="115" t="s">
        <v>1349</v>
      </c>
      <c r="J31" s="122">
        <v>0.1</v>
      </c>
      <c r="K31" s="122">
        <v>1</v>
      </c>
    </row>
    <row r="32" spans="1:11" ht="45" x14ac:dyDescent="0.2">
      <c r="A32" s="112">
        <v>27</v>
      </c>
      <c r="B32" s="113" t="s">
        <v>1405</v>
      </c>
      <c r="C32" s="114" t="s">
        <v>1331</v>
      </c>
      <c r="D32" s="114" t="s">
        <v>1398</v>
      </c>
      <c r="E32" s="114" t="s">
        <v>1355</v>
      </c>
      <c r="F32" s="112" t="s">
        <v>1356</v>
      </c>
      <c r="G32" s="116" t="s">
        <v>1357</v>
      </c>
      <c r="H32" s="116" t="s">
        <v>1336</v>
      </c>
      <c r="I32" s="116" t="s">
        <v>1341</v>
      </c>
      <c r="J32" s="123">
        <v>0.3</v>
      </c>
      <c r="K32" s="122">
        <v>1</v>
      </c>
    </row>
    <row r="33" spans="1:11" ht="45" x14ac:dyDescent="0.2">
      <c r="A33" s="112">
        <v>28</v>
      </c>
      <c r="B33" s="113" t="s">
        <v>1406</v>
      </c>
      <c r="C33" s="114" t="s">
        <v>1331</v>
      </c>
      <c r="D33" s="114" t="s">
        <v>1398</v>
      </c>
      <c r="E33" s="114" t="s">
        <v>1359</v>
      </c>
      <c r="F33" s="112" t="s">
        <v>1356</v>
      </c>
      <c r="G33" s="116" t="s">
        <v>1357</v>
      </c>
      <c r="H33" s="116" t="s">
        <v>1336</v>
      </c>
      <c r="I33" s="116" t="s">
        <v>1360</v>
      </c>
      <c r="J33" s="123">
        <v>0.6</v>
      </c>
      <c r="K33" s="122">
        <v>1</v>
      </c>
    </row>
    <row r="34" spans="1:11" ht="30" x14ac:dyDescent="0.2">
      <c r="A34" s="112">
        <v>29</v>
      </c>
      <c r="B34" s="113" t="s">
        <v>1407</v>
      </c>
      <c r="C34" s="114" t="s">
        <v>1331</v>
      </c>
      <c r="D34" s="114" t="s">
        <v>1408</v>
      </c>
      <c r="E34" s="114" t="s">
        <v>1409</v>
      </c>
      <c r="F34" s="112" t="s">
        <v>1334</v>
      </c>
      <c r="G34" s="116" t="s">
        <v>1410</v>
      </c>
      <c r="H34" s="116" t="s">
        <v>1336</v>
      </c>
      <c r="I34" s="116" t="s">
        <v>1349</v>
      </c>
      <c r="J34" s="123">
        <v>0.1</v>
      </c>
      <c r="K34" s="122">
        <v>1</v>
      </c>
    </row>
    <row r="35" spans="1:11" ht="45" x14ac:dyDescent="0.2">
      <c r="A35" s="112">
        <v>30</v>
      </c>
      <c r="B35" s="113" t="s">
        <v>1411</v>
      </c>
      <c r="C35" s="114" t="s">
        <v>1331</v>
      </c>
      <c r="D35" s="114" t="s">
        <v>1408</v>
      </c>
      <c r="E35" s="114" t="s">
        <v>1412</v>
      </c>
      <c r="F35" s="112" t="s">
        <v>1334</v>
      </c>
      <c r="G35" s="116" t="s">
        <v>1413</v>
      </c>
      <c r="H35" s="116" t="s">
        <v>1336</v>
      </c>
      <c r="I35" s="116" t="s">
        <v>1349</v>
      </c>
      <c r="J35" s="123">
        <v>0.1</v>
      </c>
      <c r="K35" s="122">
        <v>1</v>
      </c>
    </row>
    <row r="36" spans="1:11" ht="30" x14ac:dyDescent="0.2">
      <c r="A36" s="112">
        <v>31</v>
      </c>
      <c r="B36" s="113" t="s">
        <v>1414</v>
      </c>
      <c r="C36" s="114" t="s">
        <v>1331</v>
      </c>
      <c r="D36" s="114" t="s">
        <v>1408</v>
      </c>
      <c r="E36" s="114" t="s">
        <v>1415</v>
      </c>
      <c r="F36" s="112" t="s">
        <v>1334</v>
      </c>
      <c r="G36" s="116" t="s">
        <v>1416</v>
      </c>
      <c r="H36" s="116" t="s">
        <v>1336</v>
      </c>
      <c r="I36" s="116" t="s">
        <v>1349</v>
      </c>
      <c r="J36" s="123">
        <v>0.1</v>
      </c>
      <c r="K36" s="122">
        <v>1</v>
      </c>
    </row>
    <row r="37" spans="1:11" ht="30" x14ac:dyDescent="0.2">
      <c r="A37" s="112">
        <v>32</v>
      </c>
      <c r="B37" s="113" t="s">
        <v>1417</v>
      </c>
      <c r="C37" s="114" t="s">
        <v>1331</v>
      </c>
      <c r="D37" s="114" t="s">
        <v>1408</v>
      </c>
      <c r="E37" s="114" t="s">
        <v>1418</v>
      </c>
      <c r="F37" s="112" t="s">
        <v>1334</v>
      </c>
      <c r="G37" s="116" t="s">
        <v>1419</v>
      </c>
      <c r="H37" s="116" t="s">
        <v>1336</v>
      </c>
      <c r="I37" s="116" t="s">
        <v>1360</v>
      </c>
      <c r="J37" s="123">
        <v>0.6</v>
      </c>
      <c r="K37" s="122">
        <v>1</v>
      </c>
    </row>
    <row r="38" spans="1:11" ht="30" x14ac:dyDescent="0.2">
      <c r="A38" s="112">
        <v>33</v>
      </c>
      <c r="B38" s="113" t="s">
        <v>1420</v>
      </c>
      <c r="C38" s="114" t="s">
        <v>1331</v>
      </c>
      <c r="D38" s="114" t="s">
        <v>1408</v>
      </c>
      <c r="E38" s="114" t="s">
        <v>1351</v>
      </c>
      <c r="F38" s="112" t="s">
        <v>1334</v>
      </c>
      <c r="G38" s="115" t="s">
        <v>1404</v>
      </c>
      <c r="H38" s="115" t="s">
        <v>1353</v>
      </c>
      <c r="I38" s="115" t="s">
        <v>1349</v>
      </c>
      <c r="J38" s="122">
        <v>0.1</v>
      </c>
      <c r="K38" s="122">
        <v>1</v>
      </c>
    </row>
    <row r="39" spans="1:11" ht="45" x14ac:dyDescent="0.2">
      <c r="A39" s="112">
        <v>34</v>
      </c>
      <c r="B39" s="113" t="s">
        <v>1421</v>
      </c>
      <c r="C39" s="114" t="s">
        <v>1331</v>
      </c>
      <c r="D39" s="114" t="s">
        <v>1408</v>
      </c>
      <c r="E39" s="114" t="s">
        <v>1355</v>
      </c>
      <c r="F39" s="112" t="s">
        <v>1356</v>
      </c>
      <c r="G39" s="116" t="s">
        <v>1357</v>
      </c>
      <c r="H39" s="116" t="s">
        <v>1336</v>
      </c>
      <c r="I39" s="116" t="s">
        <v>1341</v>
      </c>
      <c r="J39" s="123">
        <v>0.3</v>
      </c>
      <c r="K39" s="122">
        <v>1</v>
      </c>
    </row>
    <row r="40" spans="1:11" ht="45" x14ac:dyDescent="0.2">
      <c r="A40" s="112">
        <v>35</v>
      </c>
      <c r="B40" s="113" t="s">
        <v>1422</v>
      </c>
      <c r="C40" s="114" t="s">
        <v>1331</v>
      </c>
      <c r="D40" s="114" t="s">
        <v>1408</v>
      </c>
      <c r="E40" s="114" t="s">
        <v>1359</v>
      </c>
      <c r="F40" s="112" t="s">
        <v>1356</v>
      </c>
      <c r="G40" s="116" t="s">
        <v>1357</v>
      </c>
      <c r="H40" s="116" t="s">
        <v>1336</v>
      </c>
      <c r="I40" s="116" t="s">
        <v>1360</v>
      </c>
      <c r="J40" s="123">
        <v>0.6</v>
      </c>
      <c r="K40" s="122">
        <v>1</v>
      </c>
    </row>
    <row r="41" spans="1:11" ht="75" x14ac:dyDescent="0.2">
      <c r="A41" s="112">
        <v>36</v>
      </c>
      <c r="B41" s="113" t="s">
        <v>1423</v>
      </c>
      <c r="C41" s="114" t="s">
        <v>1331</v>
      </c>
      <c r="D41" s="114" t="s">
        <v>1424</v>
      </c>
      <c r="E41" s="114" t="s">
        <v>1425</v>
      </c>
      <c r="F41" s="112" t="s">
        <v>1334</v>
      </c>
      <c r="G41" s="115" t="s">
        <v>1426</v>
      </c>
      <c r="H41" s="115" t="s">
        <v>1336</v>
      </c>
      <c r="I41" s="115" t="s">
        <v>1373</v>
      </c>
      <c r="J41" s="122">
        <v>1.1000000000000001</v>
      </c>
      <c r="K41" s="122">
        <v>1</v>
      </c>
    </row>
    <row r="42" spans="1:11" ht="30" x14ac:dyDescent="0.2">
      <c r="A42" s="112">
        <v>37</v>
      </c>
      <c r="B42" s="113" t="s">
        <v>1427</v>
      </c>
      <c r="C42" s="114" t="s">
        <v>1331</v>
      </c>
      <c r="D42" s="114" t="s">
        <v>1424</v>
      </c>
      <c r="E42" s="114" t="s">
        <v>1351</v>
      </c>
      <c r="F42" s="112" t="s">
        <v>1334</v>
      </c>
      <c r="G42" s="115" t="s">
        <v>1404</v>
      </c>
      <c r="H42" s="115" t="s">
        <v>1353</v>
      </c>
      <c r="I42" s="115" t="s">
        <v>1349</v>
      </c>
      <c r="J42" s="122">
        <v>0.1</v>
      </c>
      <c r="K42" s="122">
        <v>1</v>
      </c>
    </row>
    <row r="43" spans="1:11" ht="45" x14ac:dyDescent="0.2">
      <c r="A43" s="112">
        <v>38</v>
      </c>
      <c r="B43" s="113" t="s">
        <v>1428</v>
      </c>
      <c r="C43" s="114" t="s">
        <v>1331</v>
      </c>
      <c r="D43" s="114" t="s">
        <v>1424</v>
      </c>
      <c r="E43" s="114" t="s">
        <v>1355</v>
      </c>
      <c r="F43" s="112" t="s">
        <v>1356</v>
      </c>
      <c r="G43" s="116" t="s">
        <v>1357</v>
      </c>
      <c r="H43" s="116" t="s">
        <v>1336</v>
      </c>
      <c r="I43" s="116" t="s">
        <v>1341</v>
      </c>
      <c r="J43" s="123">
        <v>0.3</v>
      </c>
      <c r="K43" s="122">
        <v>1</v>
      </c>
    </row>
    <row r="44" spans="1:11" ht="45" x14ac:dyDescent="0.2">
      <c r="A44" s="112">
        <v>39</v>
      </c>
      <c r="B44" s="113" t="s">
        <v>1429</v>
      </c>
      <c r="C44" s="114" t="s">
        <v>1331</v>
      </c>
      <c r="D44" s="114" t="s">
        <v>1424</v>
      </c>
      <c r="E44" s="114" t="s">
        <v>1359</v>
      </c>
      <c r="F44" s="112" t="s">
        <v>1356</v>
      </c>
      <c r="G44" s="116" t="s">
        <v>1357</v>
      </c>
      <c r="H44" s="116" t="s">
        <v>1336</v>
      </c>
      <c r="I44" s="116" t="s">
        <v>1360</v>
      </c>
      <c r="J44" s="123">
        <v>0.6</v>
      </c>
      <c r="K44" s="122">
        <v>1</v>
      </c>
    </row>
    <row r="45" spans="1:11" ht="30" x14ac:dyDescent="0.2">
      <c r="A45" s="112">
        <v>40</v>
      </c>
      <c r="B45" s="113" t="s">
        <v>1430</v>
      </c>
      <c r="C45" s="114" t="s">
        <v>1331</v>
      </c>
      <c r="D45" s="114" t="s">
        <v>1431</v>
      </c>
      <c r="E45" s="114" t="s">
        <v>1432</v>
      </c>
      <c r="F45" s="112" t="s">
        <v>1334</v>
      </c>
      <c r="G45" s="116" t="s">
        <v>1433</v>
      </c>
      <c r="H45" s="116" t="s">
        <v>1353</v>
      </c>
      <c r="I45" s="116" t="s">
        <v>1434</v>
      </c>
      <c r="J45" s="123">
        <v>1.2</v>
      </c>
      <c r="K45" s="122">
        <v>1</v>
      </c>
    </row>
    <row r="46" spans="1:11" ht="30" x14ac:dyDescent="0.2">
      <c r="A46" s="112">
        <v>41</v>
      </c>
      <c r="B46" s="113" t="s">
        <v>1435</v>
      </c>
      <c r="C46" s="114" t="s">
        <v>1331</v>
      </c>
      <c r="D46" s="114" t="s">
        <v>1431</v>
      </c>
      <c r="E46" s="114" t="s">
        <v>1436</v>
      </c>
      <c r="F46" s="112" t="s">
        <v>1334</v>
      </c>
      <c r="G46" s="116" t="s">
        <v>1437</v>
      </c>
      <c r="H46" s="116" t="s">
        <v>1353</v>
      </c>
      <c r="I46" s="116" t="s">
        <v>1434</v>
      </c>
      <c r="J46" s="123">
        <v>1.2</v>
      </c>
      <c r="K46" s="122">
        <v>1</v>
      </c>
    </row>
    <row r="47" spans="1:11" ht="15" x14ac:dyDescent="0.2">
      <c r="A47" s="112">
        <v>42</v>
      </c>
      <c r="B47" s="113" t="s">
        <v>1438</v>
      </c>
      <c r="C47" s="114" t="s">
        <v>1331</v>
      </c>
      <c r="D47" s="114" t="s">
        <v>1431</v>
      </c>
      <c r="E47" s="114" t="s">
        <v>1439</v>
      </c>
      <c r="F47" s="112" t="s">
        <v>1356</v>
      </c>
      <c r="G47" s="116" t="s">
        <v>1440</v>
      </c>
      <c r="H47" s="116" t="s">
        <v>1353</v>
      </c>
      <c r="I47" s="116" t="s">
        <v>1341</v>
      </c>
      <c r="J47" s="123">
        <v>0.3</v>
      </c>
      <c r="K47" s="122">
        <v>1</v>
      </c>
    </row>
    <row r="48" spans="1:11" ht="15" x14ac:dyDescent="0.2">
      <c r="A48" s="112">
        <v>43</v>
      </c>
      <c r="B48" s="113" t="s">
        <v>1441</v>
      </c>
      <c r="C48" s="114" t="s">
        <v>1331</v>
      </c>
      <c r="D48" s="114" t="s">
        <v>1431</v>
      </c>
      <c r="E48" s="114" t="s">
        <v>1442</v>
      </c>
      <c r="F48" s="112" t="s">
        <v>1356</v>
      </c>
      <c r="G48" s="116" t="s">
        <v>1443</v>
      </c>
      <c r="H48" s="116" t="s">
        <v>1353</v>
      </c>
      <c r="I48" s="116" t="s">
        <v>1360</v>
      </c>
      <c r="J48" s="123">
        <v>0.6</v>
      </c>
      <c r="K48" s="122">
        <v>1</v>
      </c>
    </row>
    <row r="49" spans="1:11" ht="30" x14ac:dyDescent="0.2">
      <c r="A49" s="112">
        <v>44</v>
      </c>
      <c r="B49" s="113" t="s">
        <v>1444</v>
      </c>
      <c r="C49" s="114" t="s">
        <v>1331</v>
      </c>
      <c r="D49" s="114" t="s">
        <v>1431</v>
      </c>
      <c r="E49" s="114" t="s">
        <v>1445</v>
      </c>
      <c r="F49" s="112" t="s">
        <v>1446</v>
      </c>
      <c r="G49" s="116" t="s">
        <v>1447</v>
      </c>
      <c r="H49" s="116" t="s">
        <v>1353</v>
      </c>
      <c r="I49" s="116" t="s">
        <v>1341</v>
      </c>
      <c r="J49" s="123">
        <v>0.3</v>
      </c>
      <c r="K49" s="122">
        <v>1</v>
      </c>
    </row>
    <row r="50" spans="1:11" ht="30" x14ac:dyDescent="0.2">
      <c r="A50" s="112">
        <v>45</v>
      </c>
      <c r="B50" s="113" t="s">
        <v>1448</v>
      </c>
      <c r="C50" s="114" t="s">
        <v>1331</v>
      </c>
      <c r="D50" s="114" t="s">
        <v>1431</v>
      </c>
      <c r="E50" s="114" t="s">
        <v>1449</v>
      </c>
      <c r="F50" s="112" t="s">
        <v>1450</v>
      </c>
      <c r="G50" s="116" t="s">
        <v>1451</v>
      </c>
      <c r="H50" s="116" t="s">
        <v>1353</v>
      </c>
      <c r="I50" s="116" t="s">
        <v>1341</v>
      </c>
      <c r="J50" s="123">
        <v>0.3</v>
      </c>
      <c r="K50" s="122">
        <v>1</v>
      </c>
    </row>
    <row r="51" spans="1:11" ht="150" x14ac:dyDescent="0.2">
      <c r="A51" s="112">
        <v>46</v>
      </c>
      <c r="B51" s="113" t="s">
        <v>1452</v>
      </c>
      <c r="C51" s="114" t="s">
        <v>1331</v>
      </c>
      <c r="D51" s="114" t="s">
        <v>1431</v>
      </c>
      <c r="E51" s="114" t="s">
        <v>1453</v>
      </c>
      <c r="F51" s="112" t="s">
        <v>1334</v>
      </c>
      <c r="G51" s="116" t="s">
        <v>1454</v>
      </c>
      <c r="H51" s="116" t="s">
        <v>1353</v>
      </c>
      <c r="I51" s="116" t="s">
        <v>1341</v>
      </c>
      <c r="J51" s="123">
        <v>0.3</v>
      </c>
      <c r="K51" s="122">
        <v>1</v>
      </c>
    </row>
    <row r="52" spans="1:11" ht="30" x14ac:dyDescent="0.2">
      <c r="A52" s="112">
        <v>47</v>
      </c>
      <c r="B52" s="113" t="s">
        <v>1455</v>
      </c>
      <c r="C52" s="114" t="s">
        <v>1331</v>
      </c>
      <c r="D52" s="114" t="s">
        <v>1431</v>
      </c>
      <c r="E52" s="114" t="s">
        <v>1351</v>
      </c>
      <c r="F52" s="112" t="s">
        <v>1334</v>
      </c>
      <c r="G52" s="115" t="s">
        <v>1404</v>
      </c>
      <c r="H52" s="115" t="s">
        <v>1353</v>
      </c>
      <c r="I52" s="115" t="s">
        <v>1345</v>
      </c>
      <c r="J52" s="122">
        <v>0.2</v>
      </c>
      <c r="K52" s="122">
        <v>1</v>
      </c>
    </row>
    <row r="53" spans="1:11" ht="45" x14ac:dyDescent="0.2">
      <c r="A53" s="112">
        <v>48</v>
      </c>
      <c r="B53" s="113" t="s">
        <v>1456</v>
      </c>
      <c r="C53" s="114" t="s">
        <v>1331</v>
      </c>
      <c r="D53" s="114" t="s">
        <v>1431</v>
      </c>
      <c r="E53" s="114" t="s">
        <v>1355</v>
      </c>
      <c r="F53" s="112" t="s">
        <v>1356</v>
      </c>
      <c r="G53" s="116" t="s">
        <v>1357</v>
      </c>
      <c r="H53" s="116" t="s">
        <v>1336</v>
      </c>
      <c r="I53" s="116" t="s">
        <v>1341</v>
      </c>
      <c r="J53" s="123">
        <v>0.3</v>
      </c>
      <c r="K53" s="122">
        <v>1</v>
      </c>
    </row>
    <row r="54" spans="1:11" ht="45" x14ac:dyDescent="0.2">
      <c r="A54" s="112">
        <v>49</v>
      </c>
      <c r="B54" s="113" t="s">
        <v>1457</v>
      </c>
      <c r="C54" s="114" t="s">
        <v>1331</v>
      </c>
      <c r="D54" s="114" t="s">
        <v>1431</v>
      </c>
      <c r="E54" s="114" t="s">
        <v>1359</v>
      </c>
      <c r="F54" s="112" t="s">
        <v>1356</v>
      </c>
      <c r="G54" s="116" t="s">
        <v>1357</v>
      </c>
      <c r="H54" s="116" t="s">
        <v>1336</v>
      </c>
      <c r="I54" s="116" t="s">
        <v>1360</v>
      </c>
      <c r="J54" s="123">
        <v>0.6</v>
      </c>
      <c r="K54" s="122">
        <v>1</v>
      </c>
    </row>
    <row r="55" spans="1:11" ht="30" x14ac:dyDescent="0.2">
      <c r="A55" s="112">
        <v>50</v>
      </c>
      <c r="B55" s="113" t="s">
        <v>1458</v>
      </c>
      <c r="C55" s="114" t="s">
        <v>1331</v>
      </c>
      <c r="D55" s="114" t="s">
        <v>1459</v>
      </c>
      <c r="E55" s="114" t="s">
        <v>1460</v>
      </c>
      <c r="F55" s="112" t="s">
        <v>1356</v>
      </c>
      <c r="G55" s="116" t="s">
        <v>1401</v>
      </c>
      <c r="H55" s="116" t="s">
        <v>1402</v>
      </c>
      <c r="I55" s="116" t="s">
        <v>1360</v>
      </c>
      <c r="J55" s="123">
        <v>0.6</v>
      </c>
      <c r="K55" s="122">
        <v>1</v>
      </c>
    </row>
    <row r="56" spans="1:11" ht="30" x14ac:dyDescent="0.2">
      <c r="A56" s="112">
        <v>51</v>
      </c>
      <c r="B56" s="113" t="s">
        <v>1461</v>
      </c>
      <c r="C56" s="114" t="s">
        <v>1331</v>
      </c>
      <c r="D56" s="114" t="s">
        <v>1459</v>
      </c>
      <c r="E56" s="114" t="s">
        <v>1462</v>
      </c>
      <c r="F56" s="112" t="s">
        <v>1356</v>
      </c>
      <c r="G56" s="116" t="s">
        <v>1463</v>
      </c>
      <c r="H56" s="116" t="s">
        <v>1402</v>
      </c>
      <c r="I56" s="116" t="s">
        <v>1341</v>
      </c>
      <c r="J56" s="123">
        <v>0.3</v>
      </c>
      <c r="K56" s="122">
        <v>1</v>
      </c>
    </row>
    <row r="57" spans="1:11" ht="105" x14ac:dyDescent="0.2">
      <c r="A57" s="112">
        <v>52</v>
      </c>
      <c r="B57" s="113" t="s">
        <v>1464</v>
      </c>
      <c r="C57" s="114" t="s">
        <v>1465</v>
      </c>
      <c r="D57" s="114" t="s">
        <v>1466</v>
      </c>
      <c r="E57" s="114" t="s">
        <v>1351</v>
      </c>
      <c r="F57" s="112" t="s">
        <v>1334</v>
      </c>
      <c r="G57" s="115" t="s">
        <v>1467</v>
      </c>
      <c r="H57" s="115" t="s">
        <v>1353</v>
      </c>
      <c r="I57" s="115" t="s">
        <v>1345</v>
      </c>
      <c r="J57" s="122">
        <v>0.2</v>
      </c>
      <c r="K57" s="122">
        <v>1</v>
      </c>
    </row>
    <row r="58" spans="1:11" ht="15" x14ac:dyDescent="0.2">
      <c r="A58" s="112">
        <v>53</v>
      </c>
      <c r="B58" s="113" t="s">
        <v>1468</v>
      </c>
      <c r="C58" s="114" t="s">
        <v>1465</v>
      </c>
      <c r="D58" s="114" t="s">
        <v>1466</v>
      </c>
      <c r="E58" s="114" t="s">
        <v>1469</v>
      </c>
      <c r="F58" s="112" t="s">
        <v>1356</v>
      </c>
      <c r="G58" s="115" t="s">
        <v>1470</v>
      </c>
      <c r="H58" s="115" t="s">
        <v>1353</v>
      </c>
      <c r="I58" s="115" t="s">
        <v>1341</v>
      </c>
      <c r="J58" s="122">
        <v>0.3</v>
      </c>
      <c r="K58" s="122">
        <v>1</v>
      </c>
    </row>
    <row r="59" spans="1:11" ht="15" x14ac:dyDescent="0.2">
      <c r="A59" s="112">
        <v>54</v>
      </c>
      <c r="B59" s="113" t="s">
        <v>1471</v>
      </c>
      <c r="C59" s="114" t="s">
        <v>1465</v>
      </c>
      <c r="D59" s="114" t="s">
        <v>1466</v>
      </c>
      <c r="E59" s="114" t="s">
        <v>1472</v>
      </c>
      <c r="F59" s="112" t="s">
        <v>1356</v>
      </c>
      <c r="G59" s="115" t="s">
        <v>1473</v>
      </c>
      <c r="H59" s="115" t="s">
        <v>1353</v>
      </c>
      <c r="I59" s="115" t="s">
        <v>1360</v>
      </c>
      <c r="J59" s="122">
        <v>0.6</v>
      </c>
      <c r="K59" s="122">
        <v>1</v>
      </c>
    </row>
    <row r="60" spans="1:11" ht="15" x14ac:dyDescent="0.2">
      <c r="A60" s="112">
        <v>55</v>
      </c>
      <c r="B60" s="113" t="s">
        <v>1474</v>
      </c>
      <c r="C60" s="114" t="s">
        <v>1465</v>
      </c>
      <c r="D60" s="114" t="s">
        <v>1466</v>
      </c>
      <c r="E60" s="114" t="s">
        <v>1475</v>
      </c>
      <c r="F60" s="112" t="s">
        <v>1334</v>
      </c>
      <c r="G60" s="115" t="s">
        <v>1476</v>
      </c>
      <c r="H60" s="115" t="s">
        <v>1336</v>
      </c>
      <c r="I60" s="115" t="s">
        <v>1349</v>
      </c>
      <c r="J60" s="122">
        <v>0.1</v>
      </c>
      <c r="K60" s="122">
        <v>1</v>
      </c>
    </row>
    <row r="61" spans="1:11" ht="15" x14ac:dyDescent="0.2">
      <c r="A61" s="112">
        <v>56</v>
      </c>
      <c r="B61" s="113" t="s">
        <v>1477</v>
      </c>
      <c r="C61" s="114" t="s">
        <v>1465</v>
      </c>
      <c r="D61" s="114" t="s">
        <v>1466</v>
      </c>
      <c r="E61" s="114" t="s">
        <v>1478</v>
      </c>
      <c r="F61" s="112" t="s">
        <v>1334</v>
      </c>
      <c r="G61" s="115" t="s">
        <v>1479</v>
      </c>
      <c r="H61" s="115" t="s">
        <v>1336</v>
      </c>
      <c r="I61" s="115" t="s">
        <v>1349</v>
      </c>
      <c r="J61" s="122">
        <v>0.1</v>
      </c>
      <c r="K61" s="122">
        <v>1</v>
      </c>
    </row>
    <row r="62" spans="1:11" ht="30" x14ac:dyDescent="0.2">
      <c r="A62" s="112">
        <v>57</v>
      </c>
      <c r="B62" s="113" t="s">
        <v>1480</v>
      </c>
      <c r="C62" s="114" t="s">
        <v>1465</v>
      </c>
      <c r="D62" s="114" t="s">
        <v>1466</v>
      </c>
      <c r="E62" s="114" t="s">
        <v>1481</v>
      </c>
      <c r="F62" s="112" t="s">
        <v>1334</v>
      </c>
      <c r="G62" s="115" t="s">
        <v>1482</v>
      </c>
      <c r="H62" s="115" t="s">
        <v>1336</v>
      </c>
      <c r="I62" s="115" t="s">
        <v>1349</v>
      </c>
      <c r="J62" s="122">
        <v>0.1</v>
      </c>
      <c r="K62" s="122">
        <v>1</v>
      </c>
    </row>
    <row r="63" spans="1:11" ht="15" x14ac:dyDescent="0.2">
      <c r="A63" s="112">
        <v>58</v>
      </c>
      <c r="B63" s="113" t="s">
        <v>1483</v>
      </c>
      <c r="C63" s="114" t="s">
        <v>1465</v>
      </c>
      <c r="D63" s="114" t="s">
        <v>1484</v>
      </c>
      <c r="E63" s="114" t="s">
        <v>1485</v>
      </c>
      <c r="F63" s="112" t="s">
        <v>1334</v>
      </c>
      <c r="G63" s="115" t="s">
        <v>1486</v>
      </c>
      <c r="H63" s="115" t="s">
        <v>1336</v>
      </c>
      <c r="I63" s="115" t="s">
        <v>1345</v>
      </c>
      <c r="J63" s="122">
        <v>0.2</v>
      </c>
      <c r="K63" s="122">
        <v>1</v>
      </c>
    </row>
    <row r="64" spans="1:11" ht="15" x14ac:dyDescent="0.2">
      <c r="A64" s="112">
        <v>59</v>
      </c>
      <c r="B64" s="113" t="s">
        <v>1487</v>
      </c>
      <c r="C64" s="114" t="s">
        <v>1465</v>
      </c>
      <c r="D64" s="114" t="s">
        <v>1484</v>
      </c>
      <c r="E64" s="114" t="s">
        <v>1488</v>
      </c>
      <c r="F64" s="112" t="s">
        <v>1334</v>
      </c>
      <c r="G64" s="115" t="s">
        <v>1489</v>
      </c>
      <c r="H64" s="115" t="s">
        <v>1336</v>
      </c>
      <c r="I64" s="115" t="s">
        <v>1341</v>
      </c>
      <c r="J64" s="122">
        <v>0.3</v>
      </c>
      <c r="K64" s="122">
        <v>1</v>
      </c>
    </row>
    <row r="65" spans="1:11" ht="30" x14ac:dyDescent="0.2">
      <c r="A65" s="112">
        <v>60</v>
      </c>
      <c r="B65" s="113" t="s">
        <v>1490</v>
      </c>
      <c r="C65" s="114" t="s">
        <v>1465</v>
      </c>
      <c r="D65" s="114" t="s">
        <v>1484</v>
      </c>
      <c r="E65" s="114" t="s">
        <v>1491</v>
      </c>
      <c r="F65" s="112" t="s">
        <v>1334</v>
      </c>
      <c r="G65" s="115" t="s">
        <v>1492</v>
      </c>
      <c r="H65" s="115" t="s">
        <v>1336</v>
      </c>
      <c r="I65" s="115" t="s">
        <v>1349</v>
      </c>
      <c r="J65" s="122">
        <v>0.1</v>
      </c>
      <c r="K65" s="122">
        <v>1</v>
      </c>
    </row>
    <row r="66" spans="1:11" ht="30" x14ac:dyDescent="0.2">
      <c r="A66" s="112">
        <v>61</v>
      </c>
      <c r="B66" s="113" t="s">
        <v>1493</v>
      </c>
      <c r="C66" s="114" t="s">
        <v>1465</v>
      </c>
      <c r="D66" s="114" t="s">
        <v>1484</v>
      </c>
      <c r="E66" s="114" t="s">
        <v>1494</v>
      </c>
      <c r="F66" s="112" t="s">
        <v>1334</v>
      </c>
      <c r="G66" s="115" t="s">
        <v>1495</v>
      </c>
      <c r="H66" s="115" t="s">
        <v>1336</v>
      </c>
      <c r="I66" s="115" t="s">
        <v>1345</v>
      </c>
      <c r="J66" s="122">
        <v>0.2</v>
      </c>
      <c r="K66" s="122">
        <v>1</v>
      </c>
    </row>
    <row r="67" spans="1:11" ht="45" x14ac:dyDescent="0.2">
      <c r="A67" s="112">
        <v>62</v>
      </c>
      <c r="B67" s="117" t="s">
        <v>1496</v>
      </c>
      <c r="C67" s="118" t="s">
        <v>1465</v>
      </c>
      <c r="D67" s="118" t="s">
        <v>1484</v>
      </c>
      <c r="E67" s="118" t="s">
        <v>1497</v>
      </c>
      <c r="F67" s="119" t="s">
        <v>1356</v>
      </c>
      <c r="G67" s="120" t="s">
        <v>1357</v>
      </c>
      <c r="H67" s="120" t="s">
        <v>1336</v>
      </c>
      <c r="I67" s="120" t="s">
        <v>1341</v>
      </c>
      <c r="J67" s="123">
        <v>0.3</v>
      </c>
      <c r="K67" s="122">
        <v>1</v>
      </c>
    </row>
    <row r="68" spans="1:11" ht="45" x14ac:dyDescent="0.2">
      <c r="A68" s="112">
        <v>63</v>
      </c>
      <c r="B68" s="117" t="s">
        <v>1498</v>
      </c>
      <c r="C68" s="118" t="s">
        <v>1465</v>
      </c>
      <c r="D68" s="118" t="s">
        <v>1484</v>
      </c>
      <c r="E68" s="118" t="s">
        <v>1499</v>
      </c>
      <c r="F68" s="119" t="s">
        <v>1356</v>
      </c>
      <c r="G68" s="120" t="s">
        <v>1357</v>
      </c>
      <c r="H68" s="120" t="s">
        <v>1336</v>
      </c>
      <c r="I68" s="120" t="s">
        <v>1360</v>
      </c>
      <c r="J68" s="123">
        <v>0.6</v>
      </c>
      <c r="K68" s="122">
        <v>1</v>
      </c>
    </row>
    <row r="69" spans="1:11" ht="15" x14ac:dyDescent="0.2">
      <c r="A69" s="112">
        <v>64</v>
      </c>
      <c r="B69" s="121" t="s">
        <v>1500</v>
      </c>
      <c r="C69" s="114" t="s">
        <v>1465</v>
      </c>
      <c r="D69" s="114" t="s">
        <v>1484</v>
      </c>
      <c r="E69" s="114" t="s">
        <v>1501</v>
      </c>
      <c r="F69" s="112" t="s">
        <v>1356</v>
      </c>
      <c r="G69" s="115" t="s">
        <v>1470</v>
      </c>
      <c r="H69" s="115" t="s">
        <v>1353</v>
      </c>
      <c r="I69" s="115" t="s">
        <v>1341</v>
      </c>
      <c r="J69" s="122">
        <v>0.3</v>
      </c>
      <c r="K69" s="122">
        <v>1</v>
      </c>
    </row>
    <row r="70" spans="1:11" ht="15" x14ac:dyDescent="0.2">
      <c r="A70" s="112">
        <v>65</v>
      </c>
      <c r="B70" s="121" t="s">
        <v>1502</v>
      </c>
      <c r="C70" s="114" t="s">
        <v>1465</v>
      </c>
      <c r="D70" s="114" t="s">
        <v>1484</v>
      </c>
      <c r="E70" s="114" t="s">
        <v>1503</v>
      </c>
      <c r="F70" s="112" t="s">
        <v>1356</v>
      </c>
      <c r="G70" s="115" t="s">
        <v>1473</v>
      </c>
      <c r="H70" s="115" t="s">
        <v>1353</v>
      </c>
      <c r="I70" s="115" t="s">
        <v>1360</v>
      </c>
      <c r="J70" s="122">
        <v>0.6</v>
      </c>
      <c r="K70" s="122">
        <v>1</v>
      </c>
    </row>
    <row r="71" spans="1:11" ht="30" x14ac:dyDescent="0.2">
      <c r="A71" s="112">
        <v>66</v>
      </c>
      <c r="B71" s="121" t="s">
        <v>1504</v>
      </c>
      <c r="C71" s="114" t="s">
        <v>1465</v>
      </c>
      <c r="D71" s="114" t="s">
        <v>1484</v>
      </c>
      <c r="E71" s="114" t="s">
        <v>1351</v>
      </c>
      <c r="F71" s="112" t="s">
        <v>1334</v>
      </c>
      <c r="G71" s="115" t="s">
        <v>1505</v>
      </c>
      <c r="H71" s="115" t="s">
        <v>1353</v>
      </c>
      <c r="I71" s="115" t="s">
        <v>1349</v>
      </c>
      <c r="J71" s="122">
        <v>0.1</v>
      </c>
      <c r="K71" s="122">
        <v>1</v>
      </c>
    </row>
    <row r="72" spans="1:11" ht="60" x14ac:dyDescent="0.2">
      <c r="A72" s="112">
        <v>67</v>
      </c>
      <c r="B72" s="113" t="s">
        <v>1506</v>
      </c>
      <c r="C72" s="114" t="s">
        <v>1465</v>
      </c>
      <c r="D72" s="114" t="s">
        <v>1507</v>
      </c>
      <c r="E72" s="114" t="s">
        <v>1508</v>
      </c>
      <c r="F72" s="112" t="s">
        <v>1334</v>
      </c>
      <c r="G72" s="115" t="s">
        <v>1509</v>
      </c>
      <c r="H72" s="115" t="s">
        <v>1402</v>
      </c>
      <c r="I72" s="115" t="s">
        <v>1349</v>
      </c>
      <c r="J72" s="122">
        <v>0.1</v>
      </c>
      <c r="K72" s="122">
        <v>1</v>
      </c>
    </row>
    <row r="73" spans="1:11" ht="15" x14ac:dyDescent="0.2">
      <c r="A73" s="112">
        <v>68</v>
      </c>
      <c r="B73" s="113" t="s">
        <v>1510</v>
      </c>
      <c r="C73" s="114" t="s">
        <v>1465</v>
      </c>
      <c r="D73" s="114" t="s">
        <v>1507</v>
      </c>
      <c r="E73" s="114" t="s">
        <v>1511</v>
      </c>
      <c r="F73" s="112" t="s">
        <v>1356</v>
      </c>
      <c r="G73" s="115" t="s">
        <v>1512</v>
      </c>
      <c r="H73" s="115" t="s">
        <v>1513</v>
      </c>
      <c r="I73" s="115" t="s">
        <v>1360</v>
      </c>
      <c r="J73" s="122">
        <v>0.6</v>
      </c>
      <c r="K73" s="122">
        <v>1.2</v>
      </c>
    </row>
    <row r="74" spans="1:11" ht="15" x14ac:dyDescent="0.2">
      <c r="A74" s="112">
        <v>69</v>
      </c>
      <c r="B74" s="113" t="s">
        <v>1514</v>
      </c>
      <c r="C74" s="114" t="s">
        <v>1465</v>
      </c>
      <c r="D74" s="114" t="s">
        <v>1507</v>
      </c>
      <c r="E74" s="114" t="s">
        <v>1515</v>
      </c>
      <c r="F74" s="112" t="s">
        <v>1356</v>
      </c>
      <c r="G74" s="115" t="s">
        <v>1516</v>
      </c>
      <c r="H74" s="115" t="s">
        <v>1513</v>
      </c>
      <c r="I74" s="115" t="s">
        <v>1341</v>
      </c>
      <c r="J74" s="122">
        <v>0.3</v>
      </c>
      <c r="K74" s="122">
        <v>1.2</v>
      </c>
    </row>
    <row r="75" spans="1:11" ht="30" x14ac:dyDescent="0.2">
      <c r="A75" s="112">
        <v>70</v>
      </c>
      <c r="B75" s="113" t="s">
        <v>1517</v>
      </c>
      <c r="C75" s="114" t="s">
        <v>1465</v>
      </c>
      <c r="D75" s="114" t="s">
        <v>1507</v>
      </c>
      <c r="E75" s="114" t="s">
        <v>1518</v>
      </c>
      <c r="F75" s="112" t="s">
        <v>1334</v>
      </c>
      <c r="G75" s="115" t="s">
        <v>1519</v>
      </c>
      <c r="H75" s="115" t="s">
        <v>1513</v>
      </c>
      <c r="I75" s="115" t="s">
        <v>1349</v>
      </c>
      <c r="J75" s="122">
        <v>0.1</v>
      </c>
      <c r="K75" s="122">
        <v>1</v>
      </c>
    </row>
    <row r="76" spans="1:11" ht="30" x14ac:dyDescent="0.2">
      <c r="A76" s="112">
        <v>71</v>
      </c>
      <c r="B76" s="113" t="s">
        <v>1520</v>
      </c>
      <c r="C76" s="114" t="s">
        <v>1465</v>
      </c>
      <c r="D76" s="114" t="s">
        <v>1507</v>
      </c>
      <c r="E76" s="114" t="s">
        <v>1521</v>
      </c>
      <c r="F76" s="112" t="s">
        <v>1334</v>
      </c>
      <c r="G76" s="115" t="s">
        <v>1522</v>
      </c>
      <c r="H76" s="115" t="s">
        <v>1513</v>
      </c>
      <c r="I76" s="115" t="s">
        <v>1345</v>
      </c>
      <c r="J76" s="122">
        <v>0.2</v>
      </c>
      <c r="K76" s="122">
        <v>1.2</v>
      </c>
    </row>
    <row r="77" spans="1:11" ht="30" x14ac:dyDescent="0.2">
      <c r="A77" s="112">
        <v>72</v>
      </c>
      <c r="B77" s="113" t="s">
        <v>1523</v>
      </c>
      <c r="C77" s="114" t="s">
        <v>1465</v>
      </c>
      <c r="D77" s="114" t="s">
        <v>1507</v>
      </c>
      <c r="E77" s="114" t="s">
        <v>1351</v>
      </c>
      <c r="F77" s="112" t="s">
        <v>1334</v>
      </c>
      <c r="G77" s="115" t="s">
        <v>1505</v>
      </c>
      <c r="H77" s="115" t="s">
        <v>1353</v>
      </c>
      <c r="I77" s="115" t="s">
        <v>1349</v>
      </c>
      <c r="J77" s="122">
        <v>0.1</v>
      </c>
      <c r="K77" s="122">
        <v>1</v>
      </c>
    </row>
    <row r="78" spans="1:11" ht="15" x14ac:dyDescent="0.2">
      <c r="A78" s="112">
        <v>73</v>
      </c>
      <c r="B78" s="113" t="s">
        <v>1524</v>
      </c>
      <c r="C78" s="114" t="s">
        <v>1525</v>
      </c>
      <c r="D78" s="114" t="s">
        <v>1526</v>
      </c>
      <c r="E78" s="114" t="s">
        <v>1527</v>
      </c>
      <c r="F78" s="112" t="s">
        <v>1356</v>
      </c>
      <c r="G78" s="115" t="s">
        <v>1528</v>
      </c>
      <c r="H78" s="115" t="s">
        <v>1513</v>
      </c>
      <c r="I78" s="115" t="s">
        <v>1360</v>
      </c>
      <c r="J78" s="122">
        <v>0.6</v>
      </c>
      <c r="K78" s="122">
        <v>1.2</v>
      </c>
    </row>
    <row r="79" spans="1:11" ht="15" x14ac:dyDescent="0.2">
      <c r="A79" s="112">
        <v>74</v>
      </c>
      <c r="B79" s="113" t="s">
        <v>1529</v>
      </c>
      <c r="C79" s="114" t="s">
        <v>1525</v>
      </c>
      <c r="D79" s="114" t="s">
        <v>1526</v>
      </c>
      <c r="E79" s="114" t="s">
        <v>1530</v>
      </c>
      <c r="F79" s="112" t="s">
        <v>1356</v>
      </c>
      <c r="G79" s="115" t="s">
        <v>1531</v>
      </c>
      <c r="H79" s="115" t="s">
        <v>1513</v>
      </c>
      <c r="I79" s="115" t="s">
        <v>1341</v>
      </c>
      <c r="J79" s="122">
        <v>0.3</v>
      </c>
      <c r="K79" s="122">
        <v>1.2</v>
      </c>
    </row>
    <row r="80" spans="1:11" ht="30" x14ac:dyDescent="0.2">
      <c r="A80" s="112">
        <v>75</v>
      </c>
      <c r="B80" s="113" t="s">
        <v>1532</v>
      </c>
      <c r="C80" s="114" t="s">
        <v>1525</v>
      </c>
      <c r="D80" s="114" t="s">
        <v>1526</v>
      </c>
      <c r="E80" s="114" t="s">
        <v>1533</v>
      </c>
      <c r="F80" s="112" t="s">
        <v>1334</v>
      </c>
      <c r="G80" s="115" t="s">
        <v>1534</v>
      </c>
      <c r="H80" s="115" t="s">
        <v>1513</v>
      </c>
      <c r="I80" s="115" t="s">
        <v>1349</v>
      </c>
      <c r="J80" s="122">
        <v>0.1</v>
      </c>
      <c r="K80" s="122">
        <v>1</v>
      </c>
    </row>
    <row r="81" spans="1:11" ht="30" x14ac:dyDescent="0.2">
      <c r="A81" s="112">
        <v>76</v>
      </c>
      <c r="B81" s="113" t="s">
        <v>1535</v>
      </c>
      <c r="C81" s="114" t="s">
        <v>1525</v>
      </c>
      <c r="D81" s="114" t="s">
        <v>1526</v>
      </c>
      <c r="E81" s="114" t="s">
        <v>1536</v>
      </c>
      <c r="F81" s="112" t="s">
        <v>1334</v>
      </c>
      <c r="G81" s="115" t="s">
        <v>1537</v>
      </c>
      <c r="H81" s="115" t="s">
        <v>1513</v>
      </c>
      <c r="I81" s="115" t="s">
        <v>1345</v>
      </c>
      <c r="J81" s="122">
        <v>0.2</v>
      </c>
      <c r="K81" s="122">
        <v>1</v>
      </c>
    </row>
    <row r="82" spans="1:11" ht="30" x14ac:dyDescent="0.2">
      <c r="A82" s="112">
        <v>77</v>
      </c>
      <c r="B82" s="113" t="s">
        <v>1538</v>
      </c>
      <c r="C82" s="114" t="s">
        <v>1525</v>
      </c>
      <c r="D82" s="114" t="s">
        <v>1526</v>
      </c>
      <c r="E82" s="114" t="s">
        <v>1521</v>
      </c>
      <c r="F82" s="112" t="s">
        <v>1334</v>
      </c>
      <c r="G82" s="115" t="s">
        <v>1539</v>
      </c>
      <c r="H82" s="115" t="s">
        <v>1513</v>
      </c>
      <c r="I82" s="115" t="s">
        <v>1345</v>
      </c>
      <c r="J82" s="122">
        <v>0.2</v>
      </c>
      <c r="K82" s="122">
        <v>1.2</v>
      </c>
    </row>
    <row r="83" spans="1:11" ht="30" x14ac:dyDescent="0.2">
      <c r="A83" s="112">
        <v>78</v>
      </c>
      <c r="B83" s="113" t="s">
        <v>1540</v>
      </c>
      <c r="C83" s="114" t="s">
        <v>1525</v>
      </c>
      <c r="D83" s="114" t="s">
        <v>1526</v>
      </c>
      <c r="E83" s="114" t="s">
        <v>1351</v>
      </c>
      <c r="F83" s="112" t="s">
        <v>1334</v>
      </c>
      <c r="G83" s="115" t="s">
        <v>1505</v>
      </c>
      <c r="H83" s="115" t="s">
        <v>1353</v>
      </c>
      <c r="I83" s="115" t="s">
        <v>1345</v>
      </c>
      <c r="J83" s="122">
        <v>0.2</v>
      </c>
      <c r="K83" s="122">
        <v>1</v>
      </c>
    </row>
    <row r="84" spans="1:11" ht="15" x14ac:dyDescent="0.2">
      <c r="A84" s="112">
        <v>79</v>
      </c>
      <c r="B84" s="113" t="s">
        <v>1541</v>
      </c>
      <c r="C84" s="114" t="s">
        <v>1542</v>
      </c>
      <c r="D84" s="114" t="s">
        <v>1543</v>
      </c>
      <c r="E84" s="114" t="s">
        <v>1527</v>
      </c>
      <c r="F84" s="112" t="s">
        <v>1356</v>
      </c>
      <c r="G84" s="115" t="s">
        <v>1512</v>
      </c>
      <c r="H84" s="115" t="s">
        <v>1513</v>
      </c>
      <c r="I84" s="115" t="s">
        <v>1360</v>
      </c>
      <c r="J84" s="122">
        <v>0.6</v>
      </c>
      <c r="K84" s="122">
        <v>1.2</v>
      </c>
    </row>
    <row r="85" spans="1:11" ht="15" x14ac:dyDescent="0.2">
      <c r="A85" s="112">
        <v>80</v>
      </c>
      <c r="B85" s="113" t="s">
        <v>1544</v>
      </c>
      <c r="C85" s="114" t="s">
        <v>1542</v>
      </c>
      <c r="D85" s="114" t="s">
        <v>1543</v>
      </c>
      <c r="E85" s="114" t="s">
        <v>1530</v>
      </c>
      <c r="F85" s="112" t="s">
        <v>1356</v>
      </c>
      <c r="G85" s="115" t="s">
        <v>1516</v>
      </c>
      <c r="H85" s="115" t="s">
        <v>1513</v>
      </c>
      <c r="I85" s="115" t="s">
        <v>1341</v>
      </c>
      <c r="J85" s="122">
        <v>0.3</v>
      </c>
      <c r="K85" s="122">
        <v>1.2</v>
      </c>
    </row>
    <row r="86" spans="1:11" ht="15" x14ac:dyDescent="0.2">
      <c r="A86" s="112">
        <v>81</v>
      </c>
      <c r="B86" s="113" t="s">
        <v>1545</v>
      </c>
      <c r="C86" s="114" t="s">
        <v>1542</v>
      </c>
      <c r="D86" s="114" t="s">
        <v>1543</v>
      </c>
      <c r="E86" s="114" t="s">
        <v>1521</v>
      </c>
      <c r="F86" s="112" t="s">
        <v>1334</v>
      </c>
      <c r="G86" s="115" t="s">
        <v>1546</v>
      </c>
      <c r="H86" s="115" t="s">
        <v>1513</v>
      </c>
      <c r="I86" s="115" t="s">
        <v>1345</v>
      </c>
      <c r="J86" s="122">
        <v>0.2</v>
      </c>
      <c r="K86" s="122">
        <v>1.2</v>
      </c>
    </row>
    <row r="87" spans="1:11" ht="30" x14ac:dyDescent="0.2">
      <c r="A87" s="112">
        <v>82</v>
      </c>
      <c r="B87" s="113" t="s">
        <v>1547</v>
      </c>
      <c r="C87" s="114" t="s">
        <v>1542</v>
      </c>
      <c r="D87" s="114" t="s">
        <v>1543</v>
      </c>
      <c r="E87" s="114" t="s">
        <v>1521</v>
      </c>
      <c r="F87" s="112" t="s">
        <v>1334</v>
      </c>
      <c r="G87" s="115" t="s">
        <v>1548</v>
      </c>
      <c r="H87" s="115" t="s">
        <v>1513</v>
      </c>
      <c r="I87" s="115" t="s">
        <v>1345</v>
      </c>
      <c r="J87" s="122">
        <v>0.2</v>
      </c>
      <c r="K87" s="122">
        <v>1.2</v>
      </c>
    </row>
    <row r="88" spans="1:11" ht="30" x14ac:dyDescent="0.2">
      <c r="A88" s="112">
        <v>83</v>
      </c>
      <c r="B88" s="113" t="s">
        <v>1549</v>
      </c>
      <c r="C88" s="114" t="s">
        <v>1542</v>
      </c>
      <c r="D88" s="114" t="s">
        <v>1543</v>
      </c>
      <c r="E88" s="114" t="s">
        <v>1351</v>
      </c>
      <c r="F88" s="112" t="s">
        <v>1334</v>
      </c>
      <c r="G88" s="115" t="s">
        <v>1505</v>
      </c>
      <c r="H88" s="115" t="s">
        <v>1353</v>
      </c>
      <c r="I88" s="115" t="s">
        <v>1345</v>
      </c>
      <c r="J88" s="122">
        <v>0.2</v>
      </c>
      <c r="K88" s="122">
        <v>1</v>
      </c>
    </row>
    <row r="89" spans="1:11" ht="15" x14ac:dyDescent="0.2">
      <c r="A89" s="112">
        <v>84</v>
      </c>
      <c r="B89" s="113" t="s">
        <v>1550</v>
      </c>
      <c r="C89" s="114" t="s">
        <v>1542</v>
      </c>
      <c r="D89" s="114" t="s">
        <v>1551</v>
      </c>
      <c r="E89" s="114" t="s">
        <v>1527</v>
      </c>
      <c r="F89" s="112" t="s">
        <v>1356</v>
      </c>
      <c r="G89" s="115" t="s">
        <v>1512</v>
      </c>
      <c r="H89" s="115" t="s">
        <v>1513</v>
      </c>
      <c r="I89" s="115" t="s">
        <v>1360</v>
      </c>
      <c r="J89" s="122">
        <v>0.6</v>
      </c>
      <c r="K89" s="122">
        <v>1.2</v>
      </c>
    </row>
    <row r="90" spans="1:11" ht="15" x14ac:dyDescent="0.2">
      <c r="A90" s="112">
        <v>85</v>
      </c>
      <c r="B90" s="113" t="s">
        <v>1552</v>
      </c>
      <c r="C90" s="114" t="s">
        <v>1542</v>
      </c>
      <c r="D90" s="114" t="s">
        <v>1551</v>
      </c>
      <c r="E90" s="114" t="s">
        <v>1530</v>
      </c>
      <c r="F90" s="112" t="s">
        <v>1356</v>
      </c>
      <c r="G90" s="115" t="s">
        <v>1516</v>
      </c>
      <c r="H90" s="115" t="s">
        <v>1513</v>
      </c>
      <c r="I90" s="115" t="s">
        <v>1341</v>
      </c>
      <c r="J90" s="122">
        <v>0.3</v>
      </c>
      <c r="K90" s="122">
        <v>1.2</v>
      </c>
    </row>
    <row r="91" spans="1:11" ht="15" x14ac:dyDescent="0.2">
      <c r="A91" s="112">
        <v>86</v>
      </c>
      <c r="B91" s="113" t="s">
        <v>1553</v>
      </c>
      <c r="C91" s="114" t="s">
        <v>1542</v>
      </c>
      <c r="D91" s="114" t="s">
        <v>1551</v>
      </c>
      <c r="E91" s="114" t="s">
        <v>1521</v>
      </c>
      <c r="F91" s="112" t="s">
        <v>1334</v>
      </c>
      <c r="G91" s="115" t="s">
        <v>1546</v>
      </c>
      <c r="H91" s="115" t="s">
        <v>1513</v>
      </c>
      <c r="I91" s="115" t="s">
        <v>1345</v>
      </c>
      <c r="J91" s="122">
        <v>0.2</v>
      </c>
      <c r="K91" s="122">
        <v>1.2</v>
      </c>
    </row>
    <row r="92" spans="1:11" ht="30" x14ac:dyDescent="0.2">
      <c r="A92" s="112">
        <v>87</v>
      </c>
      <c r="B92" s="113" t="s">
        <v>1554</v>
      </c>
      <c r="C92" s="114" t="s">
        <v>1542</v>
      </c>
      <c r="D92" s="114" t="s">
        <v>1551</v>
      </c>
      <c r="E92" s="114" t="s">
        <v>1521</v>
      </c>
      <c r="F92" s="112" t="s">
        <v>1334</v>
      </c>
      <c r="G92" s="115" t="s">
        <v>1548</v>
      </c>
      <c r="H92" s="115" t="s">
        <v>1513</v>
      </c>
      <c r="I92" s="115" t="s">
        <v>1345</v>
      </c>
      <c r="J92" s="122">
        <v>0.2</v>
      </c>
      <c r="K92" s="122">
        <v>1.2</v>
      </c>
    </row>
    <row r="93" spans="1:11" ht="30" x14ac:dyDescent="0.2">
      <c r="A93" s="112">
        <v>88</v>
      </c>
      <c r="B93" s="113" t="s">
        <v>1555</v>
      </c>
      <c r="C93" s="114" t="s">
        <v>1542</v>
      </c>
      <c r="D93" s="114" t="s">
        <v>1551</v>
      </c>
      <c r="E93" s="114" t="s">
        <v>1351</v>
      </c>
      <c r="F93" s="112" t="s">
        <v>1334</v>
      </c>
      <c r="G93" s="115" t="s">
        <v>1505</v>
      </c>
      <c r="H93" s="115" t="s">
        <v>1353</v>
      </c>
      <c r="I93" s="115" t="s">
        <v>1345</v>
      </c>
      <c r="J93" s="122">
        <v>0.2</v>
      </c>
      <c r="K93" s="122">
        <v>1</v>
      </c>
    </row>
    <row r="94" spans="1:11" ht="15" x14ac:dyDescent="0.2">
      <c r="A94" s="112">
        <v>89</v>
      </c>
      <c r="B94" s="113" t="s">
        <v>1556</v>
      </c>
      <c r="C94" s="114" t="s">
        <v>1557</v>
      </c>
      <c r="D94" s="114" t="s">
        <v>1558</v>
      </c>
      <c r="E94" s="114" t="s">
        <v>1527</v>
      </c>
      <c r="F94" s="112" t="s">
        <v>1356</v>
      </c>
      <c r="G94" s="115" t="s">
        <v>1512</v>
      </c>
      <c r="H94" s="115" t="s">
        <v>1513</v>
      </c>
      <c r="I94" s="115" t="s">
        <v>1360</v>
      </c>
      <c r="J94" s="122">
        <v>0.6</v>
      </c>
      <c r="K94" s="122">
        <v>1.2</v>
      </c>
    </row>
    <row r="95" spans="1:11" ht="15" x14ac:dyDescent="0.2">
      <c r="A95" s="112">
        <v>90</v>
      </c>
      <c r="B95" s="113" t="s">
        <v>1559</v>
      </c>
      <c r="C95" s="114" t="s">
        <v>1557</v>
      </c>
      <c r="D95" s="114" t="s">
        <v>1558</v>
      </c>
      <c r="E95" s="114" t="s">
        <v>1530</v>
      </c>
      <c r="F95" s="112" t="s">
        <v>1356</v>
      </c>
      <c r="G95" s="115" t="s">
        <v>1516</v>
      </c>
      <c r="H95" s="115" t="s">
        <v>1513</v>
      </c>
      <c r="I95" s="115" t="s">
        <v>1341</v>
      </c>
      <c r="J95" s="122">
        <v>0.3</v>
      </c>
      <c r="K95" s="122">
        <v>1.2</v>
      </c>
    </row>
    <row r="96" spans="1:11" ht="15" x14ac:dyDescent="0.2">
      <c r="A96" s="112">
        <v>91</v>
      </c>
      <c r="B96" s="113" t="s">
        <v>1560</v>
      </c>
      <c r="C96" s="114" t="s">
        <v>1557</v>
      </c>
      <c r="D96" s="114" t="s">
        <v>1558</v>
      </c>
      <c r="E96" s="114" t="s">
        <v>1336</v>
      </c>
      <c r="F96" s="112" t="s">
        <v>1334</v>
      </c>
      <c r="G96" s="115" t="s">
        <v>1561</v>
      </c>
      <c r="H96" s="115" t="s">
        <v>1513</v>
      </c>
      <c r="I96" s="115" t="s">
        <v>1349</v>
      </c>
      <c r="J96" s="122">
        <v>0.1</v>
      </c>
      <c r="K96" s="122">
        <v>1</v>
      </c>
    </row>
    <row r="97" spans="1:11" ht="15" x14ac:dyDescent="0.2">
      <c r="A97" s="112">
        <v>92</v>
      </c>
      <c r="B97" s="113" t="s">
        <v>1562</v>
      </c>
      <c r="C97" s="114" t="s">
        <v>1557</v>
      </c>
      <c r="D97" s="114" t="s">
        <v>1558</v>
      </c>
      <c r="E97" s="114" t="s">
        <v>1521</v>
      </c>
      <c r="F97" s="112" t="s">
        <v>1334</v>
      </c>
      <c r="G97" s="115" t="s">
        <v>1563</v>
      </c>
      <c r="H97" s="115" t="s">
        <v>1513</v>
      </c>
      <c r="I97" s="115" t="s">
        <v>1345</v>
      </c>
      <c r="J97" s="122">
        <v>0.2</v>
      </c>
      <c r="K97" s="122">
        <v>1.2</v>
      </c>
    </row>
    <row r="98" spans="1:11" ht="30" x14ac:dyDescent="0.2">
      <c r="A98" s="112">
        <v>93</v>
      </c>
      <c r="B98" s="113" t="s">
        <v>1564</v>
      </c>
      <c r="C98" s="114" t="s">
        <v>1557</v>
      </c>
      <c r="D98" s="114" t="s">
        <v>1558</v>
      </c>
      <c r="E98" s="114" t="s">
        <v>1351</v>
      </c>
      <c r="F98" s="112" t="s">
        <v>1334</v>
      </c>
      <c r="G98" s="115" t="s">
        <v>1505</v>
      </c>
      <c r="H98" s="115" t="s">
        <v>1353</v>
      </c>
      <c r="I98" s="115" t="s">
        <v>1345</v>
      </c>
      <c r="J98" s="122">
        <v>0.2</v>
      </c>
      <c r="K98" s="122">
        <v>1</v>
      </c>
    </row>
    <row r="99" spans="1:11" ht="30" x14ac:dyDescent="0.2">
      <c r="A99" s="112">
        <v>94</v>
      </c>
      <c r="B99" s="113" t="s">
        <v>1565</v>
      </c>
      <c r="C99" s="114" t="s">
        <v>1557</v>
      </c>
      <c r="D99" s="114" t="s">
        <v>1566</v>
      </c>
      <c r="E99" s="114" t="s">
        <v>1527</v>
      </c>
      <c r="F99" s="112" t="s">
        <v>1356</v>
      </c>
      <c r="G99" s="115" t="s">
        <v>1512</v>
      </c>
      <c r="H99" s="115" t="s">
        <v>1513</v>
      </c>
      <c r="I99" s="115" t="s">
        <v>1360</v>
      </c>
      <c r="J99" s="122">
        <v>0.6</v>
      </c>
      <c r="K99" s="122">
        <v>1.2</v>
      </c>
    </row>
    <row r="100" spans="1:11" ht="30" x14ac:dyDescent="0.2">
      <c r="A100" s="112">
        <v>95</v>
      </c>
      <c r="B100" s="113" t="s">
        <v>1567</v>
      </c>
      <c r="C100" s="114" t="s">
        <v>1557</v>
      </c>
      <c r="D100" s="114" t="s">
        <v>1566</v>
      </c>
      <c r="E100" s="114" t="s">
        <v>1530</v>
      </c>
      <c r="F100" s="112" t="s">
        <v>1356</v>
      </c>
      <c r="G100" s="115" t="s">
        <v>1516</v>
      </c>
      <c r="H100" s="115" t="s">
        <v>1513</v>
      </c>
      <c r="I100" s="115" t="s">
        <v>1341</v>
      </c>
      <c r="J100" s="122">
        <v>0.3</v>
      </c>
      <c r="K100" s="122">
        <v>1.2</v>
      </c>
    </row>
    <row r="101" spans="1:11" ht="30" x14ac:dyDescent="0.2">
      <c r="A101" s="112">
        <v>96</v>
      </c>
      <c r="B101" s="113" t="s">
        <v>1568</v>
      </c>
      <c r="C101" s="114" t="s">
        <v>1557</v>
      </c>
      <c r="D101" s="114" t="s">
        <v>1566</v>
      </c>
      <c r="E101" s="114" t="s">
        <v>1336</v>
      </c>
      <c r="F101" s="112" t="s">
        <v>1334</v>
      </c>
      <c r="G101" s="115" t="s">
        <v>1561</v>
      </c>
      <c r="H101" s="115" t="s">
        <v>1513</v>
      </c>
      <c r="I101" s="115" t="s">
        <v>1349</v>
      </c>
      <c r="J101" s="122">
        <v>0.1</v>
      </c>
      <c r="K101" s="122">
        <v>1</v>
      </c>
    </row>
    <row r="102" spans="1:11" ht="30" x14ac:dyDescent="0.2">
      <c r="A102" s="112">
        <v>97</v>
      </c>
      <c r="B102" s="113" t="s">
        <v>1569</v>
      </c>
      <c r="C102" s="114" t="s">
        <v>1557</v>
      </c>
      <c r="D102" s="114" t="s">
        <v>1566</v>
      </c>
      <c r="E102" s="114" t="s">
        <v>1521</v>
      </c>
      <c r="F102" s="112" t="s">
        <v>1334</v>
      </c>
      <c r="G102" s="115" t="s">
        <v>1570</v>
      </c>
      <c r="H102" s="115" t="s">
        <v>1513</v>
      </c>
      <c r="I102" s="115" t="s">
        <v>1345</v>
      </c>
      <c r="J102" s="122">
        <v>0.2</v>
      </c>
      <c r="K102" s="122">
        <v>1.2</v>
      </c>
    </row>
    <row r="103" spans="1:11" ht="30" x14ac:dyDescent="0.2">
      <c r="A103" s="112">
        <v>98</v>
      </c>
      <c r="B103" s="113" t="s">
        <v>1571</v>
      </c>
      <c r="C103" s="114" t="s">
        <v>1557</v>
      </c>
      <c r="D103" s="114" t="s">
        <v>1566</v>
      </c>
      <c r="E103" s="114" t="s">
        <v>1351</v>
      </c>
      <c r="F103" s="112" t="s">
        <v>1334</v>
      </c>
      <c r="G103" s="115" t="s">
        <v>1505</v>
      </c>
      <c r="H103" s="115" t="s">
        <v>1353</v>
      </c>
      <c r="I103" s="115" t="s">
        <v>1345</v>
      </c>
      <c r="J103" s="122">
        <v>0.2</v>
      </c>
      <c r="K103" s="122">
        <v>1</v>
      </c>
    </row>
    <row r="104" spans="1:11" ht="30" x14ac:dyDescent="0.2">
      <c r="A104" s="112">
        <v>99</v>
      </c>
      <c r="B104" s="113" t="s">
        <v>1572</v>
      </c>
      <c r="C104" s="114" t="s">
        <v>1573</v>
      </c>
      <c r="D104" s="114" t="s">
        <v>1574</v>
      </c>
      <c r="E104" s="114" t="s">
        <v>1575</v>
      </c>
      <c r="F104" s="112" t="s">
        <v>1334</v>
      </c>
      <c r="G104" s="116" t="s">
        <v>1576</v>
      </c>
      <c r="H104" s="116" t="s">
        <v>1336</v>
      </c>
      <c r="I104" s="116" t="s">
        <v>1341</v>
      </c>
      <c r="J104" s="123">
        <v>0.3</v>
      </c>
      <c r="K104" s="122">
        <v>1</v>
      </c>
    </row>
    <row r="105" spans="1:11" ht="45" x14ac:dyDescent="0.2">
      <c r="A105" s="112">
        <v>100</v>
      </c>
      <c r="B105" s="113" t="s">
        <v>1577</v>
      </c>
      <c r="C105" s="114" t="s">
        <v>1573</v>
      </c>
      <c r="D105" s="114" t="s">
        <v>1574</v>
      </c>
      <c r="E105" s="114" t="s">
        <v>1351</v>
      </c>
      <c r="F105" s="112" t="s">
        <v>1334</v>
      </c>
      <c r="G105" s="116" t="s">
        <v>1578</v>
      </c>
      <c r="H105" s="116" t="s">
        <v>1353</v>
      </c>
      <c r="I105" s="116" t="s">
        <v>1345</v>
      </c>
      <c r="J105" s="123">
        <v>0.2</v>
      </c>
      <c r="K105" s="122">
        <v>1</v>
      </c>
    </row>
    <row r="106" spans="1:11" ht="45" x14ac:dyDescent="0.2">
      <c r="A106" s="112">
        <v>101</v>
      </c>
      <c r="B106" s="113" t="s">
        <v>1579</v>
      </c>
      <c r="C106" s="114" t="s">
        <v>1573</v>
      </c>
      <c r="D106" s="114" t="s">
        <v>1574</v>
      </c>
      <c r="E106" s="114" t="s">
        <v>1497</v>
      </c>
      <c r="F106" s="112" t="s">
        <v>1356</v>
      </c>
      <c r="G106" s="116" t="s">
        <v>1580</v>
      </c>
      <c r="H106" s="116" t="s">
        <v>1336</v>
      </c>
      <c r="I106" s="116" t="s">
        <v>1341</v>
      </c>
      <c r="J106" s="123">
        <v>0.3</v>
      </c>
      <c r="K106" s="122">
        <v>1</v>
      </c>
    </row>
    <row r="107" spans="1:11" ht="45" x14ac:dyDescent="0.2">
      <c r="A107" s="112">
        <v>102</v>
      </c>
      <c r="B107" s="113" t="s">
        <v>1581</v>
      </c>
      <c r="C107" s="114" t="s">
        <v>1573</v>
      </c>
      <c r="D107" s="114" t="s">
        <v>1574</v>
      </c>
      <c r="E107" s="114" t="s">
        <v>1499</v>
      </c>
      <c r="F107" s="112" t="s">
        <v>1356</v>
      </c>
      <c r="G107" s="116" t="s">
        <v>1580</v>
      </c>
      <c r="H107" s="116" t="s">
        <v>1336</v>
      </c>
      <c r="I107" s="116" t="s">
        <v>1360</v>
      </c>
      <c r="J107" s="123">
        <v>0.6</v>
      </c>
      <c r="K107" s="122">
        <v>1</v>
      </c>
    </row>
    <row r="108" spans="1:11" ht="15" x14ac:dyDescent="0.2">
      <c r="A108" s="112">
        <v>103</v>
      </c>
      <c r="B108" s="113" t="s">
        <v>1582</v>
      </c>
      <c r="C108" s="114" t="s">
        <v>1583</v>
      </c>
      <c r="D108" s="114" t="s">
        <v>1584</v>
      </c>
      <c r="E108" s="114" t="s">
        <v>1585</v>
      </c>
      <c r="F108" s="112" t="s">
        <v>1356</v>
      </c>
      <c r="G108" s="116" t="s">
        <v>1586</v>
      </c>
      <c r="H108" s="116" t="s">
        <v>1402</v>
      </c>
      <c r="I108" s="116" t="s">
        <v>1360</v>
      </c>
      <c r="J108" s="123">
        <v>0.6</v>
      </c>
      <c r="K108" s="122">
        <v>1</v>
      </c>
    </row>
    <row r="109" spans="1:11" ht="15" x14ac:dyDescent="0.2">
      <c r="A109" s="112">
        <v>104</v>
      </c>
      <c r="B109" s="113" t="s">
        <v>1587</v>
      </c>
      <c r="C109" s="114" t="s">
        <v>1583</v>
      </c>
      <c r="D109" s="114" t="s">
        <v>1584</v>
      </c>
      <c r="E109" s="114" t="s">
        <v>1588</v>
      </c>
      <c r="F109" s="112" t="s">
        <v>1356</v>
      </c>
      <c r="G109" s="116" t="s">
        <v>1589</v>
      </c>
      <c r="H109" s="116" t="s">
        <v>1402</v>
      </c>
      <c r="I109" s="116" t="s">
        <v>1341</v>
      </c>
      <c r="J109" s="123">
        <v>0.3</v>
      </c>
      <c r="K109" s="122">
        <v>1</v>
      </c>
    </row>
    <row r="110" spans="1:11" ht="15" x14ac:dyDescent="0.2">
      <c r="A110" s="112">
        <v>105</v>
      </c>
      <c r="B110" s="113" t="s">
        <v>1590</v>
      </c>
      <c r="C110" s="114" t="s">
        <v>1583</v>
      </c>
      <c r="D110" s="114" t="s">
        <v>1584</v>
      </c>
      <c r="E110" s="114" t="s">
        <v>1336</v>
      </c>
      <c r="F110" s="112" t="s">
        <v>1334</v>
      </c>
      <c r="G110" s="116" t="s">
        <v>1591</v>
      </c>
      <c r="H110" s="116" t="s">
        <v>1513</v>
      </c>
      <c r="I110" s="116" t="s">
        <v>1345</v>
      </c>
      <c r="J110" s="123">
        <v>0.2</v>
      </c>
      <c r="K110" s="122">
        <v>1</v>
      </c>
    </row>
    <row r="111" spans="1:11" ht="15" x14ac:dyDescent="0.2">
      <c r="A111" s="112">
        <v>106</v>
      </c>
      <c r="B111" s="113" t="s">
        <v>1592</v>
      </c>
      <c r="C111" s="114" t="s">
        <v>1583</v>
      </c>
      <c r="D111" s="114" t="s">
        <v>1584</v>
      </c>
      <c r="E111" s="114" t="s">
        <v>1593</v>
      </c>
      <c r="F111" s="112" t="s">
        <v>1334</v>
      </c>
      <c r="G111" s="116" t="s">
        <v>1594</v>
      </c>
      <c r="H111" s="116" t="s">
        <v>1513</v>
      </c>
      <c r="I111" s="116" t="s">
        <v>1341</v>
      </c>
      <c r="J111" s="123">
        <v>0.3</v>
      </c>
      <c r="K111" s="122">
        <v>1.2</v>
      </c>
    </row>
    <row r="112" spans="1:11" ht="75" x14ac:dyDescent="0.2">
      <c r="A112" s="112">
        <v>107</v>
      </c>
      <c r="B112" s="113" t="s">
        <v>1595</v>
      </c>
      <c r="C112" s="114" t="s">
        <v>1596</v>
      </c>
      <c r="D112" s="114" t="s">
        <v>1596</v>
      </c>
      <c r="E112" s="114" t="s">
        <v>1597</v>
      </c>
      <c r="F112" s="112" t="s">
        <v>1334</v>
      </c>
      <c r="G112" s="115" t="s">
        <v>1598</v>
      </c>
      <c r="H112" s="115" t="s">
        <v>1599</v>
      </c>
      <c r="I112" s="115" t="s">
        <v>1341</v>
      </c>
      <c r="J112" s="122">
        <v>0.3</v>
      </c>
      <c r="K112" s="122">
        <v>1</v>
      </c>
    </row>
    <row r="113" spans="1:11" ht="30" x14ac:dyDescent="0.2">
      <c r="A113" s="112">
        <v>108</v>
      </c>
      <c r="B113" s="113" t="s">
        <v>1600</v>
      </c>
      <c r="C113" s="114" t="s">
        <v>1596</v>
      </c>
      <c r="D113" s="114" t="s">
        <v>1596</v>
      </c>
      <c r="E113" s="114" t="s">
        <v>1601</v>
      </c>
      <c r="F113" s="112" t="s">
        <v>1356</v>
      </c>
      <c r="G113" s="116" t="s">
        <v>1602</v>
      </c>
      <c r="H113" s="116" t="s">
        <v>1599</v>
      </c>
      <c r="I113" s="116" t="s">
        <v>1360</v>
      </c>
      <c r="J113" s="123">
        <v>0.6</v>
      </c>
      <c r="K113" s="122">
        <v>1</v>
      </c>
    </row>
    <row r="114" spans="1:11" ht="90" x14ac:dyDescent="0.2">
      <c r="A114" s="112">
        <v>109</v>
      </c>
      <c r="B114" s="113" t="s">
        <v>1603</v>
      </c>
      <c r="C114" s="114" t="s">
        <v>1604</v>
      </c>
      <c r="D114" s="114" t="s">
        <v>1605</v>
      </c>
      <c r="E114" s="114" t="s">
        <v>1606</v>
      </c>
      <c r="F114" s="112" t="s">
        <v>1334</v>
      </c>
      <c r="G114" s="116" t="s">
        <v>1607</v>
      </c>
      <c r="H114" s="116" t="s">
        <v>1608</v>
      </c>
      <c r="I114" s="116" t="s">
        <v>1349</v>
      </c>
      <c r="J114" s="123">
        <v>0.1</v>
      </c>
      <c r="K114" s="122">
        <v>1</v>
      </c>
    </row>
    <row r="115" spans="1:11" ht="90" x14ac:dyDescent="0.2">
      <c r="A115" s="112">
        <v>110</v>
      </c>
      <c r="B115" s="113" t="s">
        <v>1609</v>
      </c>
      <c r="C115" s="114" t="s">
        <v>1604</v>
      </c>
      <c r="D115" s="114" t="s">
        <v>1605</v>
      </c>
      <c r="E115" s="114" t="s">
        <v>1610</v>
      </c>
      <c r="F115" s="112" t="s">
        <v>1356</v>
      </c>
      <c r="G115" s="116" t="s">
        <v>1611</v>
      </c>
      <c r="H115" s="116" t="s">
        <v>1608</v>
      </c>
      <c r="I115" s="116" t="s">
        <v>1349</v>
      </c>
      <c r="J115" s="123">
        <v>0.1</v>
      </c>
      <c r="K115" s="122">
        <v>1</v>
      </c>
    </row>
    <row r="116" spans="1:11" ht="180" x14ac:dyDescent="0.2">
      <c r="A116" s="112">
        <v>111</v>
      </c>
      <c r="B116" s="113" t="s">
        <v>1612</v>
      </c>
      <c r="C116" s="114" t="s">
        <v>1604</v>
      </c>
      <c r="D116" s="114" t="s">
        <v>1605</v>
      </c>
      <c r="E116" s="114" t="s">
        <v>1613</v>
      </c>
      <c r="F116" s="112" t="s">
        <v>1334</v>
      </c>
      <c r="G116" s="116" t="s">
        <v>1614</v>
      </c>
      <c r="H116" s="116" t="s">
        <v>1608</v>
      </c>
      <c r="I116" s="116" t="s">
        <v>1349</v>
      </c>
      <c r="J116" s="123">
        <v>0.1</v>
      </c>
      <c r="K116" s="122">
        <v>1</v>
      </c>
    </row>
    <row r="117" spans="1:11" ht="90" x14ac:dyDescent="0.2">
      <c r="A117" s="112">
        <v>112</v>
      </c>
      <c r="B117" s="113" t="s">
        <v>1615</v>
      </c>
      <c r="C117" s="114" t="s">
        <v>1604</v>
      </c>
      <c r="D117" s="114" t="s">
        <v>1605</v>
      </c>
      <c r="E117" s="114" t="s">
        <v>1616</v>
      </c>
      <c r="F117" s="112" t="s">
        <v>1334</v>
      </c>
      <c r="G117" s="115" t="s">
        <v>1617</v>
      </c>
      <c r="H117" s="115" t="s">
        <v>1608</v>
      </c>
      <c r="I117" s="115" t="s">
        <v>1349</v>
      </c>
      <c r="J117" s="122">
        <v>0.1</v>
      </c>
      <c r="K117" s="122">
        <v>1</v>
      </c>
    </row>
    <row r="118" spans="1:11" ht="90" x14ac:dyDescent="0.2">
      <c r="A118" s="112">
        <v>113</v>
      </c>
      <c r="B118" s="113" t="s">
        <v>1618</v>
      </c>
      <c r="C118" s="114" t="s">
        <v>1604</v>
      </c>
      <c r="D118" s="114" t="s">
        <v>1605</v>
      </c>
      <c r="E118" s="114" t="s">
        <v>1619</v>
      </c>
      <c r="F118" s="112" t="s">
        <v>1334</v>
      </c>
      <c r="G118" s="115" t="s">
        <v>1620</v>
      </c>
      <c r="H118" s="115" t="s">
        <v>1608</v>
      </c>
      <c r="I118" s="115" t="s">
        <v>1349</v>
      </c>
      <c r="J118" s="122">
        <v>0.1</v>
      </c>
      <c r="K118" s="122">
        <v>1</v>
      </c>
    </row>
    <row r="119" spans="1:11" ht="90" x14ac:dyDescent="0.2">
      <c r="A119" s="112">
        <v>114</v>
      </c>
      <c r="B119" s="113" t="s">
        <v>1621</v>
      </c>
      <c r="C119" s="114" t="s">
        <v>1604</v>
      </c>
      <c r="D119" s="114" t="s">
        <v>1605</v>
      </c>
      <c r="E119" s="114" t="s">
        <v>1622</v>
      </c>
      <c r="F119" s="112" t="s">
        <v>1356</v>
      </c>
      <c r="G119" s="115" t="s">
        <v>1623</v>
      </c>
      <c r="H119" s="115" t="s">
        <v>1608</v>
      </c>
      <c r="I119" s="115" t="s">
        <v>1624</v>
      </c>
      <c r="J119" s="122">
        <v>0.5</v>
      </c>
      <c r="K119" s="122">
        <v>1</v>
      </c>
    </row>
    <row r="120" spans="1:11" ht="90" x14ac:dyDescent="0.2">
      <c r="A120" s="112">
        <v>115</v>
      </c>
      <c r="B120" s="113" t="s">
        <v>1625</v>
      </c>
      <c r="C120" s="114" t="s">
        <v>1604</v>
      </c>
      <c r="D120" s="114" t="s">
        <v>1605</v>
      </c>
      <c r="E120" s="114" t="s">
        <v>1626</v>
      </c>
      <c r="F120" s="112" t="s">
        <v>1334</v>
      </c>
      <c r="G120" s="115" t="s">
        <v>1627</v>
      </c>
      <c r="H120" s="115" t="s">
        <v>1608</v>
      </c>
      <c r="I120" s="115" t="s">
        <v>1349</v>
      </c>
      <c r="J120" s="122">
        <v>0.1</v>
      </c>
      <c r="K120" s="122">
        <v>1</v>
      </c>
    </row>
    <row r="121" spans="1:11" ht="90" x14ac:dyDescent="0.2">
      <c r="A121" s="112">
        <v>116</v>
      </c>
      <c r="B121" s="113" t="s">
        <v>1628</v>
      </c>
      <c r="C121" s="114" t="s">
        <v>1604</v>
      </c>
      <c r="D121" s="114" t="s">
        <v>1605</v>
      </c>
      <c r="E121" s="114" t="s">
        <v>1629</v>
      </c>
      <c r="F121" s="112" t="s">
        <v>1334</v>
      </c>
      <c r="G121" s="115" t="s">
        <v>1630</v>
      </c>
      <c r="H121" s="115" t="s">
        <v>1608</v>
      </c>
      <c r="I121" s="115" t="s">
        <v>1349</v>
      </c>
      <c r="J121" s="122">
        <v>0.1</v>
      </c>
      <c r="K121" s="122">
        <v>1</v>
      </c>
    </row>
    <row r="122" spans="1:11" ht="90" x14ac:dyDescent="0.2">
      <c r="A122" s="112">
        <v>117</v>
      </c>
      <c r="B122" s="113" t="s">
        <v>1631</v>
      </c>
      <c r="C122" s="114" t="s">
        <v>1604</v>
      </c>
      <c r="D122" s="114" t="s">
        <v>1605</v>
      </c>
      <c r="E122" s="114" t="s">
        <v>1632</v>
      </c>
      <c r="F122" s="112" t="s">
        <v>1334</v>
      </c>
      <c r="G122" s="115" t="s">
        <v>1633</v>
      </c>
      <c r="H122" s="115" t="s">
        <v>1608</v>
      </c>
      <c r="I122" s="115" t="s">
        <v>1349</v>
      </c>
      <c r="J122" s="122">
        <v>0.1</v>
      </c>
      <c r="K122" s="122">
        <v>1</v>
      </c>
    </row>
    <row r="123" spans="1:11" ht="90" x14ac:dyDescent="0.2">
      <c r="A123" s="112">
        <v>118</v>
      </c>
      <c r="B123" s="113" t="s">
        <v>1634</v>
      </c>
      <c r="C123" s="114" t="s">
        <v>1604</v>
      </c>
      <c r="D123" s="114" t="s">
        <v>1605</v>
      </c>
      <c r="E123" s="114" t="s">
        <v>1635</v>
      </c>
      <c r="F123" s="112" t="s">
        <v>1334</v>
      </c>
      <c r="G123" s="115" t="s">
        <v>1636</v>
      </c>
      <c r="H123" s="115" t="s">
        <v>1608</v>
      </c>
      <c r="I123" s="115" t="s">
        <v>1349</v>
      </c>
      <c r="J123" s="122">
        <v>0.1</v>
      </c>
      <c r="K123" s="122">
        <v>1</v>
      </c>
    </row>
    <row r="124" spans="1:11" ht="90" x14ac:dyDescent="0.2">
      <c r="A124" s="112">
        <v>119</v>
      </c>
      <c r="B124" s="113" t="s">
        <v>1637</v>
      </c>
      <c r="C124" s="114" t="s">
        <v>1604</v>
      </c>
      <c r="D124" s="114" t="s">
        <v>1605</v>
      </c>
      <c r="E124" s="114" t="s">
        <v>1638</v>
      </c>
      <c r="F124" s="112" t="s">
        <v>1334</v>
      </c>
      <c r="G124" s="115" t="s">
        <v>1639</v>
      </c>
      <c r="H124" s="115" t="s">
        <v>1608</v>
      </c>
      <c r="I124" s="115" t="s">
        <v>1345</v>
      </c>
      <c r="J124" s="122">
        <v>0.2</v>
      </c>
      <c r="K124" s="122">
        <v>1</v>
      </c>
    </row>
    <row r="125" spans="1:11" ht="90" x14ac:dyDescent="0.2">
      <c r="A125" s="112">
        <v>120</v>
      </c>
      <c r="B125" s="113" t="s">
        <v>1640</v>
      </c>
      <c r="C125" s="114" t="s">
        <v>1604</v>
      </c>
      <c r="D125" s="114" t="s">
        <v>1605</v>
      </c>
      <c r="E125" s="114" t="s">
        <v>1641</v>
      </c>
      <c r="F125" s="112" t="s">
        <v>1334</v>
      </c>
      <c r="G125" s="115" t="s">
        <v>1642</v>
      </c>
      <c r="H125" s="115" t="s">
        <v>1608</v>
      </c>
      <c r="I125" s="115" t="s">
        <v>1349</v>
      </c>
      <c r="J125" s="122">
        <v>0.1</v>
      </c>
      <c r="K125" s="122">
        <v>1</v>
      </c>
    </row>
    <row r="126" spans="1:11" ht="90" x14ac:dyDescent="0.2">
      <c r="A126" s="112">
        <v>121</v>
      </c>
      <c r="B126" s="113" t="s">
        <v>1643</v>
      </c>
      <c r="C126" s="114" t="s">
        <v>1604</v>
      </c>
      <c r="D126" s="114" t="s">
        <v>1605</v>
      </c>
      <c r="E126" s="114" t="s">
        <v>1644</v>
      </c>
      <c r="F126" s="112" t="s">
        <v>1334</v>
      </c>
      <c r="G126" s="115" t="s">
        <v>1645</v>
      </c>
      <c r="H126" s="115" t="s">
        <v>1608</v>
      </c>
      <c r="I126" s="115" t="s">
        <v>1349</v>
      </c>
      <c r="J126" s="122">
        <v>0.1</v>
      </c>
      <c r="K126" s="122">
        <v>1</v>
      </c>
    </row>
    <row r="127" spans="1:11" ht="90" x14ac:dyDescent="0.2">
      <c r="A127" s="112">
        <v>122</v>
      </c>
      <c r="B127" s="113" t="s">
        <v>1646</v>
      </c>
      <c r="C127" s="114" t="s">
        <v>1604</v>
      </c>
      <c r="D127" s="114" t="s">
        <v>1605</v>
      </c>
      <c r="E127" s="114" t="s">
        <v>1647</v>
      </c>
      <c r="F127" s="112" t="s">
        <v>1334</v>
      </c>
      <c r="G127" s="115" t="s">
        <v>1648</v>
      </c>
      <c r="H127" s="115" t="s">
        <v>1608</v>
      </c>
      <c r="I127" s="115" t="s">
        <v>1349</v>
      </c>
      <c r="J127" s="122">
        <v>0.1</v>
      </c>
      <c r="K127" s="122">
        <v>1</v>
      </c>
    </row>
    <row r="128" spans="1:11" ht="90" x14ac:dyDescent="0.2">
      <c r="A128" s="112">
        <v>123</v>
      </c>
      <c r="B128" s="113" t="s">
        <v>1649</v>
      </c>
      <c r="C128" s="114" t="s">
        <v>1604</v>
      </c>
      <c r="D128" s="114" t="s">
        <v>1605</v>
      </c>
      <c r="E128" s="114" t="s">
        <v>1650</v>
      </c>
      <c r="F128" s="112" t="s">
        <v>1334</v>
      </c>
      <c r="G128" s="115" t="s">
        <v>1651</v>
      </c>
      <c r="H128" s="115" t="s">
        <v>1608</v>
      </c>
      <c r="I128" s="115" t="s">
        <v>1349</v>
      </c>
      <c r="J128" s="122">
        <v>0.1</v>
      </c>
      <c r="K128" s="122">
        <v>1</v>
      </c>
    </row>
    <row r="129" spans="1:11" ht="90" x14ac:dyDescent="0.2">
      <c r="A129" s="112">
        <v>124</v>
      </c>
      <c r="B129" s="113" t="s">
        <v>1652</v>
      </c>
      <c r="C129" s="114" t="s">
        <v>1604</v>
      </c>
      <c r="D129" s="114" t="s">
        <v>1605</v>
      </c>
      <c r="E129" s="114" t="s">
        <v>1653</v>
      </c>
      <c r="F129" s="112" t="s">
        <v>1334</v>
      </c>
      <c r="G129" s="115" t="s">
        <v>1654</v>
      </c>
      <c r="H129" s="115" t="s">
        <v>1608</v>
      </c>
      <c r="I129" s="115" t="s">
        <v>1349</v>
      </c>
      <c r="J129" s="122">
        <v>0.1</v>
      </c>
      <c r="K129" s="122">
        <v>1</v>
      </c>
    </row>
    <row r="130" spans="1:11" ht="90" x14ac:dyDescent="0.2">
      <c r="A130" s="112">
        <v>125</v>
      </c>
      <c r="B130" s="113" t="s">
        <v>1655</v>
      </c>
      <c r="C130" s="114" t="s">
        <v>1604</v>
      </c>
      <c r="D130" s="114" t="s">
        <v>1605</v>
      </c>
      <c r="E130" s="114" t="s">
        <v>1656</v>
      </c>
      <c r="F130" s="112" t="s">
        <v>1334</v>
      </c>
      <c r="G130" s="115" t="s">
        <v>1657</v>
      </c>
      <c r="H130" s="115" t="s">
        <v>1608</v>
      </c>
      <c r="I130" s="115" t="s">
        <v>1349</v>
      </c>
      <c r="J130" s="122">
        <v>0.1</v>
      </c>
      <c r="K130" s="122">
        <v>1</v>
      </c>
    </row>
    <row r="131" spans="1:11" ht="90" x14ac:dyDescent="0.2">
      <c r="A131" s="112">
        <v>126</v>
      </c>
      <c r="B131" s="113" t="s">
        <v>1658</v>
      </c>
      <c r="C131" s="114" t="s">
        <v>1604</v>
      </c>
      <c r="D131" s="114" t="s">
        <v>1605</v>
      </c>
      <c r="E131" s="114" t="s">
        <v>1659</v>
      </c>
      <c r="F131" s="112" t="s">
        <v>1334</v>
      </c>
      <c r="G131" s="115" t="s">
        <v>1660</v>
      </c>
      <c r="H131" s="115" t="s">
        <v>1608</v>
      </c>
      <c r="I131" s="115" t="s">
        <v>1337</v>
      </c>
      <c r="J131" s="122">
        <v>0.4</v>
      </c>
      <c r="K131" s="122">
        <v>1</v>
      </c>
    </row>
    <row r="132" spans="1:11" ht="90" x14ac:dyDescent="0.2">
      <c r="A132" s="112">
        <v>127</v>
      </c>
      <c r="B132" s="113" t="s">
        <v>1661</v>
      </c>
      <c r="C132" s="114" t="s">
        <v>1604</v>
      </c>
      <c r="D132" s="114" t="s">
        <v>1605</v>
      </c>
      <c r="E132" s="114" t="s">
        <v>1662</v>
      </c>
      <c r="F132" s="112" t="s">
        <v>1334</v>
      </c>
      <c r="G132" s="115" t="s">
        <v>1663</v>
      </c>
      <c r="H132" s="115" t="s">
        <v>1608</v>
      </c>
      <c r="I132" s="115" t="s">
        <v>1341</v>
      </c>
      <c r="J132" s="122">
        <v>0.3</v>
      </c>
      <c r="K132" s="122">
        <v>1</v>
      </c>
    </row>
    <row r="133" spans="1:11" ht="75" x14ac:dyDescent="0.2">
      <c r="A133" s="112">
        <v>128</v>
      </c>
      <c r="B133" s="113" t="s">
        <v>1664</v>
      </c>
      <c r="C133" s="114" t="s">
        <v>1665</v>
      </c>
      <c r="D133" s="114" t="s">
        <v>1666</v>
      </c>
      <c r="E133" s="114" t="s">
        <v>1666</v>
      </c>
      <c r="F133" s="112" t="s">
        <v>1334</v>
      </c>
      <c r="G133" s="115" t="s">
        <v>1667</v>
      </c>
      <c r="H133" s="115" t="s">
        <v>1402</v>
      </c>
      <c r="I133" s="115" t="s">
        <v>1341</v>
      </c>
      <c r="J133" s="122">
        <v>0.3</v>
      </c>
      <c r="K133" s="122">
        <v>1</v>
      </c>
    </row>
  </sheetData>
  <autoFilter ref="A5:K133"/>
  <mergeCells count="12">
    <mergeCell ref="A2:K2"/>
    <mergeCell ref="G4:G5"/>
    <mergeCell ref="H4:H5"/>
    <mergeCell ref="I4:I5"/>
    <mergeCell ref="J4:J5"/>
    <mergeCell ref="K4:K5"/>
    <mergeCell ref="A4:A5"/>
    <mergeCell ref="B4:B5"/>
    <mergeCell ref="C4:C5"/>
    <mergeCell ref="D4:D5"/>
    <mergeCell ref="E4:E5"/>
    <mergeCell ref="F4:F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7"/>
  <sheetViews>
    <sheetView topLeftCell="A575" zoomScale="85" zoomScaleNormal="85" workbookViewId="0">
      <selection activeCell="B607" sqref="B607"/>
    </sheetView>
  </sheetViews>
  <sheetFormatPr defaultColWidth="9.140625" defaultRowHeight="15" x14ac:dyDescent="0.25"/>
  <cols>
    <col min="1" max="1" width="23.42578125" style="27" bestFit="1" customWidth="1"/>
    <col min="2" max="2" width="45.42578125" style="27" customWidth="1"/>
    <col min="3" max="3" width="17" style="27" bestFit="1" customWidth="1"/>
    <col min="4" max="4" width="9.140625" style="27"/>
    <col min="5" max="5" width="23.42578125" style="27" bestFit="1" customWidth="1"/>
    <col min="6" max="6" width="9.7109375" style="27" bestFit="1" customWidth="1"/>
    <col min="7" max="7" width="23.42578125" style="28" bestFit="1" customWidth="1"/>
    <col min="8" max="14" width="9.140625" style="27"/>
    <col min="15" max="15" width="35.5703125" style="27" bestFit="1" customWidth="1"/>
    <col min="16" max="16384" width="9.140625" style="27"/>
  </cols>
  <sheetData>
    <row r="1" spans="1:16" ht="76.5" x14ac:dyDescent="0.25">
      <c r="A1" s="24" t="s">
        <v>1213</v>
      </c>
      <c r="B1" s="24" t="s">
        <v>32</v>
      </c>
      <c r="C1" s="24" t="s">
        <v>269</v>
      </c>
      <c r="D1" s="24" t="s">
        <v>268</v>
      </c>
      <c r="E1" s="24" t="s">
        <v>267</v>
      </c>
      <c r="F1" s="25" t="s">
        <v>2</v>
      </c>
      <c r="G1" s="25" t="s">
        <v>270</v>
      </c>
      <c r="H1" s="25" t="s">
        <v>271</v>
      </c>
      <c r="I1" s="25" t="s">
        <v>272</v>
      </c>
      <c r="J1" s="26" t="s">
        <v>273</v>
      </c>
      <c r="K1" s="26" t="s">
        <v>264</v>
      </c>
      <c r="L1" s="26" t="s">
        <v>265</v>
      </c>
      <c r="M1" s="25" t="s">
        <v>274</v>
      </c>
      <c r="N1" s="26" t="s">
        <v>266</v>
      </c>
      <c r="O1" s="26" t="s">
        <v>275</v>
      </c>
    </row>
    <row r="2" spans="1:16" x14ac:dyDescent="0.25">
      <c r="A2" s="27" t="s">
        <v>312</v>
      </c>
      <c r="B2" s="27" t="s">
        <v>313</v>
      </c>
      <c r="C2" s="27">
        <v>0</v>
      </c>
      <c r="D2" s="27" t="s">
        <v>289</v>
      </c>
      <c r="E2" s="27" t="str">
        <f>A2</f>
        <v>HCM_CL_ADDON_001</v>
      </c>
      <c r="F2" s="27">
        <f>IFERROR(VLOOKUP($A2,#REF!,COLUMNS(#REF!),0),0)</f>
        <v>0</v>
      </c>
      <c r="G2" s="27">
        <f>IFERROR(VLOOKUP($A2,#REF!,COLUMNS(#REF!),0),0)</f>
        <v>0</v>
      </c>
      <c r="H2" s="27">
        <f>IFERROR(VLOOKUP($A2,#REF!,COLUMNS(#REF!),0),0)</f>
        <v>0</v>
      </c>
      <c r="I2" s="27">
        <f>IFERROR(VLOOKUP($A2,#REF!,COLUMNS(#REF!),0),0)</f>
        <v>0</v>
      </c>
      <c r="J2" s="27">
        <f>IFERROR(VLOOKUP($A2,#REF!,COLUMNS(#REF!),0),0)</f>
        <v>0</v>
      </c>
      <c r="K2" s="27">
        <f>IFERROR(VLOOKUP($A2,#REF!,COLUMNS(#REF!),0),0)</f>
        <v>0</v>
      </c>
      <c r="L2" s="27">
        <f>IFERROR(VLOOKUP($A2,#REF!,COLUMNS(#REF!),0),0)</f>
        <v>0</v>
      </c>
      <c r="M2" s="27">
        <f>IFERROR(VLOOKUP($A2,#REF!,COLUMNS(#REF!),0),0)</f>
        <v>0</v>
      </c>
      <c r="N2" s="27">
        <f>IFERROR(VLOOKUP($A2,#REF!,COLUMNS(#REF!),0),0)</f>
        <v>0</v>
      </c>
      <c r="O2" s="27" t="s">
        <v>276</v>
      </c>
      <c r="P2" s="61" t="s">
        <v>35</v>
      </c>
    </row>
    <row r="3" spans="1:16" x14ac:dyDescent="0.25">
      <c r="A3" s="27" t="s">
        <v>75</v>
      </c>
      <c r="B3" s="27" t="s">
        <v>74</v>
      </c>
      <c r="C3" s="27">
        <v>0</v>
      </c>
      <c r="D3" s="27" t="s">
        <v>11</v>
      </c>
      <c r="E3" s="27" t="str">
        <f t="shared" ref="E3:E66" si="0">A3</f>
        <v>HCM_CL_AMNEW_001</v>
      </c>
      <c r="F3" s="27">
        <f>IFERROR(VLOOKUP($A3,#REF!,COLUMNS(#REF!),0),0)</f>
        <v>0</v>
      </c>
      <c r="G3" s="27">
        <f>IFERROR(VLOOKUP($A3,#REF!,COLUMNS(#REF!),0),0)</f>
        <v>0</v>
      </c>
      <c r="H3" s="27">
        <f>IFERROR(VLOOKUP($A3,#REF!,COLUMNS(#REF!),0),0)</f>
        <v>0</v>
      </c>
      <c r="I3" s="27">
        <f>IFERROR(VLOOKUP($A3,#REF!,COLUMNS(#REF!),0),0)</f>
        <v>0</v>
      </c>
      <c r="J3" s="27">
        <f>IFERROR(VLOOKUP($A3,#REF!,COLUMNS(#REF!),0),0)</f>
        <v>0</v>
      </c>
      <c r="K3" s="27">
        <f>IFERROR(VLOOKUP($A3,#REF!,COLUMNS(#REF!),0),0)</f>
        <v>0</v>
      </c>
      <c r="L3" s="27">
        <f>IFERROR(VLOOKUP($A3,#REF!,COLUMNS(#REF!),0),0)</f>
        <v>0</v>
      </c>
      <c r="M3" s="27">
        <f>IFERROR(VLOOKUP($A3,#REF!,COLUMNS(#REF!),0),0)</f>
        <v>0</v>
      </c>
      <c r="N3" s="27">
        <f>IFERROR(VLOOKUP($A3,#REF!,COLUMNS(#REF!),0),0)</f>
        <v>0</v>
      </c>
      <c r="O3" s="27" t="s">
        <v>276</v>
      </c>
      <c r="P3" s="61" t="s">
        <v>35</v>
      </c>
    </row>
    <row r="4" spans="1:16" x14ac:dyDescent="0.25">
      <c r="A4" s="27" t="s">
        <v>314</v>
      </c>
      <c r="B4" s="27" t="s">
        <v>315</v>
      </c>
      <c r="C4" s="27">
        <v>0</v>
      </c>
      <c r="D4" s="27" t="s">
        <v>11</v>
      </c>
      <c r="E4" s="27" t="str">
        <f t="shared" si="0"/>
        <v>HCM_CL_AMNEW_002</v>
      </c>
      <c r="F4" s="27">
        <f>IFERROR(VLOOKUP($A4,#REF!,COLUMNS(#REF!),0),0)</f>
        <v>0</v>
      </c>
      <c r="G4" s="27">
        <f>IFERROR(VLOOKUP($A4,#REF!,COLUMNS(#REF!),0),0)</f>
        <v>0</v>
      </c>
      <c r="H4" s="27">
        <f>IFERROR(VLOOKUP($A4,#REF!,COLUMNS(#REF!),0),0)</f>
        <v>0</v>
      </c>
      <c r="I4" s="27">
        <f>IFERROR(VLOOKUP($A4,#REF!,COLUMNS(#REF!),0),0)</f>
        <v>0</v>
      </c>
      <c r="J4" s="27">
        <f>IFERROR(VLOOKUP($A4,#REF!,COLUMNS(#REF!),0),0)</f>
        <v>0</v>
      </c>
      <c r="K4" s="27">
        <f>IFERROR(VLOOKUP($A4,#REF!,COLUMNS(#REF!),0),0)</f>
        <v>0</v>
      </c>
      <c r="L4" s="27">
        <f>IFERROR(VLOOKUP($A4,#REF!,COLUMNS(#REF!),0),0)</f>
        <v>0</v>
      </c>
      <c r="M4" s="27">
        <f>IFERROR(VLOOKUP($A4,#REF!,COLUMNS(#REF!),0),0)</f>
        <v>0</v>
      </c>
      <c r="N4" s="27">
        <f>IFERROR(VLOOKUP($A4,#REF!,COLUMNS(#REF!),0),0)</f>
        <v>0</v>
      </c>
      <c r="O4" s="27" t="s">
        <v>276</v>
      </c>
      <c r="P4" s="61" t="s">
        <v>35</v>
      </c>
    </row>
    <row r="5" spans="1:16" x14ac:dyDescent="0.25">
      <c r="A5" s="27" t="s">
        <v>316</v>
      </c>
      <c r="B5" s="27" t="s">
        <v>317</v>
      </c>
      <c r="C5" s="27">
        <v>0</v>
      </c>
      <c r="D5" s="27" t="s">
        <v>297</v>
      </c>
      <c r="E5" s="27" t="str">
        <f t="shared" si="0"/>
        <v>HCM_CL_AMNEW_003</v>
      </c>
      <c r="F5" s="27">
        <f>IFERROR(VLOOKUP($A5,#REF!,COLUMNS(#REF!),0),0)</f>
        <v>0</v>
      </c>
      <c r="G5" s="27">
        <f>IFERROR(VLOOKUP($A5,#REF!,COLUMNS(#REF!),0),0)</f>
        <v>0</v>
      </c>
      <c r="H5" s="27">
        <f>IFERROR(VLOOKUP($A5,#REF!,COLUMNS(#REF!),0),0)</f>
        <v>0</v>
      </c>
      <c r="I5" s="27">
        <f>IFERROR(VLOOKUP($A5,#REF!,COLUMNS(#REF!),0),0)</f>
        <v>0</v>
      </c>
      <c r="J5" s="27">
        <f>IFERROR(VLOOKUP($A5,#REF!,COLUMNS(#REF!),0),0)</f>
        <v>0</v>
      </c>
      <c r="K5" s="27">
        <f>IFERROR(VLOOKUP($A5,#REF!,COLUMNS(#REF!),0),0)</f>
        <v>0</v>
      </c>
      <c r="L5" s="27">
        <f>IFERROR(VLOOKUP($A5,#REF!,COLUMNS(#REF!),0),0)</f>
        <v>0</v>
      </c>
      <c r="M5" s="27">
        <f>IFERROR(VLOOKUP($A5,#REF!,COLUMNS(#REF!),0),0)</f>
        <v>0</v>
      </c>
      <c r="N5" s="27">
        <f>IFERROR(VLOOKUP($A5,#REF!,COLUMNS(#REF!),0),0)</f>
        <v>0</v>
      </c>
      <c r="O5" s="27" t="s">
        <v>276</v>
      </c>
      <c r="P5" s="61" t="s">
        <v>35</v>
      </c>
    </row>
    <row r="6" spans="1:16" x14ac:dyDescent="0.25">
      <c r="A6" s="27" t="s">
        <v>318</v>
      </c>
      <c r="B6" s="27" t="s">
        <v>74</v>
      </c>
      <c r="C6" s="27">
        <v>0</v>
      </c>
      <c r="D6" s="27" t="s">
        <v>11</v>
      </c>
      <c r="E6" s="27" t="str">
        <f t="shared" si="0"/>
        <v>HCM_CL_AMNEW_004</v>
      </c>
      <c r="F6" s="27">
        <f>IFERROR(VLOOKUP($A6,#REF!,COLUMNS(#REF!),0),0)</f>
        <v>0</v>
      </c>
      <c r="G6" s="27">
        <f>IFERROR(VLOOKUP($A6,#REF!,COLUMNS(#REF!),0),0)</f>
        <v>0</v>
      </c>
      <c r="H6" s="27">
        <f>IFERROR(VLOOKUP($A6,#REF!,COLUMNS(#REF!),0),0)</f>
        <v>0</v>
      </c>
      <c r="I6" s="27">
        <f>IFERROR(VLOOKUP($A6,#REF!,COLUMNS(#REF!),0),0)</f>
        <v>0</v>
      </c>
      <c r="J6" s="27">
        <f>IFERROR(VLOOKUP($A6,#REF!,COLUMNS(#REF!),0),0)</f>
        <v>0</v>
      </c>
      <c r="K6" s="27">
        <f>IFERROR(VLOOKUP($A6,#REF!,COLUMNS(#REF!),0),0)</f>
        <v>0</v>
      </c>
      <c r="L6" s="27">
        <f>IFERROR(VLOOKUP($A6,#REF!,COLUMNS(#REF!),0),0)</f>
        <v>0</v>
      </c>
      <c r="M6" s="27">
        <f>IFERROR(VLOOKUP($A6,#REF!,COLUMNS(#REF!),0),0)</f>
        <v>0</v>
      </c>
      <c r="N6" s="27">
        <f>IFERROR(VLOOKUP($A6,#REF!,COLUMNS(#REF!),0),0)</f>
        <v>0</v>
      </c>
      <c r="O6" s="27" t="s">
        <v>276</v>
      </c>
      <c r="P6" s="61" t="s">
        <v>35</v>
      </c>
    </row>
    <row r="7" spans="1:16" x14ac:dyDescent="0.25">
      <c r="A7" s="27" t="s">
        <v>319</v>
      </c>
      <c r="B7" s="27" t="s">
        <v>320</v>
      </c>
      <c r="C7" s="27">
        <v>0</v>
      </c>
      <c r="D7" s="27" t="s">
        <v>11</v>
      </c>
      <c r="E7" s="27" t="str">
        <f t="shared" si="0"/>
        <v>HCM_CL_APPBH_001</v>
      </c>
      <c r="F7" s="27">
        <f>IFERROR(VLOOKUP($A7,#REF!,COLUMNS(#REF!),0),0)</f>
        <v>0</v>
      </c>
      <c r="G7" s="27">
        <f>IFERROR(VLOOKUP($A7,#REF!,COLUMNS(#REF!),0),0)</f>
        <v>0</v>
      </c>
      <c r="H7" s="27">
        <f>IFERROR(VLOOKUP($A7,#REF!,COLUMNS(#REF!),0),0)</f>
        <v>0</v>
      </c>
      <c r="I7" s="27">
        <f>IFERROR(VLOOKUP($A7,#REF!,COLUMNS(#REF!),0),0)</f>
        <v>0</v>
      </c>
      <c r="J7" s="27">
        <f>IFERROR(VLOOKUP($A7,#REF!,COLUMNS(#REF!),0),0)</f>
        <v>0</v>
      </c>
      <c r="K7" s="27">
        <f>IFERROR(VLOOKUP($A7,#REF!,COLUMNS(#REF!),0),0)</f>
        <v>0</v>
      </c>
      <c r="L7" s="27">
        <f>IFERROR(VLOOKUP($A7,#REF!,COLUMNS(#REF!),0),0)</f>
        <v>0</v>
      </c>
      <c r="M7" s="27">
        <f>IFERROR(VLOOKUP($A7,#REF!,COLUMNS(#REF!),0),0)</f>
        <v>0</v>
      </c>
      <c r="N7" s="27">
        <f>IFERROR(VLOOKUP($A7,#REF!,COLUMNS(#REF!),0),0)</f>
        <v>0</v>
      </c>
      <c r="O7" s="27" t="s">
        <v>276</v>
      </c>
      <c r="P7" s="61" t="s">
        <v>35</v>
      </c>
    </row>
    <row r="8" spans="1:16" x14ac:dyDescent="0.25">
      <c r="A8" s="27" t="s">
        <v>321</v>
      </c>
      <c r="B8" s="27" t="s">
        <v>322</v>
      </c>
      <c r="C8" s="27">
        <v>0</v>
      </c>
      <c r="D8" s="27" t="s">
        <v>11</v>
      </c>
      <c r="E8" s="27" t="str">
        <f t="shared" si="0"/>
        <v>HCM_CL_APPBH_002</v>
      </c>
      <c r="F8" s="27">
        <f>IFERROR(VLOOKUP($A8,#REF!,COLUMNS(#REF!),0),0)</f>
        <v>0</v>
      </c>
      <c r="G8" s="27">
        <f>IFERROR(VLOOKUP($A8,#REF!,COLUMNS(#REF!),0),0)</f>
        <v>0</v>
      </c>
      <c r="H8" s="27">
        <f>IFERROR(VLOOKUP($A8,#REF!,COLUMNS(#REF!),0),0)</f>
        <v>0</v>
      </c>
      <c r="I8" s="27">
        <f>IFERROR(VLOOKUP($A8,#REF!,COLUMNS(#REF!),0),0)</f>
        <v>0</v>
      </c>
      <c r="J8" s="27">
        <f>IFERROR(VLOOKUP($A8,#REF!,COLUMNS(#REF!),0),0)</f>
        <v>0</v>
      </c>
      <c r="K8" s="27">
        <f>IFERROR(VLOOKUP($A8,#REF!,COLUMNS(#REF!),0),0)</f>
        <v>0</v>
      </c>
      <c r="L8" s="27">
        <f>IFERROR(VLOOKUP($A8,#REF!,COLUMNS(#REF!),0),0)</f>
        <v>0</v>
      </c>
      <c r="M8" s="27">
        <f>IFERROR(VLOOKUP($A8,#REF!,COLUMNS(#REF!),0),0)</f>
        <v>0</v>
      </c>
      <c r="N8" s="27">
        <f>IFERROR(VLOOKUP($A8,#REF!,COLUMNS(#REF!),0),0)</f>
        <v>0</v>
      </c>
      <c r="O8" s="27" t="s">
        <v>276</v>
      </c>
      <c r="P8" s="61" t="s">
        <v>35</v>
      </c>
    </row>
    <row r="9" spans="1:16" x14ac:dyDescent="0.25">
      <c r="A9" s="27" t="s">
        <v>323</v>
      </c>
      <c r="B9" s="27" t="s">
        <v>324</v>
      </c>
      <c r="C9" s="27">
        <v>0</v>
      </c>
      <c r="D9" s="27" t="s">
        <v>11</v>
      </c>
      <c r="E9" s="27" t="str">
        <f t="shared" si="0"/>
        <v>HCM_CL_APPBH_003</v>
      </c>
      <c r="F9" s="27">
        <f>IFERROR(VLOOKUP($A9,#REF!,COLUMNS(#REF!),0),0)</f>
        <v>0</v>
      </c>
      <c r="G9" s="27">
        <f>IFERROR(VLOOKUP($A9,#REF!,COLUMNS(#REF!),0),0)</f>
        <v>0</v>
      </c>
      <c r="H9" s="27">
        <f>IFERROR(VLOOKUP($A9,#REF!,COLUMNS(#REF!),0),0)</f>
        <v>0</v>
      </c>
      <c r="I9" s="27">
        <f>IFERROR(VLOOKUP($A9,#REF!,COLUMNS(#REF!),0),0)</f>
        <v>0</v>
      </c>
      <c r="J9" s="27">
        <f>IFERROR(VLOOKUP($A9,#REF!,COLUMNS(#REF!),0),0)</f>
        <v>0</v>
      </c>
      <c r="K9" s="27">
        <f>IFERROR(VLOOKUP($A9,#REF!,COLUMNS(#REF!),0),0)</f>
        <v>0</v>
      </c>
      <c r="L9" s="27">
        <f>IFERROR(VLOOKUP($A9,#REF!,COLUMNS(#REF!),0),0)</f>
        <v>0</v>
      </c>
      <c r="M9" s="27">
        <f>IFERROR(VLOOKUP($A9,#REF!,COLUMNS(#REF!),0),0)</f>
        <v>0</v>
      </c>
      <c r="N9" s="27">
        <f>IFERROR(VLOOKUP($A9,#REF!,COLUMNS(#REF!),0),0)</f>
        <v>0</v>
      </c>
      <c r="O9" s="27" t="s">
        <v>276</v>
      </c>
      <c r="P9" s="61" t="s">
        <v>35</v>
      </c>
    </row>
    <row r="10" spans="1:16" x14ac:dyDescent="0.25">
      <c r="A10" s="27" t="s">
        <v>325</v>
      </c>
      <c r="B10" s="27" t="s">
        <v>326</v>
      </c>
      <c r="C10" s="27">
        <v>0</v>
      </c>
      <c r="D10" s="27" t="s">
        <v>11</v>
      </c>
      <c r="E10" s="27" t="str">
        <f t="shared" si="0"/>
        <v>HCM_CL_APPBH_004</v>
      </c>
      <c r="F10" s="27">
        <f>IFERROR(VLOOKUP($A10,#REF!,COLUMNS(#REF!),0),0)</f>
        <v>0</v>
      </c>
      <c r="G10" s="27">
        <f>IFERROR(VLOOKUP($A10,#REF!,COLUMNS(#REF!),0),0)</f>
        <v>0</v>
      </c>
      <c r="H10" s="27">
        <f>IFERROR(VLOOKUP($A10,#REF!,COLUMNS(#REF!),0),0)</f>
        <v>0</v>
      </c>
      <c r="I10" s="27">
        <f>IFERROR(VLOOKUP($A10,#REF!,COLUMNS(#REF!),0),0)</f>
        <v>0</v>
      </c>
      <c r="J10" s="27">
        <f>IFERROR(VLOOKUP($A10,#REF!,COLUMNS(#REF!),0),0)</f>
        <v>0</v>
      </c>
      <c r="K10" s="27">
        <f>IFERROR(VLOOKUP($A10,#REF!,COLUMNS(#REF!),0),0)</f>
        <v>0</v>
      </c>
      <c r="L10" s="27">
        <f>IFERROR(VLOOKUP($A10,#REF!,COLUMNS(#REF!),0),0)</f>
        <v>0</v>
      </c>
      <c r="M10" s="27">
        <f>IFERROR(VLOOKUP($A10,#REF!,COLUMNS(#REF!),0),0)</f>
        <v>0</v>
      </c>
      <c r="N10" s="27">
        <f>IFERROR(VLOOKUP($A10,#REF!,COLUMNS(#REF!),0),0)</f>
        <v>0</v>
      </c>
      <c r="O10" s="27" t="s">
        <v>276</v>
      </c>
      <c r="P10" s="61" t="s">
        <v>35</v>
      </c>
    </row>
    <row r="11" spans="1:16" x14ac:dyDescent="0.25">
      <c r="A11" s="27" t="s">
        <v>1214</v>
      </c>
      <c r="B11" s="27" t="s">
        <v>1215</v>
      </c>
      <c r="C11" s="27" t="s">
        <v>1216</v>
      </c>
      <c r="D11" s="27" t="s">
        <v>11</v>
      </c>
      <c r="E11" s="27" t="str">
        <f t="shared" si="0"/>
        <v>HCM_CL_APPBH_005</v>
      </c>
      <c r="F11" s="27">
        <f>IFERROR(VLOOKUP($A11,#REF!,COLUMNS(#REF!),0),0)</f>
        <v>0</v>
      </c>
      <c r="G11" s="27">
        <f>IFERROR(VLOOKUP($A11,#REF!,COLUMNS(#REF!),0),0)</f>
        <v>0</v>
      </c>
      <c r="H11" s="27">
        <f>IFERROR(VLOOKUP($A11,#REF!,COLUMNS(#REF!),0),0)</f>
        <v>0</v>
      </c>
      <c r="I11" s="27">
        <f>IFERROR(VLOOKUP($A11,#REF!,COLUMNS(#REF!),0),0)</f>
        <v>0</v>
      </c>
      <c r="J11" s="27">
        <f>IFERROR(VLOOKUP($A11,#REF!,COLUMNS(#REF!),0),0)</f>
        <v>0</v>
      </c>
      <c r="K11" s="27">
        <f>IFERROR(VLOOKUP($A11,#REF!,COLUMNS(#REF!),0),0)</f>
        <v>0</v>
      </c>
      <c r="L11" s="27">
        <f>IFERROR(VLOOKUP($A11,#REF!,COLUMNS(#REF!),0),0)</f>
        <v>0</v>
      </c>
      <c r="M11" s="27">
        <f>IFERROR(VLOOKUP($A11,#REF!,COLUMNS(#REF!),0),0)</f>
        <v>0</v>
      </c>
      <c r="N11" s="27">
        <f>IFERROR(VLOOKUP($A11,#REF!,COLUMNS(#REF!),0),0)</f>
        <v>0</v>
      </c>
      <c r="O11" s="27" t="s">
        <v>276</v>
      </c>
      <c r="P11" s="61" t="s">
        <v>35</v>
      </c>
    </row>
    <row r="12" spans="1:16" x14ac:dyDescent="0.25">
      <c r="A12" s="27" t="s">
        <v>327</v>
      </c>
      <c r="B12" s="27" t="s">
        <v>328</v>
      </c>
      <c r="C12" s="27">
        <v>0</v>
      </c>
      <c r="D12" s="27" t="s">
        <v>11</v>
      </c>
      <c r="E12" s="27" t="str">
        <f t="shared" si="0"/>
        <v>HCM_CL_APPTC_001</v>
      </c>
      <c r="F12" s="27">
        <f>IFERROR(VLOOKUP($A12,#REF!,COLUMNS(#REF!),0),0)</f>
        <v>0</v>
      </c>
      <c r="G12" s="27">
        <f>IFERROR(VLOOKUP($A12,#REF!,COLUMNS(#REF!),0),0)</f>
        <v>0</v>
      </c>
      <c r="H12" s="27">
        <f>IFERROR(VLOOKUP($A12,#REF!,COLUMNS(#REF!),0),0)</f>
        <v>0</v>
      </c>
      <c r="I12" s="27">
        <f>IFERROR(VLOOKUP($A12,#REF!,COLUMNS(#REF!),0),0)</f>
        <v>0</v>
      </c>
      <c r="J12" s="27">
        <f>IFERROR(VLOOKUP($A12,#REF!,COLUMNS(#REF!),0),0)</f>
        <v>0</v>
      </c>
      <c r="K12" s="27">
        <f>IFERROR(VLOOKUP($A12,#REF!,COLUMNS(#REF!),0),0)</f>
        <v>0</v>
      </c>
      <c r="L12" s="27">
        <f>IFERROR(VLOOKUP($A12,#REF!,COLUMNS(#REF!),0),0)</f>
        <v>0</v>
      </c>
      <c r="M12" s="27">
        <f>IFERROR(VLOOKUP($A12,#REF!,COLUMNS(#REF!),0),0)</f>
        <v>0</v>
      </c>
      <c r="N12" s="27">
        <f>IFERROR(VLOOKUP($A12,#REF!,COLUMNS(#REF!),0),0)</f>
        <v>0</v>
      </c>
      <c r="O12" s="27" t="s">
        <v>276</v>
      </c>
      <c r="P12" s="61" t="s">
        <v>35</v>
      </c>
    </row>
    <row r="13" spans="1:16" x14ac:dyDescent="0.25">
      <c r="A13" s="27" t="s">
        <v>196</v>
      </c>
      <c r="B13" s="27" t="s">
        <v>195</v>
      </c>
      <c r="C13" s="27">
        <v>0</v>
      </c>
      <c r="D13" s="27" t="s">
        <v>303</v>
      </c>
      <c r="E13" s="27" t="str">
        <f t="shared" si="0"/>
        <v>HCM_CL_BQTBB_001</v>
      </c>
      <c r="F13" s="27">
        <f>IFERROR(VLOOKUP($A13,#REF!,COLUMNS(#REF!),0),0)</f>
        <v>0</v>
      </c>
      <c r="G13" s="27">
        <f>IFERROR(VLOOKUP($A13,#REF!,COLUMNS(#REF!),0),0)</f>
        <v>0</v>
      </c>
      <c r="H13" s="27">
        <f>IFERROR(VLOOKUP($A13,#REF!,COLUMNS(#REF!),0),0)</f>
        <v>0</v>
      </c>
      <c r="I13" s="27">
        <f>IFERROR(VLOOKUP($A13,#REF!,COLUMNS(#REF!),0),0)</f>
        <v>0</v>
      </c>
      <c r="J13" s="27">
        <f>IFERROR(VLOOKUP($A13,#REF!,COLUMNS(#REF!),0),0)</f>
        <v>0</v>
      </c>
      <c r="K13" s="27">
        <f>IFERROR(VLOOKUP($A13,#REF!,COLUMNS(#REF!),0),0)</f>
        <v>0</v>
      </c>
      <c r="L13" s="27">
        <f>IFERROR(VLOOKUP($A13,#REF!,COLUMNS(#REF!),0),0)</f>
        <v>0</v>
      </c>
      <c r="M13" s="27">
        <f>IFERROR(VLOOKUP($A13,#REF!,COLUMNS(#REF!),0),0)</f>
        <v>0</v>
      </c>
      <c r="N13" s="27">
        <f>IFERROR(VLOOKUP($A13,#REF!,COLUMNS(#REF!),0),0)</f>
        <v>0</v>
      </c>
      <c r="O13" s="27" t="s">
        <v>276</v>
      </c>
      <c r="P13" s="61" t="s">
        <v>35</v>
      </c>
    </row>
    <row r="14" spans="1:16" x14ac:dyDescent="0.25">
      <c r="A14" s="27" t="s">
        <v>194</v>
      </c>
      <c r="B14" s="27" t="s">
        <v>193</v>
      </c>
      <c r="C14" s="27">
        <v>0</v>
      </c>
      <c r="D14" s="27" t="s">
        <v>329</v>
      </c>
      <c r="E14" s="27" t="str">
        <f t="shared" si="0"/>
        <v>HCM_CL_BQTBB_002</v>
      </c>
      <c r="F14" s="27">
        <f>IFERROR(VLOOKUP($A14,#REF!,COLUMNS(#REF!),0),0)</f>
        <v>0</v>
      </c>
      <c r="G14" s="27">
        <f>IFERROR(VLOOKUP($A14,#REF!,COLUMNS(#REF!),0),0)</f>
        <v>0</v>
      </c>
      <c r="H14" s="27">
        <f>IFERROR(VLOOKUP($A14,#REF!,COLUMNS(#REF!),0),0)</f>
        <v>0</v>
      </c>
      <c r="I14" s="27">
        <f>IFERROR(VLOOKUP($A14,#REF!,COLUMNS(#REF!),0),0)</f>
        <v>0</v>
      </c>
      <c r="J14" s="27">
        <f>IFERROR(VLOOKUP($A14,#REF!,COLUMNS(#REF!),0),0)</f>
        <v>0</v>
      </c>
      <c r="K14" s="27">
        <f>IFERROR(VLOOKUP($A14,#REF!,COLUMNS(#REF!),0),0)</f>
        <v>0</v>
      </c>
      <c r="L14" s="27">
        <f>IFERROR(VLOOKUP($A14,#REF!,COLUMNS(#REF!),0),0)</f>
        <v>0</v>
      </c>
      <c r="M14" s="27">
        <f>IFERROR(VLOOKUP($A14,#REF!,COLUMNS(#REF!),0),0)</f>
        <v>0</v>
      </c>
      <c r="N14" s="27">
        <f>IFERROR(VLOOKUP($A14,#REF!,COLUMNS(#REF!),0),0)</f>
        <v>0</v>
      </c>
      <c r="O14" s="27" t="s">
        <v>276</v>
      </c>
      <c r="P14" s="61" t="s">
        <v>35</v>
      </c>
    </row>
    <row r="15" spans="1:16" x14ac:dyDescent="0.25">
      <c r="A15" s="27" t="s">
        <v>120</v>
      </c>
      <c r="B15" s="27" t="s">
        <v>119</v>
      </c>
      <c r="C15" s="27" t="s">
        <v>1216</v>
      </c>
      <c r="D15" s="27" t="s">
        <v>11</v>
      </c>
      <c r="E15" s="27" t="str">
        <f t="shared" si="0"/>
        <v>HCM_CL_BSCNV_001</v>
      </c>
      <c r="F15" s="27">
        <f>IFERROR(VLOOKUP($A15,#REF!,COLUMNS(#REF!),0),0)</f>
        <v>0</v>
      </c>
      <c r="G15" s="27">
        <f>IFERROR(VLOOKUP($A15,#REF!,COLUMNS(#REF!),0),0)</f>
        <v>0</v>
      </c>
      <c r="H15" s="27">
        <f>IFERROR(VLOOKUP($A15,#REF!,COLUMNS(#REF!),0),0)</f>
        <v>0</v>
      </c>
      <c r="I15" s="27">
        <f>IFERROR(VLOOKUP($A15,#REF!,COLUMNS(#REF!),0),0)</f>
        <v>0</v>
      </c>
      <c r="J15" s="27">
        <f>IFERROR(VLOOKUP($A15,#REF!,COLUMNS(#REF!),0),0)</f>
        <v>0</v>
      </c>
      <c r="K15" s="27">
        <f>IFERROR(VLOOKUP($A15,#REF!,COLUMNS(#REF!),0),0)</f>
        <v>0</v>
      </c>
      <c r="L15" s="27">
        <f>IFERROR(VLOOKUP($A15,#REF!,COLUMNS(#REF!),0),0)</f>
        <v>0</v>
      </c>
      <c r="M15" s="27">
        <f>IFERROR(VLOOKUP($A15,#REF!,COLUMNS(#REF!),0),0)</f>
        <v>0</v>
      </c>
      <c r="N15" s="27">
        <f>IFERROR(VLOOKUP($A15,#REF!,COLUMNS(#REF!),0),0)</f>
        <v>0</v>
      </c>
      <c r="O15" s="27" t="s">
        <v>276</v>
      </c>
      <c r="P15" s="61" t="s">
        <v>35</v>
      </c>
    </row>
    <row r="16" spans="1:16" x14ac:dyDescent="0.25">
      <c r="A16" s="27" t="s">
        <v>122</v>
      </c>
      <c r="B16" s="27" t="s">
        <v>121</v>
      </c>
      <c r="C16" s="27" t="s">
        <v>1216</v>
      </c>
      <c r="D16" s="27" t="s">
        <v>11</v>
      </c>
      <c r="E16" s="27" t="str">
        <f t="shared" si="0"/>
        <v>HCM_CL_BSCQL_001</v>
      </c>
      <c r="F16" s="27">
        <f>IFERROR(VLOOKUP($A16,#REF!,COLUMNS(#REF!),0),0)</f>
        <v>0</v>
      </c>
      <c r="G16" s="27">
        <f>IFERROR(VLOOKUP($A16,#REF!,COLUMNS(#REF!),0),0)</f>
        <v>0</v>
      </c>
      <c r="H16" s="27">
        <f>IFERROR(VLOOKUP($A16,#REF!,COLUMNS(#REF!),0),0)</f>
        <v>0</v>
      </c>
      <c r="I16" s="27">
        <f>IFERROR(VLOOKUP($A16,#REF!,COLUMNS(#REF!),0),0)</f>
        <v>0</v>
      </c>
      <c r="J16" s="27">
        <f>IFERROR(VLOOKUP($A16,#REF!,COLUMNS(#REF!),0),0)</f>
        <v>0</v>
      </c>
      <c r="K16" s="27">
        <f>IFERROR(VLOOKUP($A16,#REF!,COLUMNS(#REF!),0),0)</f>
        <v>0</v>
      </c>
      <c r="L16" s="27">
        <f>IFERROR(VLOOKUP($A16,#REF!,COLUMNS(#REF!),0),0)</f>
        <v>0</v>
      </c>
      <c r="M16" s="27">
        <f>IFERROR(VLOOKUP($A16,#REF!,COLUMNS(#REF!),0),0)</f>
        <v>0</v>
      </c>
      <c r="N16" s="27">
        <f>IFERROR(VLOOKUP($A16,#REF!,COLUMNS(#REF!),0),0)</f>
        <v>0</v>
      </c>
      <c r="O16" s="27" t="s">
        <v>276</v>
      </c>
      <c r="P16" s="61" t="s">
        <v>35</v>
      </c>
    </row>
    <row r="17" spans="1:16" x14ac:dyDescent="0.25">
      <c r="A17" s="27" t="s">
        <v>124</v>
      </c>
      <c r="B17" s="27" t="s">
        <v>123</v>
      </c>
      <c r="C17" s="27" t="s">
        <v>1216</v>
      </c>
      <c r="D17" s="27" t="s">
        <v>11</v>
      </c>
      <c r="E17" s="27" t="str">
        <f t="shared" si="0"/>
        <v>HCM_CL_BSCTC_001</v>
      </c>
      <c r="F17" s="27">
        <f>IFERROR(VLOOKUP($A17,#REF!,COLUMNS(#REF!),0),0)</f>
        <v>0</v>
      </c>
      <c r="G17" s="27">
        <f>IFERROR(VLOOKUP($A17,#REF!,COLUMNS(#REF!),0),0)</f>
        <v>0</v>
      </c>
      <c r="H17" s="27">
        <f>IFERROR(VLOOKUP($A17,#REF!,COLUMNS(#REF!),0),0)</f>
        <v>0</v>
      </c>
      <c r="I17" s="27">
        <f>IFERROR(VLOOKUP($A17,#REF!,COLUMNS(#REF!),0),0)</f>
        <v>0</v>
      </c>
      <c r="J17" s="27">
        <f>IFERROR(VLOOKUP($A17,#REF!,COLUMNS(#REF!),0),0)</f>
        <v>0</v>
      </c>
      <c r="K17" s="27">
        <f>IFERROR(VLOOKUP($A17,#REF!,COLUMNS(#REF!),0),0)</f>
        <v>0</v>
      </c>
      <c r="L17" s="27">
        <f>IFERROR(VLOOKUP($A17,#REF!,COLUMNS(#REF!),0),0)</f>
        <v>0</v>
      </c>
      <c r="M17" s="27">
        <f>IFERROR(VLOOKUP($A17,#REF!,COLUMNS(#REF!),0),0)</f>
        <v>0</v>
      </c>
      <c r="N17" s="27">
        <f>IFERROR(VLOOKUP($A17,#REF!,COLUMNS(#REF!),0),0)</f>
        <v>0</v>
      </c>
      <c r="O17" s="27" t="s">
        <v>276</v>
      </c>
      <c r="P17" s="61" t="s">
        <v>35</v>
      </c>
    </row>
    <row r="18" spans="1:16" x14ac:dyDescent="0.25">
      <c r="A18" s="27" t="s">
        <v>216</v>
      </c>
      <c r="B18" s="27" t="s">
        <v>215</v>
      </c>
      <c r="C18" s="27" t="s">
        <v>1216</v>
      </c>
      <c r="D18" s="27" t="s">
        <v>11</v>
      </c>
      <c r="E18" s="27" t="str">
        <f t="shared" si="0"/>
        <v>HCM_CL_BSCTO_001</v>
      </c>
      <c r="F18" s="27">
        <f>IFERROR(VLOOKUP($A18,#REF!,COLUMNS(#REF!),0),0)</f>
        <v>0</v>
      </c>
      <c r="G18" s="27">
        <f>IFERROR(VLOOKUP($A18,#REF!,COLUMNS(#REF!),0),0)</f>
        <v>0</v>
      </c>
      <c r="H18" s="27">
        <f>IFERROR(VLOOKUP($A18,#REF!,COLUMNS(#REF!),0),0)</f>
        <v>0</v>
      </c>
      <c r="I18" s="27">
        <f>IFERROR(VLOOKUP($A18,#REF!,COLUMNS(#REF!),0),0)</f>
        <v>0</v>
      </c>
      <c r="J18" s="27">
        <f>IFERROR(VLOOKUP($A18,#REF!,COLUMNS(#REF!),0),0)</f>
        <v>0</v>
      </c>
      <c r="K18" s="27">
        <f>IFERROR(VLOOKUP($A18,#REF!,COLUMNS(#REF!),0),0)</f>
        <v>0</v>
      </c>
      <c r="L18" s="27">
        <f>IFERROR(VLOOKUP($A18,#REF!,COLUMNS(#REF!),0),0)</f>
        <v>0</v>
      </c>
      <c r="M18" s="27">
        <f>IFERROR(VLOOKUP($A18,#REF!,COLUMNS(#REF!),0),0)</f>
        <v>0</v>
      </c>
      <c r="N18" s="27">
        <f>IFERROR(VLOOKUP($A18,#REF!,COLUMNS(#REF!),0),0)</f>
        <v>0</v>
      </c>
      <c r="O18" s="27" t="s">
        <v>276</v>
      </c>
      <c r="P18" s="61" t="s">
        <v>35</v>
      </c>
    </row>
    <row r="19" spans="1:16" x14ac:dyDescent="0.25">
      <c r="A19" s="27" t="s">
        <v>330</v>
      </c>
      <c r="B19" s="27" t="s">
        <v>331</v>
      </c>
      <c r="C19" s="27">
        <v>0</v>
      </c>
      <c r="D19" s="27" t="s">
        <v>11</v>
      </c>
      <c r="E19" s="27" t="str">
        <f t="shared" si="0"/>
        <v>HCM_CL_CANCEL_001</v>
      </c>
      <c r="F19" s="27">
        <f>IFERROR(VLOOKUP($A19,#REF!,COLUMNS(#REF!),0),0)</f>
        <v>0</v>
      </c>
      <c r="G19" s="27">
        <f>IFERROR(VLOOKUP($A19,#REF!,COLUMNS(#REF!),0),0)</f>
        <v>0</v>
      </c>
      <c r="H19" s="27">
        <f>IFERROR(VLOOKUP($A19,#REF!,COLUMNS(#REF!),0),0)</f>
        <v>0</v>
      </c>
      <c r="I19" s="27">
        <f>IFERROR(VLOOKUP($A19,#REF!,COLUMNS(#REF!),0),0)</f>
        <v>0</v>
      </c>
      <c r="J19" s="27">
        <f>IFERROR(VLOOKUP($A19,#REF!,COLUMNS(#REF!),0),0)</f>
        <v>0</v>
      </c>
      <c r="K19" s="27">
        <f>IFERROR(VLOOKUP($A19,#REF!,COLUMNS(#REF!),0),0)</f>
        <v>0</v>
      </c>
      <c r="L19" s="27">
        <f>IFERROR(VLOOKUP($A19,#REF!,COLUMNS(#REF!),0),0)</f>
        <v>0</v>
      </c>
      <c r="M19" s="27">
        <f>IFERROR(VLOOKUP($A19,#REF!,COLUMNS(#REF!),0),0)</f>
        <v>0</v>
      </c>
      <c r="N19" s="27">
        <f>IFERROR(VLOOKUP($A19,#REF!,COLUMNS(#REF!),0),0)</f>
        <v>0</v>
      </c>
      <c r="O19" s="27" t="s">
        <v>276</v>
      </c>
      <c r="P19" s="61" t="s">
        <v>35</v>
      </c>
    </row>
    <row r="20" spans="1:16" x14ac:dyDescent="0.25">
      <c r="A20" s="27" t="s">
        <v>332</v>
      </c>
      <c r="B20" s="27" t="s">
        <v>333</v>
      </c>
      <c r="C20" s="27">
        <v>0</v>
      </c>
      <c r="D20" s="27" t="s">
        <v>11</v>
      </c>
      <c r="E20" s="27" t="str">
        <f t="shared" si="0"/>
        <v>HCM_CL_CANEW_001</v>
      </c>
      <c r="F20" s="27">
        <f>IFERROR(VLOOKUP($A20,#REF!,COLUMNS(#REF!),0),0)</f>
        <v>0</v>
      </c>
      <c r="G20" s="27">
        <f>IFERROR(VLOOKUP($A20,#REF!,COLUMNS(#REF!),0),0)</f>
        <v>0</v>
      </c>
      <c r="H20" s="27">
        <f>IFERROR(VLOOKUP($A20,#REF!,COLUMNS(#REF!),0),0)</f>
        <v>0</v>
      </c>
      <c r="I20" s="27">
        <f>IFERROR(VLOOKUP($A20,#REF!,COLUMNS(#REF!),0),0)</f>
        <v>0</v>
      </c>
      <c r="J20" s="27">
        <f>IFERROR(VLOOKUP($A20,#REF!,COLUMNS(#REF!),0),0)</f>
        <v>0</v>
      </c>
      <c r="K20" s="27">
        <f>IFERROR(VLOOKUP($A20,#REF!,COLUMNS(#REF!),0),0)</f>
        <v>0</v>
      </c>
      <c r="L20" s="27">
        <f>IFERROR(VLOOKUP($A20,#REF!,COLUMNS(#REF!),0),0)</f>
        <v>0</v>
      </c>
      <c r="M20" s="27">
        <f>IFERROR(VLOOKUP($A20,#REF!,COLUMNS(#REF!),0),0)</f>
        <v>0</v>
      </c>
      <c r="N20" s="27">
        <f>IFERROR(VLOOKUP($A20,#REF!,COLUMNS(#REF!),0),0)</f>
        <v>0</v>
      </c>
      <c r="O20" s="27" t="s">
        <v>276</v>
      </c>
      <c r="P20" s="61" t="s">
        <v>35</v>
      </c>
    </row>
    <row r="21" spans="1:16" x14ac:dyDescent="0.25">
      <c r="A21" s="27" t="s">
        <v>44</v>
      </c>
      <c r="B21" s="27" t="s">
        <v>43</v>
      </c>
      <c r="C21" s="27">
        <v>0</v>
      </c>
      <c r="D21" s="27" t="s">
        <v>11</v>
      </c>
      <c r="E21" s="27" t="str">
        <f t="shared" si="0"/>
        <v>HCM_CL_CCCC0_001</v>
      </c>
      <c r="F21" s="27">
        <f>IFERROR(VLOOKUP($A21,#REF!,COLUMNS(#REF!),0),0)</f>
        <v>0</v>
      </c>
      <c r="G21" s="27">
        <f>IFERROR(VLOOKUP($A21,#REF!,COLUMNS(#REF!),0),0)</f>
        <v>0</v>
      </c>
      <c r="H21" s="27">
        <f>IFERROR(VLOOKUP($A21,#REF!,COLUMNS(#REF!),0),0)</f>
        <v>0</v>
      </c>
      <c r="I21" s="27">
        <f>IFERROR(VLOOKUP($A21,#REF!,COLUMNS(#REF!),0),0)</f>
        <v>0</v>
      </c>
      <c r="J21" s="27">
        <f>IFERROR(VLOOKUP($A21,#REF!,COLUMNS(#REF!),0),0)</f>
        <v>0</v>
      </c>
      <c r="K21" s="27">
        <f>IFERROR(VLOOKUP($A21,#REF!,COLUMNS(#REF!),0),0)</f>
        <v>0</v>
      </c>
      <c r="L21" s="27">
        <f>IFERROR(VLOOKUP($A21,#REF!,COLUMNS(#REF!),0),0)</f>
        <v>0</v>
      </c>
      <c r="M21" s="27">
        <f>IFERROR(VLOOKUP($A21,#REF!,COLUMNS(#REF!),0),0)</f>
        <v>0</v>
      </c>
      <c r="N21" s="27">
        <f>IFERROR(VLOOKUP($A21,#REF!,COLUMNS(#REF!),0),0)</f>
        <v>0</v>
      </c>
      <c r="O21" s="27" t="s">
        <v>276</v>
      </c>
      <c r="P21" s="61" t="s">
        <v>35</v>
      </c>
    </row>
    <row r="22" spans="1:16" x14ac:dyDescent="0.25">
      <c r="A22" s="27" t="s">
        <v>48</v>
      </c>
      <c r="B22" s="27" t="s">
        <v>47</v>
      </c>
      <c r="C22" s="27">
        <v>0</v>
      </c>
      <c r="D22" s="27" t="s">
        <v>11</v>
      </c>
      <c r="E22" s="27" t="str">
        <f t="shared" si="0"/>
        <v>HCM_CL_CCCC0_002</v>
      </c>
      <c r="F22" s="27">
        <f>IFERROR(VLOOKUP($A22,#REF!,COLUMNS(#REF!),0),0)</f>
        <v>0</v>
      </c>
      <c r="G22" s="27">
        <f>IFERROR(VLOOKUP($A22,#REF!,COLUMNS(#REF!),0),0)</f>
        <v>0</v>
      </c>
      <c r="H22" s="27">
        <f>IFERROR(VLOOKUP($A22,#REF!,COLUMNS(#REF!),0),0)</f>
        <v>0</v>
      </c>
      <c r="I22" s="27">
        <f>IFERROR(VLOOKUP($A22,#REF!,COLUMNS(#REF!),0),0)</f>
        <v>0</v>
      </c>
      <c r="J22" s="27">
        <f>IFERROR(VLOOKUP($A22,#REF!,COLUMNS(#REF!),0),0)</f>
        <v>0</v>
      </c>
      <c r="K22" s="27">
        <f>IFERROR(VLOOKUP($A22,#REF!,COLUMNS(#REF!),0),0)</f>
        <v>0</v>
      </c>
      <c r="L22" s="27">
        <f>IFERROR(VLOOKUP($A22,#REF!,COLUMNS(#REF!),0),0)</f>
        <v>0</v>
      </c>
      <c r="M22" s="27">
        <f>IFERROR(VLOOKUP($A22,#REF!,COLUMNS(#REF!),0),0)</f>
        <v>0</v>
      </c>
      <c r="N22" s="27">
        <f>IFERROR(VLOOKUP($A22,#REF!,COLUMNS(#REF!),0),0)</f>
        <v>0</v>
      </c>
      <c r="O22" s="27" t="s">
        <v>276</v>
      </c>
      <c r="P22" s="61" t="s">
        <v>35</v>
      </c>
    </row>
    <row r="23" spans="1:16" x14ac:dyDescent="0.25">
      <c r="A23" s="27" t="s">
        <v>334</v>
      </c>
      <c r="B23" s="27" t="s">
        <v>335</v>
      </c>
      <c r="C23" s="27">
        <v>0</v>
      </c>
      <c r="D23" s="27" t="s">
        <v>11</v>
      </c>
      <c r="E23" s="27" t="str">
        <f t="shared" si="0"/>
        <v>HCM_CL_CDUAN_001</v>
      </c>
      <c r="F23" s="27">
        <f>IFERROR(VLOOKUP($A23,#REF!,COLUMNS(#REF!),0),0)</f>
        <v>0</v>
      </c>
      <c r="G23" s="27">
        <f>IFERROR(VLOOKUP($A23,#REF!,COLUMNS(#REF!),0),0)</f>
        <v>0</v>
      </c>
      <c r="H23" s="27">
        <f>IFERROR(VLOOKUP($A23,#REF!,COLUMNS(#REF!),0),0)</f>
        <v>0</v>
      </c>
      <c r="I23" s="27">
        <f>IFERROR(VLOOKUP($A23,#REF!,COLUMNS(#REF!),0),0)</f>
        <v>0</v>
      </c>
      <c r="J23" s="27">
        <f>IFERROR(VLOOKUP($A23,#REF!,COLUMNS(#REF!),0),0)</f>
        <v>0</v>
      </c>
      <c r="K23" s="27">
        <f>IFERROR(VLOOKUP($A23,#REF!,COLUMNS(#REF!),0),0)</f>
        <v>0</v>
      </c>
      <c r="L23" s="27">
        <f>IFERROR(VLOOKUP($A23,#REF!,COLUMNS(#REF!),0),0)</f>
        <v>0</v>
      </c>
      <c r="M23" s="27">
        <f>IFERROR(VLOOKUP($A23,#REF!,COLUMNS(#REF!),0),0)</f>
        <v>0</v>
      </c>
      <c r="N23" s="27">
        <f>IFERROR(VLOOKUP($A23,#REF!,COLUMNS(#REF!),0),0)</f>
        <v>0</v>
      </c>
      <c r="O23" s="27" t="s">
        <v>276</v>
      </c>
      <c r="P23" s="61" t="s">
        <v>35</v>
      </c>
    </row>
    <row r="24" spans="1:16" x14ac:dyDescent="0.25">
      <c r="A24" s="27" t="s">
        <v>336</v>
      </c>
      <c r="B24" s="27" t="s">
        <v>337</v>
      </c>
      <c r="C24" s="27">
        <v>0</v>
      </c>
      <c r="D24" s="27" t="s">
        <v>11</v>
      </c>
      <c r="E24" s="27" t="str">
        <f t="shared" si="0"/>
        <v>HCM_CL_CDUAN_002</v>
      </c>
      <c r="F24" s="27">
        <f>IFERROR(VLOOKUP($A24,#REF!,COLUMNS(#REF!),0),0)</f>
        <v>0</v>
      </c>
      <c r="G24" s="27">
        <f>IFERROR(VLOOKUP($A24,#REF!,COLUMNS(#REF!),0),0)</f>
        <v>0</v>
      </c>
      <c r="H24" s="27">
        <f>IFERROR(VLOOKUP($A24,#REF!,COLUMNS(#REF!),0),0)</f>
        <v>0</v>
      </c>
      <c r="I24" s="27">
        <f>IFERROR(VLOOKUP($A24,#REF!,COLUMNS(#REF!),0),0)</f>
        <v>0</v>
      </c>
      <c r="J24" s="27">
        <f>IFERROR(VLOOKUP($A24,#REF!,COLUMNS(#REF!),0),0)</f>
        <v>0</v>
      </c>
      <c r="K24" s="27">
        <f>IFERROR(VLOOKUP($A24,#REF!,COLUMNS(#REF!),0),0)</f>
        <v>0</v>
      </c>
      <c r="L24" s="27">
        <f>IFERROR(VLOOKUP($A24,#REF!,COLUMNS(#REF!),0),0)</f>
        <v>0</v>
      </c>
      <c r="M24" s="27">
        <f>IFERROR(VLOOKUP($A24,#REF!,COLUMNS(#REF!),0),0)</f>
        <v>0</v>
      </c>
      <c r="N24" s="27">
        <f>IFERROR(VLOOKUP($A24,#REF!,COLUMNS(#REF!),0),0)</f>
        <v>0</v>
      </c>
      <c r="O24" s="27" t="s">
        <v>276</v>
      </c>
      <c r="P24" s="61" t="s">
        <v>35</v>
      </c>
    </row>
    <row r="25" spans="1:16" x14ac:dyDescent="0.25">
      <c r="A25" s="27" t="s">
        <v>67</v>
      </c>
      <c r="B25" s="27" t="s">
        <v>66</v>
      </c>
      <c r="C25" s="27" t="s">
        <v>1216</v>
      </c>
      <c r="D25" s="27" t="s">
        <v>11</v>
      </c>
      <c r="E25" s="27" t="str">
        <f t="shared" si="0"/>
        <v>HCM_CL_CDUAN_003</v>
      </c>
      <c r="F25" s="27">
        <f>IFERROR(VLOOKUP($A25,#REF!,COLUMNS(#REF!),0),0)</f>
        <v>0</v>
      </c>
      <c r="G25" s="27">
        <f>IFERROR(VLOOKUP($A25,#REF!,COLUMNS(#REF!),0),0)</f>
        <v>0</v>
      </c>
      <c r="H25" s="27">
        <f>IFERROR(VLOOKUP($A25,#REF!,COLUMNS(#REF!),0),0)</f>
        <v>0</v>
      </c>
      <c r="I25" s="27">
        <f>IFERROR(VLOOKUP($A25,#REF!,COLUMNS(#REF!),0),0)</f>
        <v>0</v>
      </c>
      <c r="J25" s="27">
        <f>IFERROR(VLOOKUP($A25,#REF!,COLUMNS(#REF!),0),0)</f>
        <v>0</v>
      </c>
      <c r="K25" s="27">
        <f>IFERROR(VLOOKUP($A25,#REF!,COLUMNS(#REF!),0),0)</f>
        <v>0</v>
      </c>
      <c r="L25" s="27">
        <f>IFERROR(VLOOKUP($A25,#REF!,COLUMNS(#REF!),0),0)</f>
        <v>0</v>
      </c>
      <c r="M25" s="27">
        <f>IFERROR(VLOOKUP($A25,#REF!,COLUMNS(#REF!),0),0)</f>
        <v>0</v>
      </c>
      <c r="N25" s="27">
        <f>IFERROR(VLOOKUP($A25,#REF!,COLUMNS(#REF!),0),0)</f>
        <v>0</v>
      </c>
      <c r="O25" s="27" t="s">
        <v>276</v>
      </c>
      <c r="P25" s="61" t="s">
        <v>35</v>
      </c>
    </row>
    <row r="26" spans="1:16" x14ac:dyDescent="0.25">
      <c r="A26" s="27" t="s">
        <v>338</v>
      </c>
      <c r="B26" s="27" t="s">
        <v>339</v>
      </c>
      <c r="C26" s="27">
        <v>0</v>
      </c>
      <c r="D26" s="27" t="s">
        <v>11</v>
      </c>
      <c r="E26" s="27" t="str">
        <f t="shared" si="0"/>
        <v>HCM_CL_CDUAN_004</v>
      </c>
      <c r="F26" s="27">
        <f>IFERROR(VLOOKUP($A26,#REF!,COLUMNS(#REF!),0),0)</f>
        <v>0</v>
      </c>
      <c r="G26" s="27">
        <f>IFERROR(VLOOKUP($A26,#REF!,COLUMNS(#REF!),0),0)</f>
        <v>0</v>
      </c>
      <c r="H26" s="27">
        <f>IFERROR(VLOOKUP($A26,#REF!,COLUMNS(#REF!),0),0)</f>
        <v>0</v>
      </c>
      <c r="I26" s="27">
        <f>IFERROR(VLOOKUP($A26,#REF!,COLUMNS(#REF!),0),0)</f>
        <v>0</v>
      </c>
      <c r="J26" s="27">
        <f>IFERROR(VLOOKUP($A26,#REF!,COLUMNS(#REF!),0),0)</f>
        <v>0</v>
      </c>
      <c r="K26" s="27">
        <f>IFERROR(VLOOKUP($A26,#REF!,COLUMNS(#REF!),0),0)</f>
        <v>0</v>
      </c>
      <c r="L26" s="27">
        <f>IFERROR(VLOOKUP($A26,#REF!,COLUMNS(#REF!),0),0)</f>
        <v>0</v>
      </c>
      <c r="M26" s="27">
        <f>IFERROR(VLOOKUP($A26,#REF!,COLUMNS(#REF!),0),0)</f>
        <v>0</v>
      </c>
      <c r="N26" s="27">
        <f>IFERROR(VLOOKUP($A26,#REF!,COLUMNS(#REF!),0),0)</f>
        <v>0</v>
      </c>
      <c r="O26" s="27" t="s">
        <v>276</v>
      </c>
      <c r="P26" s="61" t="s">
        <v>35</v>
      </c>
    </row>
    <row r="27" spans="1:16" x14ac:dyDescent="0.25">
      <c r="A27" s="27" t="s">
        <v>340</v>
      </c>
      <c r="B27" s="27" t="s">
        <v>341</v>
      </c>
      <c r="C27" s="27">
        <v>0</v>
      </c>
      <c r="D27" s="27" t="s">
        <v>11</v>
      </c>
      <c r="E27" s="27" t="str">
        <f t="shared" si="0"/>
        <v>HCM_CL_CDUAN_005</v>
      </c>
      <c r="F27" s="27">
        <f>IFERROR(VLOOKUP($A27,#REF!,COLUMNS(#REF!),0),0)</f>
        <v>0</v>
      </c>
      <c r="G27" s="27">
        <f>IFERROR(VLOOKUP($A27,#REF!,COLUMNS(#REF!),0),0)</f>
        <v>0</v>
      </c>
      <c r="H27" s="27">
        <f>IFERROR(VLOOKUP($A27,#REF!,COLUMNS(#REF!),0),0)</f>
        <v>0</v>
      </c>
      <c r="I27" s="27">
        <f>IFERROR(VLOOKUP($A27,#REF!,COLUMNS(#REF!),0),0)</f>
        <v>0</v>
      </c>
      <c r="J27" s="27">
        <f>IFERROR(VLOOKUP($A27,#REF!,COLUMNS(#REF!),0),0)</f>
        <v>0</v>
      </c>
      <c r="K27" s="27">
        <f>IFERROR(VLOOKUP($A27,#REF!,COLUMNS(#REF!),0),0)</f>
        <v>0</v>
      </c>
      <c r="L27" s="27">
        <f>IFERROR(VLOOKUP($A27,#REF!,COLUMNS(#REF!),0),0)</f>
        <v>0</v>
      </c>
      <c r="M27" s="27">
        <f>IFERROR(VLOOKUP($A27,#REF!,COLUMNS(#REF!),0),0)</f>
        <v>0</v>
      </c>
      <c r="N27" s="27">
        <f>IFERROR(VLOOKUP($A27,#REF!,COLUMNS(#REF!),0),0)</f>
        <v>0</v>
      </c>
      <c r="O27" s="27" t="s">
        <v>276</v>
      </c>
      <c r="P27" s="61" t="s">
        <v>35</v>
      </c>
    </row>
    <row r="28" spans="1:16" x14ac:dyDescent="0.25">
      <c r="A28" s="27" t="s">
        <v>342</v>
      </c>
      <c r="B28" s="27" t="s">
        <v>343</v>
      </c>
      <c r="C28" s="27">
        <v>0</v>
      </c>
      <c r="D28" s="27" t="s">
        <v>11</v>
      </c>
      <c r="E28" s="27" t="str">
        <f t="shared" si="0"/>
        <v>HCM_CL_CDUAN_006</v>
      </c>
      <c r="F28" s="27">
        <f>IFERROR(VLOOKUP($A28,#REF!,COLUMNS(#REF!),0),0)</f>
        <v>0</v>
      </c>
      <c r="G28" s="27">
        <f>IFERROR(VLOOKUP($A28,#REF!,COLUMNS(#REF!),0),0)</f>
        <v>0</v>
      </c>
      <c r="H28" s="27">
        <f>IFERROR(VLOOKUP($A28,#REF!,COLUMNS(#REF!),0),0)</f>
        <v>0</v>
      </c>
      <c r="I28" s="27">
        <f>IFERROR(VLOOKUP($A28,#REF!,COLUMNS(#REF!),0),0)</f>
        <v>0</v>
      </c>
      <c r="J28" s="27">
        <f>IFERROR(VLOOKUP($A28,#REF!,COLUMNS(#REF!),0),0)</f>
        <v>0</v>
      </c>
      <c r="K28" s="27">
        <f>IFERROR(VLOOKUP($A28,#REF!,COLUMNS(#REF!),0),0)</f>
        <v>0</v>
      </c>
      <c r="L28" s="27">
        <f>IFERROR(VLOOKUP($A28,#REF!,COLUMNS(#REF!),0),0)</f>
        <v>0</v>
      </c>
      <c r="M28" s="27">
        <f>IFERROR(VLOOKUP($A28,#REF!,COLUMNS(#REF!),0),0)</f>
        <v>0</v>
      </c>
      <c r="N28" s="27">
        <f>IFERROR(VLOOKUP($A28,#REF!,COLUMNS(#REF!),0),0)</f>
        <v>0</v>
      </c>
      <c r="O28" s="27" t="s">
        <v>276</v>
      </c>
      <c r="P28" s="61" t="s">
        <v>35</v>
      </c>
    </row>
    <row r="29" spans="1:16" x14ac:dyDescent="0.25">
      <c r="A29" s="27" t="s">
        <v>344</v>
      </c>
      <c r="B29" s="27" t="s">
        <v>345</v>
      </c>
      <c r="C29" s="27">
        <v>0</v>
      </c>
      <c r="D29" s="27" t="s">
        <v>11</v>
      </c>
      <c r="E29" s="27" t="str">
        <f t="shared" si="0"/>
        <v>HCM_CL_CDUAN_007</v>
      </c>
      <c r="F29" s="27">
        <f>IFERROR(VLOOKUP($A29,#REF!,COLUMNS(#REF!),0),0)</f>
        <v>0</v>
      </c>
      <c r="G29" s="27">
        <f>IFERROR(VLOOKUP($A29,#REF!,COLUMNS(#REF!),0),0)</f>
        <v>0</v>
      </c>
      <c r="H29" s="27">
        <f>IFERROR(VLOOKUP($A29,#REF!,COLUMNS(#REF!),0),0)</f>
        <v>0</v>
      </c>
      <c r="I29" s="27">
        <f>IFERROR(VLOOKUP($A29,#REF!,COLUMNS(#REF!),0),0)</f>
        <v>0</v>
      </c>
      <c r="J29" s="27">
        <f>IFERROR(VLOOKUP($A29,#REF!,COLUMNS(#REF!),0),0)</f>
        <v>0</v>
      </c>
      <c r="K29" s="27">
        <f>IFERROR(VLOOKUP($A29,#REF!,COLUMNS(#REF!),0),0)</f>
        <v>0</v>
      </c>
      <c r="L29" s="27">
        <f>IFERROR(VLOOKUP($A29,#REF!,COLUMNS(#REF!),0),0)</f>
        <v>0</v>
      </c>
      <c r="M29" s="27">
        <f>IFERROR(VLOOKUP($A29,#REF!,COLUMNS(#REF!),0),0)</f>
        <v>0</v>
      </c>
      <c r="N29" s="27">
        <f>IFERROR(VLOOKUP($A29,#REF!,COLUMNS(#REF!),0),0)</f>
        <v>0</v>
      </c>
      <c r="O29" s="27" t="s">
        <v>276</v>
      </c>
      <c r="P29" s="61" t="s">
        <v>35</v>
      </c>
    </row>
    <row r="30" spans="1:16" x14ac:dyDescent="0.25">
      <c r="A30" s="27" t="s">
        <v>346</v>
      </c>
      <c r="B30" s="27" t="s">
        <v>347</v>
      </c>
      <c r="C30" s="27">
        <v>0</v>
      </c>
      <c r="D30" s="27" t="s">
        <v>11</v>
      </c>
      <c r="E30" s="27" t="str">
        <f t="shared" si="0"/>
        <v>HCM_CL_CGOOD_001</v>
      </c>
      <c r="F30" s="27">
        <f>IFERROR(VLOOKUP($A30,#REF!,COLUMNS(#REF!),0),0)</f>
        <v>0</v>
      </c>
      <c r="G30" s="27">
        <f>IFERROR(VLOOKUP($A30,#REF!,COLUMNS(#REF!),0),0)</f>
        <v>0</v>
      </c>
      <c r="H30" s="27">
        <f>IFERROR(VLOOKUP($A30,#REF!,COLUMNS(#REF!),0),0)</f>
        <v>0</v>
      </c>
      <c r="I30" s="27">
        <f>IFERROR(VLOOKUP($A30,#REF!,COLUMNS(#REF!),0),0)</f>
        <v>0</v>
      </c>
      <c r="J30" s="27">
        <f>IFERROR(VLOOKUP($A30,#REF!,COLUMNS(#REF!),0),0)</f>
        <v>0</v>
      </c>
      <c r="K30" s="27">
        <f>IFERROR(VLOOKUP($A30,#REF!,COLUMNS(#REF!),0),0)</f>
        <v>0</v>
      </c>
      <c r="L30" s="27">
        <f>IFERROR(VLOOKUP($A30,#REF!,COLUMNS(#REF!),0),0)</f>
        <v>0</v>
      </c>
      <c r="M30" s="27">
        <f>IFERROR(VLOOKUP($A30,#REF!,COLUMNS(#REF!),0),0)</f>
        <v>0</v>
      </c>
      <c r="N30" s="27">
        <f>IFERROR(VLOOKUP($A30,#REF!,COLUMNS(#REF!),0),0)</f>
        <v>0</v>
      </c>
      <c r="O30" s="27" t="s">
        <v>276</v>
      </c>
      <c r="P30" s="61" t="s">
        <v>35</v>
      </c>
    </row>
    <row r="31" spans="1:16" x14ac:dyDescent="0.25">
      <c r="A31" s="27" t="s">
        <v>348</v>
      </c>
      <c r="B31" s="27" t="s">
        <v>349</v>
      </c>
      <c r="C31" s="27">
        <v>0</v>
      </c>
      <c r="D31" s="27" t="s">
        <v>11</v>
      </c>
      <c r="E31" s="27" t="str">
        <f t="shared" si="0"/>
        <v>HCM_CL_CHECK_001</v>
      </c>
      <c r="F31" s="27">
        <f>IFERROR(VLOOKUP($A31,#REF!,COLUMNS(#REF!),0),0)</f>
        <v>0</v>
      </c>
      <c r="G31" s="27">
        <f>IFERROR(VLOOKUP($A31,#REF!,COLUMNS(#REF!),0),0)</f>
        <v>0</v>
      </c>
      <c r="H31" s="27">
        <f>IFERROR(VLOOKUP($A31,#REF!,COLUMNS(#REF!),0),0)</f>
        <v>0</v>
      </c>
      <c r="I31" s="27">
        <f>IFERROR(VLOOKUP($A31,#REF!,COLUMNS(#REF!),0),0)</f>
        <v>0</v>
      </c>
      <c r="J31" s="27">
        <f>IFERROR(VLOOKUP($A31,#REF!,COLUMNS(#REF!),0),0)</f>
        <v>0</v>
      </c>
      <c r="K31" s="27">
        <f>IFERROR(VLOOKUP($A31,#REF!,COLUMNS(#REF!),0),0)</f>
        <v>0</v>
      </c>
      <c r="L31" s="27">
        <f>IFERROR(VLOOKUP($A31,#REF!,COLUMNS(#REF!),0),0)</f>
        <v>0</v>
      </c>
      <c r="M31" s="27">
        <f>IFERROR(VLOOKUP($A31,#REF!,COLUMNS(#REF!),0),0)</f>
        <v>0</v>
      </c>
      <c r="N31" s="27">
        <f>IFERROR(VLOOKUP($A31,#REF!,COLUMNS(#REF!),0),0)</f>
        <v>0</v>
      </c>
      <c r="O31" s="27" t="s">
        <v>276</v>
      </c>
      <c r="P31" s="61" t="s">
        <v>35</v>
      </c>
    </row>
    <row r="32" spans="1:16" x14ac:dyDescent="0.25">
      <c r="A32" s="27" t="s">
        <v>350</v>
      </c>
      <c r="B32" s="27" t="s">
        <v>351</v>
      </c>
      <c r="C32" s="27">
        <v>0</v>
      </c>
      <c r="D32" s="27" t="s">
        <v>289</v>
      </c>
      <c r="E32" s="27" t="str">
        <f t="shared" si="0"/>
        <v>HCM_CL_CHECK_002</v>
      </c>
      <c r="F32" s="27">
        <f>IFERROR(VLOOKUP($A32,#REF!,COLUMNS(#REF!),0),0)</f>
        <v>0</v>
      </c>
      <c r="G32" s="27">
        <f>IFERROR(VLOOKUP($A32,#REF!,COLUMNS(#REF!),0),0)</f>
        <v>0</v>
      </c>
      <c r="H32" s="27">
        <f>IFERROR(VLOOKUP($A32,#REF!,COLUMNS(#REF!),0),0)</f>
        <v>0</v>
      </c>
      <c r="I32" s="27">
        <f>IFERROR(VLOOKUP($A32,#REF!,COLUMNS(#REF!),0),0)</f>
        <v>0</v>
      </c>
      <c r="J32" s="27">
        <f>IFERROR(VLOOKUP($A32,#REF!,COLUMNS(#REF!),0),0)</f>
        <v>0</v>
      </c>
      <c r="K32" s="27">
        <f>IFERROR(VLOOKUP($A32,#REF!,COLUMNS(#REF!),0),0)</f>
        <v>0</v>
      </c>
      <c r="L32" s="27">
        <f>IFERROR(VLOOKUP($A32,#REF!,COLUMNS(#REF!),0),0)</f>
        <v>0</v>
      </c>
      <c r="M32" s="27">
        <f>IFERROR(VLOOKUP($A32,#REF!,COLUMNS(#REF!),0),0)</f>
        <v>0</v>
      </c>
      <c r="N32" s="27">
        <f>IFERROR(VLOOKUP($A32,#REF!,COLUMNS(#REF!),0),0)</f>
        <v>0</v>
      </c>
      <c r="O32" s="27" t="s">
        <v>276</v>
      </c>
      <c r="P32" s="61" t="s">
        <v>35</v>
      </c>
    </row>
    <row r="33" spans="1:16" x14ac:dyDescent="0.25">
      <c r="A33" s="27" t="s">
        <v>352</v>
      </c>
      <c r="B33" s="27" t="s">
        <v>353</v>
      </c>
      <c r="C33" s="27">
        <v>0</v>
      </c>
      <c r="D33" s="27" t="s">
        <v>354</v>
      </c>
      <c r="E33" s="27" t="str">
        <f t="shared" si="0"/>
        <v>HCM_CL_CHECK_003</v>
      </c>
      <c r="F33" s="27">
        <f>IFERROR(VLOOKUP($A33,#REF!,COLUMNS(#REF!),0),0)</f>
        <v>0</v>
      </c>
      <c r="G33" s="27">
        <f>IFERROR(VLOOKUP($A33,#REF!,COLUMNS(#REF!),0),0)</f>
        <v>0</v>
      </c>
      <c r="H33" s="27">
        <f>IFERROR(VLOOKUP($A33,#REF!,COLUMNS(#REF!),0),0)</f>
        <v>0</v>
      </c>
      <c r="I33" s="27">
        <f>IFERROR(VLOOKUP($A33,#REF!,COLUMNS(#REF!),0),0)</f>
        <v>0</v>
      </c>
      <c r="J33" s="27">
        <f>IFERROR(VLOOKUP($A33,#REF!,COLUMNS(#REF!),0),0)</f>
        <v>0</v>
      </c>
      <c r="K33" s="27">
        <f>IFERROR(VLOOKUP($A33,#REF!,COLUMNS(#REF!),0),0)</f>
        <v>0</v>
      </c>
      <c r="L33" s="27">
        <f>IFERROR(VLOOKUP($A33,#REF!,COLUMNS(#REF!),0),0)</f>
        <v>0</v>
      </c>
      <c r="M33" s="27">
        <f>IFERROR(VLOOKUP($A33,#REF!,COLUMNS(#REF!),0),0)</f>
        <v>0</v>
      </c>
      <c r="N33" s="27">
        <f>IFERROR(VLOOKUP($A33,#REF!,COLUMNS(#REF!),0),0)</f>
        <v>0</v>
      </c>
      <c r="O33" s="27" t="s">
        <v>276</v>
      </c>
      <c r="P33" s="61" t="s">
        <v>35</v>
      </c>
    </row>
    <row r="34" spans="1:16" x14ac:dyDescent="0.25">
      <c r="A34" s="27" t="s">
        <v>355</v>
      </c>
      <c r="B34" s="27" t="s">
        <v>356</v>
      </c>
      <c r="C34" s="27">
        <v>0</v>
      </c>
      <c r="D34" s="27" t="s">
        <v>289</v>
      </c>
      <c r="E34" s="27" t="str">
        <f t="shared" si="0"/>
        <v>HCM_CL_CHECK_004</v>
      </c>
      <c r="F34" s="27">
        <f>IFERROR(VLOOKUP($A34,#REF!,COLUMNS(#REF!),0),0)</f>
        <v>0</v>
      </c>
      <c r="G34" s="27">
        <f>IFERROR(VLOOKUP($A34,#REF!,COLUMNS(#REF!),0),0)</f>
        <v>0</v>
      </c>
      <c r="H34" s="27">
        <f>IFERROR(VLOOKUP($A34,#REF!,COLUMNS(#REF!),0),0)</f>
        <v>0</v>
      </c>
      <c r="I34" s="27">
        <f>IFERROR(VLOOKUP($A34,#REF!,COLUMNS(#REF!),0),0)</f>
        <v>0</v>
      </c>
      <c r="J34" s="27">
        <f>IFERROR(VLOOKUP($A34,#REF!,COLUMNS(#REF!),0),0)</f>
        <v>0</v>
      </c>
      <c r="K34" s="27">
        <f>IFERROR(VLOOKUP($A34,#REF!,COLUMNS(#REF!),0),0)</f>
        <v>0</v>
      </c>
      <c r="L34" s="27">
        <f>IFERROR(VLOOKUP($A34,#REF!,COLUMNS(#REF!),0),0)</f>
        <v>0</v>
      </c>
      <c r="M34" s="27">
        <f>IFERROR(VLOOKUP($A34,#REF!,COLUMNS(#REF!),0),0)</f>
        <v>0</v>
      </c>
      <c r="N34" s="27">
        <f>IFERROR(VLOOKUP($A34,#REF!,COLUMNS(#REF!),0),0)</f>
        <v>0</v>
      </c>
      <c r="O34" s="27" t="s">
        <v>276</v>
      </c>
      <c r="P34" s="61" t="s">
        <v>35</v>
      </c>
    </row>
    <row r="35" spans="1:16" x14ac:dyDescent="0.25">
      <c r="A35" s="27" t="s">
        <v>357</v>
      </c>
      <c r="B35" s="27" t="s">
        <v>358</v>
      </c>
      <c r="C35" s="27">
        <v>0</v>
      </c>
      <c r="D35" s="27" t="s">
        <v>11</v>
      </c>
      <c r="E35" s="27" t="str">
        <f t="shared" si="0"/>
        <v>HCM_CL_CSKHH_001</v>
      </c>
      <c r="F35" s="27">
        <f>IFERROR(VLOOKUP($A35,#REF!,COLUMNS(#REF!),0),0)</f>
        <v>0</v>
      </c>
      <c r="G35" s="27">
        <f>IFERROR(VLOOKUP($A35,#REF!,COLUMNS(#REF!),0),0)</f>
        <v>0</v>
      </c>
      <c r="H35" s="27">
        <f>IFERROR(VLOOKUP($A35,#REF!,COLUMNS(#REF!),0),0)</f>
        <v>0</v>
      </c>
      <c r="I35" s="27">
        <f>IFERROR(VLOOKUP($A35,#REF!,COLUMNS(#REF!),0),0)</f>
        <v>0</v>
      </c>
      <c r="J35" s="27">
        <f>IFERROR(VLOOKUP($A35,#REF!,COLUMNS(#REF!),0),0)</f>
        <v>0</v>
      </c>
      <c r="K35" s="27">
        <f>IFERROR(VLOOKUP($A35,#REF!,COLUMNS(#REF!),0),0)</f>
        <v>0</v>
      </c>
      <c r="L35" s="27">
        <f>IFERROR(VLOOKUP($A35,#REF!,COLUMNS(#REF!),0),0)</f>
        <v>0</v>
      </c>
      <c r="M35" s="27">
        <f>IFERROR(VLOOKUP($A35,#REF!,COLUMNS(#REF!),0),0)</f>
        <v>0</v>
      </c>
      <c r="N35" s="27">
        <f>IFERROR(VLOOKUP($A35,#REF!,COLUMNS(#REF!),0),0)</f>
        <v>0</v>
      </c>
      <c r="O35" s="27" t="s">
        <v>276</v>
      </c>
      <c r="P35" s="61" t="s">
        <v>35</v>
      </c>
    </row>
    <row r="36" spans="1:16" x14ac:dyDescent="0.25">
      <c r="A36" s="27" t="s">
        <v>359</v>
      </c>
      <c r="B36" s="27" t="s">
        <v>360</v>
      </c>
      <c r="C36" s="27">
        <v>0</v>
      </c>
      <c r="D36" s="27" t="s">
        <v>11</v>
      </c>
      <c r="E36" s="27" t="str">
        <f t="shared" si="0"/>
        <v>HCM_CL_CSKHH_002</v>
      </c>
      <c r="F36" s="27">
        <f>IFERROR(VLOOKUP($A36,#REF!,COLUMNS(#REF!),0),0)</f>
        <v>0</v>
      </c>
      <c r="G36" s="27">
        <f>IFERROR(VLOOKUP($A36,#REF!,COLUMNS(#REF!),0),0)</f>
        <v>0</v>
      </c>
      <c r="H36" s="27">
        <f>IFERROR(VLOOKUP($A36,#REF!,COLUMNS(#REF!),0),0)</f>
        <v>0</v>
      </c>
      <c r="I36" s="27">
        <f>IFERROR(VLOOKUP($A36,#REF!,COLUMNS(#REF!),0),0)</f>
        <v>0</v>
      </c>
      <c r="J36" s="27">
        <f>IFERROR(VLOOKUP($A36,#REF!,COLUMNS(#REF!),0),0)</f>
        <v>0</v>
      </c>
      <c r="K36" s="27">
        <f>IFERROR(VLOOKUP($A36,#REF!,COLUMNS(#REF!),0),0)</f>
        <v>0</v>
      </c>
      <c r="L36" s="27">
        <f>IFERROR(VLOOKUP($A36,#REF!,COLUMNS(#REF!),0),0)</f>
        <v>0</v>
      </c>
      <c r="M36" s="27">
        <f>IFERROR(VLOOKUP($A36,#REF!,COLUMNS(#REF!),0),0)</f>
        <v>0</v>
      </c>
      <c r="N36" s="27">
        <f>IFERROR(VLOOKUP($A36,#REF!,COLUMNS(#REF!),0),0)</f>
        <v>0</v>
      </c>
      <c r="O36" s="27" t="s">
        <v>276</v>
      </c>
      <c r="P36" s="61" t="s">
        <v>35</v>
      </c>
    </row>
    <row r="37" spans="1:16" x14ac:dyDescent="0.25">
      <c r="A37" s="27" t="s">
        <v>162</v>
      </c>
      <c r="B37" s="27" t="s">
        <v>161</v>
      </c>
      <c r="C37" s="27" t="s">
        <v>1216</v>
      </c>
      <c r="D37" s="27" t="s">
        <v>11</v>
      </c>
      <c r="E37" s="27" t="str">
        <f t="shared" si="0"/>
        <v>HCM_CL_CSKHH_003</v>
      </c>
      <c r="F37" s="27">
        <f>IFERROR(VLOOKUP($A37,#REF!,COLUMNS(#REF!),0),0)</f>
        <v>0</v>
      </c>
      <c r="G37" s="27">
        <f>IFERROR(VLOOKUP($A37,#REF!,COLUMNS(#REF!),0),0)</f>
        <v>0</v>
      </c>
      <c r="H37" s="27">
        <f>IFERROR(VLOOKUP($A37,#REF!,COLUMNS(#REF!),0),0)</f>
        <v>0</v>
      </c>
      <c r="I37" s="27">
        <f>IFERROR(VLOOKUP($A37,#REF!,COLUMNS(#REF!),0),0)</f>
        <v>0</v>
      </c>
      <c r="J37" s="27">
        <f>IFERROR(VLOOKUP($A37,#REF!,COLUMNS(#REF!),0),0)</f>
        <v>0</v>
      </c>
      <c r="K37" s="27">
        <f>IFERROR(VLOOKUP($A37,#REF!,COLUMNS(#REF!),0),0)</f>
        <v>0</v>
      </c>
      <c r="L37" s="27">
        <f>IFERROR(VLOOKUP($A37,#REF!,COLUMNS(#REF!),0),0)</f>
        <v>0</v>
      </c>
      <c r="M37" s="27">
        <f>IFERROR(VLOOKUP($A37,#REF!,COLUMNS(#REF!),0),0)</f>
        <v>0</v>
      </c>
      <c r="N37" s="27">
        <f>IFERROR(VLOOKUP($A37,#REF!,COLUMNS(#REF!),0),0)</f>
        <v>0</v>
      </c>
      <c r="O37" s="27" t="s">
        <v>276</v>
      </c>
      <c r="P37" s="61" t="s">
        <v>35</v>
      </c>
    </row>
    <row r="38" spans="1:16" x14ac:dyDescent="0.25">
      <c r="A38" s="27" t="s">
        <v>361</v>
      </c>
      <c r="B38" s="27" t="s">
        <v>362</v>
      </c>
      <c r="C38" s="27">
        <v>0</v>
      </c>
      <c r="D38" s="27" t="s">
        <v>11</v>
      </c>
      <c r="E38" s="27" t="str">
        <f t="shared" si="0"/>
        <v>HCM_CL_CSKHH_004</v>
      </c>
      <c r="F38" s="27">
        <f>IFERROR(VLOOKUP($A38,#REF!,COLUMNS(#REF!),0),0)</f>
        <v>0</v>
      </c>
      <c r="G38" s="27">
        <f>IFERROR(VLOOKUP($A38,#REF!,COLUMNS(#REF!),0),0)</f>
        <v>0</v>
      </c>
      <c r="H38" s="27">
        <f>IFERROR(VLOOKUP($A38,#REF!,COLUMNS(#REF!),0),0)</f>
        <v>0</v>
      </c>
      <c r="I38" s="27">
        <f>IFERROR(VLOOKUP($A38,#REF!,COLUMNS(#REF!),0),0)</f>
        <v>0</v>
      </c>
      <c r="J38" s="27">
        <f>IFERROR(VLOOKUP($A38,#REF!,COLUMNS(#REF!),0),0)</f>
        <v>0</v>
      </c>
      <c r="K38" s="27">
        <f>IFERROR(VLOOKUP($A38,#REF!,COLUMNS(#REF!),0),0)</f>
        <v>0</v>
      </c>
      <c r="L38" s="27">
        <f>IFERROR(VLOOKUP($A38,#REF!,COLUMNS(#REF!),0),0)</f>
        <v>0</v>
      </c>
      <c r="M38" s="27">
        <f>IFERROR(VLOOKUP($A38,#REF!,COLUMNS(#REF!),0),0)</f>
        <v>0</v>
      </c>
      <c r="N38" s="27">
        <f>IFERROR(VLOOKUP($A38,#REF!,COLUMNS(#REF!),0),0)</f>
        <v>0</v>
      </c>
      <c r="O38" s="27" t="s">
        <v>276</v>
      </c>
      <c r="P38" s="61" t="s">
        <v>35</v>
      </c>
    </row>
    <row r="39" spans="1:16" x14ac:dyDescent="0.25">
      <c r="A39" s="27" t="s">
        <v>363</v>
      </c>
      <c r="B39" s="27" t="s">
        <v>364</v>
      </c>
      <c r="C39" s="27">
        <v>0</v>
      </c>
      <c r="D39" s="27" t="s">
        <v>11</v>
      </c>
      <c r="E39" s="27" t="str">
        <f t="shared" si="0"/>
        <v>HCM_CL_CSKHH_005</v>
      </c>
      <c r="F39" s="27">
        <f>IFERROR(VLOOKUP($A39,#REF!,COLUMNS(#REF!),0),0)</f>
        <v>0</v>
      </c>
      <c r="G39" s="27">
        <f>IFERROR(VLOOKUP($A39,#REF!,COLUMNS(#REF!),0),0)</f>
        <v>0</v>
      </c>
      <c r="H39" s="27">
        <f>IFERROR(VLOOKUP($A39,#REF!,COLUMNS(#REF!),0),0)</f>
        <v>0</v>
      </c>
      <c r="I39" s="27">
        <f>IFERROR(VLOOKUP($A39,#REF!,COLUMNS(#REF!),0),0)</f>
        <v>0</v>
      </c>
      <c r="J39" s="27">
        <f>IFERROR(VLOOKUP($A39,#REF!,COLUMNS(#REF!),0),0)</f>
        <v>0</v>
      </c>
      <c r="K39" s="27">
        <f>IFERROR(VLOOKUP($A39,#REF!,COLUMNS(#REF!),0),0)</f>
        <v>0</v>
      </c>
      <c r="L39" s="27">
        <f>IFERROR(VLOOKUP($A39,#REF!,COLUMNS(#REF!),0),0)</f>
        <v>0</v>
      </c>
      <c r="M39" s="27">
        <f>IFERROR(VLOOKUP($A39,#REF!,COLUMNS(#REF!),0),0)</f>
        <v>0</v>
      </c>
      <c r="N39" s="27">
        <f>IFERROR(VLOOKUP($A39,#REF!,COLUMNS(#REF!),0),0)</f>
        <v>0</v>
      </c>
      <c r="O39" s="27" t="s">
        <v>276</v>
      </c>
      <c r="P39" s="61" t="s">
        <v>35</v>
      </c>
    </row>
    <row r="40" spans="1:16" x14ac:dyDescent="0.25">
      <c r="A40" s="27" t="s">
        <v>365</v>
      </c>
      <c r="B40" s="27" t="s">
        <v>366</v>
      </c>
      <c r="C40" s="27">
        <v>0</v>
      </c>
      <c r="D40" s="27" t="s">
        <v>367</v>
      </c>
      <c r="E40" s="27" t="str">
        <f t="shared" si="0"/>
        <v>HCM_CL_CSKHH_006</v>
      </c>
      <c r="F40" s="27">
        <f>IFERROR(VLOOKUP($A40,#REF!,COLUMNS(#REF!),0),0)</f>
        <v>0</v>
      </c>
      <c r="G40" s="27">
        <f>IFERROR(VLOOKUP($A40,#REF!,COLUMNS(#REF!),0),0)</f>
        <v>0</v>
      </c>
      <c r="H40" s="27">
        <f>IFERROR(VLOOKUP($A40,#REF!,COLUMNS(#REF!),0),0)</f>
        <v>0</v>
      </c>
      <c r="I40" s="27">
        <f>IFERROR(VLOOKUP($A40,#REF!,COLUMNS(#REF!),0),0)</f>
        <v>0</v>
      </c>
      <c r="J40" s="27">
        <f>IFERROR(VLOOKUP($A40,#REF!,COLUMNS(#REF!),0),0)</f>
        <v>0</v>
      </c>
      <c r="K40" s="27">
        <f>IFERROR(VLOOKUP($A40,#REF!,COLUMNS(#REF!),0),0)</f>
        <v>0</v>
      </c>
      <c r="L40" s="27">
        <f>IFERROR(VLOOKUP($A40,#REF!,COLUMNS(#REF!),0),0)</f>
        <v>0</v>
      </c>
      <c r="M40" s="27">
        <f>IFERROR(VLOOKUP($A40,#REF!,COLUMNS(#REF!),0),0)</f>
        <v>0</v>
      </c>
      <c r="N40" s="27">
        <f>IFERROR(VLOOKUP($A40,#REF!,COLUMNS(#REF!),0),0)</f>
        <v>0</v>
      </c>
      <c r="O40" s="27" t="s">
        <v>276</v>
      </c>
      <c r="P40" s="61" t="s">
        <v>35</v>
      </c>
    </row>
    <row r="41" spans="1:16" x14ac:dyDescent="0.25">
      <c r="A41" s="27" t="s">
        <v>368</v>
      </c>
      <c r="B41" s="27" t="s">
        <v>369</v>
      </c>
      <c r="C41" s="27">
        <v>0</v>
      </c>
      <c r="D41" s="27" t="s">
        <v>11</v>
      </c>
      <c r="E41" s="27" t="str">
        <f t="shared" si="0"/>
        <v>HCM_CL_CSKHH_007</v>
      </c>
      <c r="F41" s="27">
        <f>IFERROR(VLOOKUP($A41,#REF!,COLUMNS(#REF!),0),0)</f>
        <v>0</v>
      </c>
      <c r="G41" s="27">
        <f>IFERROR(VLOOKUP($A41,#REF!,COLUMNS(#REF!),0),0)</f>
        <v>0</v>
      </c>
      <c r="H41" s="27">
        <f>IFERROR(VLOOKUP($A41,#REF!,COLUMNS(#REF!),0),0)</f>
        <v>0</v>
      </c>
      <c r="I41" s="27">
        <f>IFERROR(VLOOKUP($A41,#REF!,COLUMNS(#REF!),0),0)</f>
        <v>0</v>
      </c>
      <c r="J41" s="27">
        <f>IFERROR(VLOOKUP($A41,#REF!,COLUMNS(#REF!),0),0)</f>
        <v>0</v>
      </c>
      <c r="K41" s="27">
        <f>IFERROR(VLOOKUP($A41,#REF!,COLUMNS(#REF!),0),0)</f>
        <v>0</v>
      </c>
      <c r="L41" s="27">
        <f>IFERROR(VLOOKUP($A41,#REF!,COLUMNS(#REF!),0),0)</f>
        <v>0</v>
      </c>
      <c r="M41" s="27">
        <f>IFERROR(VLOOKUP($A41,#REF!,COLUMNS(#REF!),0),0)</f>
        <v>0</v>
      </c>
      <c r="N41" s="27">
        <f>IFERROR(VLOOKUP($A41,#REF!,COLUMNS(#REF!),0),0)</f>
        <v>0</v>
      </c>
      <c r="O41" s="27" t="s">
        <v>276</v>
      </c>
      <c r="P41" s="61" t="s">
        <v>35</v>
      </c>
    </row>
    <row r="42" spans="1:16" x14ac:dyDescent="0.25">
      <c r="A42" s="27" t="s">
        <v>370</v>
      </c>
      <c r="B42" s="27" t="s">
        <v>371</v>
      </c>
      <c r="C42" s="27">
        <v>0</v>
      </c>
      <c r="D42" s="27" t="s">
        <v>11</v>
      </c>
      <c r="E42" s="27" t="str">
        <f t="shared" si="0"/>
        <v>HCM_CL_CSKHH_008</v>
      </c>
      <c r="F42" s="27">
        <f>IFERROR(VLOOKUP($A42,#REF!,COLUMNS(#REF!),0),0)</f>
        <v>0</v>
      </c>
      <c r="G42" s="27">
        <f>IFERROR(VLOOKUP($A42,#REF!,COLUMNS(#REF!),0),0)</f>
        <v>0</v>
      </c>
      <c r="H42" s="27">
        <f>IFERROR(VLOOKUP($A42,#REF!,COLUMNS(#REF!),0),0)</f>
        <v>0</v>
      </c>
      <c r="I42" s="27">
        <f>IFERROR(VLOOKUP($A42,#REF!,COLUMNS(#REF!),0),0)</f>
        <v>0</v>
      </c>
      <c r="J42" s="27">
        <f>IFERROR(VLOOKUP($A42,#REF!,COLUMNS(#REF!),0),0)</f>
        <v>0</v>
      </c>
      <c r="K42" s="27">
        <f>IFERROR(VLOOKUP($A42,#REF!,COLUMNS(#REF!),0),0)</f>
        <v>0</v>
      </c>
      <c r="L42" s="27">
        <f>IFERROR(VLOOKUP($A42,#REF!,COLUMNS(#REF!),0),0)</f>
        <v>0</v>
      </c>
      <c r="M42" s="27">
        <f>IFERROR(VLOOKUP($A42,#REF!,COLUMNS(#REF!),0),0)</f>
        <v>0</v>
      </c>
      <c r="N42" s="27">
        <f>IFERROR(VLOOKUP($A42,#REF!,COLUMNS(#REF!),0),0)</f>
        <v>0</v>
      </c>
      <c r="O42" s="27" t="s">
        <v>276</v>
      </c>
      <c r="P42" s="61" t="s">
        <v>35</v>
      </c>
    </row>
    <row r="43" spans="1:16" x14ac:dyDescent="0.25">
      <c r="A43" s="27" t="s">
        <v>372</v>
      </c>
      <c r="B43" s="27" t="s">
        <v>373</v>
      </c>
      <c r="C43" s="27">
        <v>0</v>
      </c>
      <c r="D43" s="27" t="s">
        <v>367</v>
      </c>
      <c r="E43" s="27" t="str">
        <f t="shared" si="0"/>
        <v>HCM_CL_CSKHH_009</v>
      </c>
      <c r="F43" s="27">
        <f>IFERROR(VLOOKUP($A43,#REF!,COLUMNS(#REF!),0),0)</f>
        <v>0</v>
      </c>
      <c r="G43" s="27">
        <f>IFERROR(VLOOKUP($A43,#REF!,COLUMNS(#REF!),0),0)</f>
        <v>0</v>
      </c>
      <c r="H43" s="27">
        <f>IFERROR(VLOOKUP($A43,#REF!,COLUMNS(#REF!),0),0)</f>
        <v>0</v>
      </c>
      <c r="I43" s="27">
        <f>IFERROR(VLOOKUP($A43,#REF!,COLUMNS(#REF!),0),0)</f>
        <v>0</v>
      </c>
      <c r="J43" s="27">
        <f>IFERROR(VLOOKUP($A43,#REF!,COLUMNS(#REF!),0),0)</f>
        <v>0</v>
      </c>
      <c r="K43" s="27">
        <f>IFERROR(VLOOKUP($A43,#REF!,COLUMNS(#REF!),0),0)</f>
        <v>0</v>
      </c>
      <c r="L43" s="27">
        <f>IFERROR(VLOOKUP($A43,#REF!,COLUMNS(#REF!),0),0)</f>
        <v>0</v>
      </c>
      <c r="M43" s="27">
        <f>IFERROR(VLOOKUP($A43,#REF!,COLUMNS(#REF!),0),0)</f>
        <v>0</v>
      </c>
      <c r="N43" s="27">
        <f>IFERROR(VLOOKUP($A43,#REF!,COLUMNS(#REF!),0),0)</f>
        <v>0</v>
      </c>
      <c r="O43" s="27" t="s">
        <v>276</v>
      </c>
      <c r="P43" s="61" t="s">
        <v>35</v>
      </c>
    </row>
    <row r="44" spans="1:16" x14ac:dyDescent="0.25">
      <c r="A44" s="27" t="s">
        <v>374</v>
      </c>
      <c r="B44" s="27" t="s">
        <v>375</v>
      </c>
      <c r="C44" s="27">
        <v>0</v>
      </c>
      <c r="D44" s="27" t="s">
        <v>11</v>
      </c>
      <c r="E44" s="27" t="str">
        <f t="shared" si="0"/>
        <v>HCM_CL_CSKHH_010</v>
      </c>
      <c r="F44" s="27">
        <f>IFERROR(VLOOKUP($A44,#REF!,COLUMNS(#REF!),0),0)</f>
        <v>0</v>
      </c>
      <c r="G44" s="27">
        <f>IFERROR(VLOOKUP($A44,#REF!,COLUMNS(#REF!),0),0)</f>
        <v>0</v>
      </c>
      <c r="H44" s="27">
        <f>IFERROR(VLOOKUP($A44,#REF!,COLUMNS(#REF!),0),0)</f>
        <v>0</v>
      </c>
      <c r="I44" s="27">
        <f>IFERROR(VLOOKUP($A44,#REF!,COLUMNS(#REF!),0),0)</f>
        <v>0</v>
      </c>
      <c r="J44" s="27">
        <f>IFERROR(VLOOKUP($A44,#REF!,COLUMNS(#REF!),0),0)</f>
        <v>0</v>
      </c>
      <c r="K44" s="27">
        <f>IFERROR(VLOOKUP($A44,#REF!,COLUMNS(#REF!),0),0)</f>
        <v>0</v>
      </c>
      <c r="L44" s="27">
        <f>IFERROR(VLOOKUP($A44,#REF!,COLUMNS(#REF!),0),0)</f>
        <v>0</v>
      </c>
      <c r="M44" s="27">
        <f>IFERROR(VLOOKUP($A44,#REF!,COLUMNS(#REF!),0),0)</f>
        <v>0</v>
      </c>
      <c r="N44" s="27">
        <f>IFERROR(VLOOKUP($A44,#REF!,COLUMNS(#REF!),0),0)</f>
        <v>0</v>
      </c>
      <c r="O44" s="27" t="s">
        <v>276</v>
      </c>
      <c r="P44" s="61" t="s">
        <v>35</v>
      </c>
    </row>
    <row r="45" spans="1:16" x14ac:dyDescent="0.25">
      <c r="A45" s="27" t="s">
        <v>376</v>
      </c>
      <c r="B45" s="27" t="s">
        <v>377</v>
      </c>
      <c r="C45" s="27">
        <v>0</v>
      </c>
      <c r="D45" s="27" t="s">
        <v>367</v>
      </c>
      <c r="E45" s="27" t="str">
        <f t="shared" si="0"/>
        <v>HCM_CL_CSKHH_011</v>
      </c>
      <c r="F45" s="27">
        <f>IFERROR(VLOOKUP($A45,#REF!,COLUMNS(#REF!),0),0)</f>
        <v>0</v>
      </c>
      <c r="G45" s="27">
        <f>IFERROR(VLOOKUP($A45,#REF!,COLUMNS(#REF!),0),0)</f>
        <v>0</v>
      </c>
      <c r="H45" s="27">
        <f>IFERROR(VLOOKUP($A45,#REF!,COLUMNS(#REF!),0),0)</f>
        <v>0</v>
      </c>
      <c r="I45" s="27">
        <f>IFERROR(VLOOKUP($A45,#REF!,COLUMNS(#REF!),0),0)</f>
        <v>0</v>
      </c>
      <c r="J45" s="27">
        <f>IFERROR(VLOOKUP($A45,#REF!,COLUMNS(#REF!),0),0)</f>
        <v>0</v>
      </c>
      <c r="K45" s="27">
        <f>IFERROR(VLOOKUP($A45,#REF!,COLUMNS(#REF!),0),0)</f>
        <v>0</v>
      </c>
      <c r="L45" s="27">
        <f>IFERROR(VLOOKUP($A45,#REF!,COLUMNS(#REF!),0),0)</f>
        <v>0</v>
      </c>
      <c r="M45" s="27">
        <f>IFERROR(VLOOKUP($A45,#REF!,COLUMNS(#REF!),0),0)</f>
        <v>0</v>
      </c>
      <c r="N45" s="27">
        <f>IFERROR(VLOOKUP($A45,#REF!,COLUMNS(#REF!),0),0)</f>
        <v>0</v>
      </c>
      <c r="O45" s="27" t="s">
        <v>276</v>
      </c>
      <c r="P45" s="61" t="s">
        <v>35</v>
      </c>
    </row>
    <row r="46" spans="1:16" x14ac:dyDescent="0.25">
      <c r="A46" s="27" t="s">
        <v>378</v>
      </c>
      <c r="B46" s="27" t="s">
        <v>379</v>
      </c>
      <c r="C46" s="27">
        <v>0</v>
      </c>
      <c r="D46" s="27" t="s">
        <v>367</v>
      </c>
      <c r="E46" s="27" t="str">
        <f t="shared" si="0"/>
        <v>HCM_CL_CSKHH_012</v>
      </c>
      <c r="F46" s="27">
        <f>IFERROR(VLOOKUP($A46,#REF!,COLUMNS(#REF!),0),0)</f>
        <v>0</v>
      </c>
      <c r="G46" s="27">
        <f>IFERROR(VLOOKUP($A46,#REF!,COLUMNS(#REF!),0),0)</f>
        <v>0</v>
      </c>
      <c r="H46" s="27">
        <f>IFERROR(VLOOKUP($A46,#REF!,COLUMNS(#REF!),0),0)</f>
        <v>0</v>
      </c>
      <c r="I46" s="27">
        <f>IFERROR(VLOOKUP($A46,#REF!,COLUMNS(#REF!),0),0)</f>
        <v>0</v>
      </c>
      <c r="J46" s="27">
        <f>IFERROR(VLOOKUP($A46,#REF!,COLUMNS(#REF!),0),0)</f>
        <v>0</v>
      </c>
      <c r="K46" s="27">
        <f>IFERROR(VLOOKUP($A46,#REF!,COLUMNS(#REF!),0),0)</f>
        <v>0</v>
      </c>
      <c r="L46" s="27">
        <f>IFERROR(VLOOKUP($A46,#REF!,COLUMNS(#REF!),0),0)</f>
        <v>0</v>
      </c>
      <c r="M46" s="27">
        <f>IFERROR(VLOOKUP($A46,#REF!,COLUMNS(#REF!),0),0)</f>
        <v>0</v>
      </c>
      <c r="N46" s="27">
        <f>IFERROR(VLOOKUP($A46,#REF!,COLUMNS(#REF!),0),0)</f>
        <v>0</v>
      </c>
      <c r="O46" s="27" t="s">
        <v>276</v>
      </c>
      <c r="P46" s="61" t="s">
        <v>35</v>
      </c>
    </row>
    <row r="47" spans="1:16" x14ac:dyDescent="0.25">
      <c r="A47" s="27" t="s">
        <v>380</v>
      </c>
      <c r="B47" s="27" t="s">
        <v>381</v>
      </c>
      <c r="C47" s="27">
        <v>0</v>
      </c>
      <c r="D47" s="27" t="s">
        <v>367</v>
      </c>
      <c r="E47" s="27" t="str">
        <f t="shared" si="0"/>
        <v>HCM_CL_CSKHH_013</v>
      </c>
      <c r="F47" s="27">
        <f>IFERROR(VLOOKUP($A47,#REF!,COLUMNS(#REF!),0),0)</f>
        <v>0</v>
      </c>
      <c r="G47" s="27">
        <f>IFERROR(VLOOKUP($A47,#REF!,COLUMNS(#REF!),0),0)</f>
        <v>0</v>
      </c>
      <c r="H47" s="27">
        <f>IFERROR(VLOOKUP($A47,#REF!,COLUMNS(#REF!),0),0)</f>
        <v>0</v>
      </c>
      <c r="I47" s="27">
        <f>IFERROR(VLOOKUP($A47,#REF!,COLUMNS(#REF!),0),0)</f>
        <v>0</v>
      </c>
      <c r="J47" s="27">
        <f>IFERROR(VLOOKUP($A47,#REF!,COLUMNS(#REF!),0),0)</f>
        <v>0</v>
      </c>
      <c r="K47" s="27">
        <f>IFERROR(VLOOKUP($A47,#REF!,COLUMNS(#REF!),0),0)</f>
        <v>0</v>
      </c>
      <c r="L47" s="27">
        <f>IFERROR(VLOOKUP($A47,#REF!,COLUMNS(#REF!),0),0)</f>
        <v>0</v>
      </c>
      <c r="M47" s="27">
        <f>IFERROR(VLOOKUP($A47,#REF!,COLUMNS(#REF!),0),0)</f>
        <v>0</v>
      </c>
      <c r="N47" s="27">
        <f>IFERROR(VLOOKUP($A47,#REF!,COLUMNS(#REF!),0),0)</f>
        <v>0</v>
      </c>
      <c r="O47" s="27" t="s">
        <v>276</v>
      </c>
      <c r="P47" s="61" t="s">
        <v>35</v>
      </c>
    </row>
    <row r="48" spans="1:16" x14ac:dyDescent="0.25">
      <c r="A48" s="27" t="s">
        <v>382</v>
      </c>
      <c r="B48" s="27" t="s">
        <v>383</v>
      </c>
      <c r="C48" s="27">
        <v>0</v>
      </c>
      <c r="D48" s="27" t="s">
        <v>286</v>
      </c>
      <c r="E48" s="27" t="str">
        <f t="shared" si="0"/>
        <v>HCM_CL_CSKHH_014</v>
      </c>
      <c r="F48" s="27">
        <f>IFERROR(VLOOKUP($A48,#REF!,COLUMNS(#REF!),0),0)</f>
        <v>0</v>
      </c>
      <c r="G48" s="27">
        <f>IFERROR(VLOOKUP($A48,#REF!,COLUMNS(#REF!),0),0)</f>
        <v>0</v>
      </c>
      <c r="H48" s="27">
        <f>IFERROR(VLOOKUP($A48,#REF!,COLUMNS(#REF!),0),0)</f>
        <v>0</v>
      </c>
      <c r="I48" s="27">
        <f>IFERROR(VLOOKUP($A48,#REF!,COLUMNS(#REF!),0),0)</f>
        <v>0</v>
      </c>
      <c r="J48" s="27">
        <f>IFERROR(VLOOKUP($A48,#REF!,COLUMNS(#REF!),0),0)</f>
        <v>0</v>
      </c>
      <c r="K48" s="27">
        <f>IFERROR(VLOOKUP($A48,#REF!,COLUMNS(#REF!),0),0)</f>
        <v>0</v>
      </c>
      <c r="L48" s="27">
        <f>IFERROR(VLOOKUP($A48,#REF!,COLUMNS(#REF!),0),0)</f>
        <v>0</v>
      </c>
      <c r="M48" s="27">
        <f>IFERROR(VLOOKUP($A48,#REF!,COLUMNS(#REF!),0),0)</f>
        <v>0</v>
      </c>
      <c r="N48" s="27">
        <f>IFERROR(VLOOKUP($A48,#REF!,COLUMNS(#REF!),0),0)</f>
        <v>0</v>
      </c>
      <c r="O48" s="27" t="s">
        <v>276</v>
      </c>
      <c r="P48" s="61" t="s">
        <v>35</v>
      </c>
    </row>
    <row r="49" spans="1:16" x14ac:dyDescent="0.25">
      <c r="A49" s="27" t="s">
        <v>384</v>
      </c>
      <c r="B49" s="27" t="s">
        <v>385</v>
      </c>
      <c r="C49" s="27">
        <v>0</v>
      </c>
      <c r="D49" s="27" t="s">
        <v>386</v>
      </c>
      <c r="E49" s="27" t="str">
        <f t="shared" si="0"/>
        <v>HCM_CL_CSKHH_015</v>
      </c>
      <c r="F49" s="27">
        <f>IFERROR(VLOOKUP($A49,#REF!,COLUMNS(#REF!),0),0)</f>
        <v>0</v>
      </c>
      <c r="G49" s="27">
        <f>IFERROR(VLOOKUP($A49,#REF!,COLUMNS(#REF!),0),0)</f>
        <v>0</v>
      </c>
      <c r="H49" s="27">
        <f>IFERROR(VLOOKUP($A49,#REF!,COLUMNS(#REF!),0),0)</f>
        <v>0</v>
      </c>
      <c r="I49" s="27">
        <f>IFERROR(VLOOKUP($A49,#REF!,COLUMNS(#REF!),0),0)</f>
        <v>0</v>
      </c>
      <c r="J49" s="27">
        <f>IFERROR(VLOOKUP($A49,#REF!,COLUMNS(#REF!),0),0)</f>
        <v>0</v>
      </c>
      <c r="K49" s="27">
        <f>IFERROR(VLOOKUP($A49,#REF!,COLUMNS(#REF!),0),0)</f>
        <v>0</v>
      </c>
      <c r="L49" s="27">
        <f>IFERROR(VLOOKUP($A49,#REF!,COLUMNS(#REF!),0),0)</f>
        <v>0</v>
      </c>
      <c r="M49" s="27">
        <f>IFERROR(VLOOKUP($A49,#REF!,COLUMNS(#REF!),0),0)</f>
        <v>0</v>
      </c>
      <c r="N49" s="27">
        <f>IFERROR(VLOOKUP($A49,#REF!,COLUMNS(#REF!),0),0)</f>
        <v>0</v>
      </c>
      <c r="O49" s="27" t="s">
        <v>276</v>
      </c>
      <c r="P49" s="61" t="s">
        <v>35</v>
      </c>
    </row>
    <row r="50" spans="1:16" x14ac:dyDescent="0.25">
      <c r="A50" s="27" t="s">
        <v>160</v>
      </c>
      <c r="B50" s="27" t="s">
        <v>159</v>
      </c>
      <c r="C50" s="27">
        <v>0</v>
      </c>
      <c r="D50" s="27" t="s">
        <v>277</v>
      </c>
      <c r="E50" s="27" t="str">
        <f t="shared" si="0"/>
        <v>HCM_CL_CSKHH_016</v>
      </c>
      <c r="F50" s="27">
        <f>IFERROR(VLOOKUP($A50,#REF!,COLUMNS(#REF!),0),0)</f>
        <v>0</v>
      </c>
      <c r="G50" s="27">
        <f>IFERROR(VLOOKUP($A50,#REF!,COLUMNS(#REF!),0),0)</f>
        <v>0</v>
      </c>
      <c r="H50" s="27">
        <f>IFERROR(VLOOKUP($A50,#REF!,COLUMNS(#REF!),0),0)</f>
        <v>0</v>
      </c>
      <c r="I50" s="27">
        <f>IFERROR(VLOOKUP($A50,#REF!,COLUMNS(#REF!),0),0)</f>
        <v>0</v>
      </c>
      <c r="J50" s="27">
        <f>IFERROR(VLOOKUP($A50,#REF!,COLUMNS(#REF!),0),0)</f>
        <v>0</v>
      </c>
      <c r="K50" s="27">
        <f>IFERROR(VLOOKUP($A50,#REF!,COLUMNS(#REF!),0),0)</f>
        <v>0</v>
      </c>
      <c r="L50" s="27">
        <f>IFERROR(VLOOKUP($A50,#REF!,COLUMNS(#REF!),0),0)</f>
        <v>0</v>
      </c>
      <c r="M50" s="27">
        <f>IFERROR(VLOOKUP($A50,#REF!,COLUMNS(#REF!),0),0)</f>
        <v>0</v>
      </c>
      <c r="N50" s="27">
        <f>IFERROR(VLOOKUP($A50,#REF!,COLUMNS(#REF!),0),0)</f>
        <v>0</v>
      </c>
      <c r="O50" s="27" t="s">
        <v>276</v>
      </c>
      <c r="P50" s="61" t="s">
        <v>35</v>
      </c>
    </row>
    <row r="51" spans="1:16" x14ac:dyDescent="0.25">
      <c r="A51" s="27" t="s">
        <v>387</v>
      </c>
      <c r="B51" s="27" t="s">
        <v>388</v>
      </c>
      <c r="C51" s="27">
        <v>0</v>
      </c>
      <c r="D51" s="27" t="s">
        <v>302</v>
      </c>
      <c r="E51" s="27" t="str">
        <f t="shared" si="0"/>
        <v>HCM_CL_CSKHH_017</v>
      </c>
      <c r="F51" s="27">
        <f>IFERROR(VLOOKUP($A51,#REF!,COLUMNS(#REF!),0),0)</f>
        <v>0</v>
      </c>
      <c r="G51" s="27">
        <f>IFERROR(VLOOKUP($A51,#REF!,COLUMNS(#REF!),0),0)</f>
        <v>0</v>
      </c>
      <c r="H51" s="27">
        <f>IFERROR(VLOOKUP($A51,#REF!,COLUMNS(#REF!),0),0)</f>
        <v>0</v>
      </c>
      <c r="I51" s="27">
        <f>IFERROR(VLOOKUP($A51,#REF!,COLUMNS(#REF!),0),0)</f>
        <v>0</v>
      </c>
      <c r="J51" s="27">
        <f>IFERROR(VLOOKUP($A51,#REF!,COLUMNS(#REF!),0),0)</f>
        <v>0</v>
      </c>
      <c r="K51" s="27">
        <f>IFERROR(VLOOKUP($A51,#REF!,COLUMNS(#REF!),0),0)</f>
        <v>0</v>
      </c>
      <c r="L51" s="27">
        <f>IFERROR(VLOOKUP($A51,#REF!,COLUMNS(#REF!),0),0)</f>
        <v>0</v>
      </c>
      <c r="M51" s="27">
        <f>IFERROR(VLOOKUP($A51,#REF!,COLUMNS(#REF!),0),0)</f>
        <v>0</v>
      </c>
      <c r="N51" s="27">
        <f>IFERROR(VLOOKUP($A51,#REF!,COLUMNS(#REF!),0),0)</f>
        <v>0</v>
      </c>
      <c r="O51" s="27" t="s">
        <v>276</v>
      </c>
      <c r="P51" s="61" t="s">
        <v>35</v>
      </c>
    </row>
    <row r="52" spans="1:16" x14ac:dyDescent="0.25">
      <c r="A52" s="27" t="s">
        <v>389</v>
      </c>
      <c r="B52" s="27" t="s">
        <v>390</v>
      </c>
      <c r="C52" s="27">
        <v>0</v>
      </c>
      <c r="D52" s="27" t="s">
        <v>11</v>
      </c>
      <c r="E52" s="27" t="str">
        <f t="shared" si="0"/>
        <v>HCM_CL_CSKHH_018</v>
      </c>
      <c r="F52" s="27">
        <f>IFERROR(VLOOKUP($A52,#REF!,COLUMNS(#REF!),0),0)</f>
        <v>0</v>
      </c>
      <c r="G52" s="27">
        <f>IFERROR(VLOOKUP($A52,#REF!,COLUMNS(#REF!),0),0)</f>
        <v>0</v>
      </c>
      <c r="H52" s="27">
        <f>IFERROR(VLOOKUP($A52,#REF!,COLUMNS(#REF!),0),0)</f>
        <v>0</v>
      </c>
      <c r="I52" s="27">
        <f>IFERROR(VLOOKUP($A52,#REF!,COLUMNS(#REF!),0),0)</f>
        <v>0</v>
      </c>
      <c r="J52" s="27">
        <f>IFERROR(VLOOKUP($A52,#REF!,COLUMNS(#REF!),0),0)</f>
        <v>0</v>
      </c>
      <c r="K52" s="27">
        <f>IFERROR(VLOOKUP($A52,#REF!,COLUMNS(#REF!),0),0)</f>
        <v>0</v>
      </c>
      <c r="L52" s="27">
        <f>IFERROR(VLOOKUP($A52,#REF!,COLUMNS(#REF!),0),0)</f>
        <v>0</v>
      </c>
      <c r="M52" s="27">
        <f>IFERROR(VLOOKUP($A52,#REF!,COLUMNS(#REF!),0),0)</f>
        <v>0</v>
      </c>
      <c r="N52" s="27">
        <f>IFERROR(VLOOKUP($A52,#REF!,COLUMNS(#REF!),0),0)</f>
        <v>0</v>
      </c>
      <c r="O52" s="27" t="s">
        <v>276</v>
      </c>
      <c r="P52" s="61" t="s">
        <v>35</v>
      </c>
    </row>
    <row r="53" spans="1:16" x14ac:dyDescent="0.25">
      <c r="A53" s="27" t="s">
        <v>71</v>
      </c>
      <c r="B53" s="27" t="s">
        <v>70</v>
      </c>
      <c r="C53" s="27">
        <v>0</v>
      </c>
      <c r="D53" s="27" t="s">
        <v>11</v>
      </c>
      <c r="E53" s="27" t="str">
        <f t="shared" si="0"/>
        <v>HCM_CL_CSKHH_019</v>
      </c>
      <c r="F53" s="27">
        <f>IFERROR(VLOOKUP($A53,#REF!,COLUMNS(#REF!),0),0)</f>
        <v>0</v>
      </c>
      <c r="G53" s="27">
        <f>IFERROR(VLOOKUP($A53,#REF!,COLUMNS(#REF!),0),0)</f>
        <v>0</v>
      </c>
      <c r="H53" s="27">
        <f>IFERROR(VLOOKUP($A53,#REF!,COLUMNS(#REF!),0),0)</f>
        <v>0</v>
      </c>
      <c r="I53" s="27">
        <f>IFERROR(VLOOKUP($A53,#REF!,COLUMNS(#REF!),0),0)</f>
        <v>0</v>
      </c>
      <c r="J53" s="27">
        <f>IFERROR(VLOOKUP($A53,#REF!,COLUMNS(#REF!),0),0)</f>
        <v>0</v>
      </c>
      <c r="K53" s="27">
        <f>IFERROR(VLOOKUP($A53,#REF!,COLUMNS(#REF!),0),0)</f>
        <v>0</v>
      </c>
      <c r="L53" s="27">
        <f>IFERROR(VLOOKUP($A53,#REF!,COLUMNS(#REF!),0),0)</f>
        <v>0</v>
      </c>
      <c r="M53" s="27">
        <f>IFERROR(VLOOKUP($A53,#REF!,COLUMNS(#REF!),0),0)</f>
        <v>0</v>
      </c>
      <c r="N53" s="27">
        <f>IFERROR(VLOOKUP($A53,#REF!,COLUMNS(#REF!),0),0)</f>
        <v>0</v>
      </c>
      <c r="O53" s="27" t="s">
        <v>276</v>
      </c>
      <c r="P53" s="61" t="s">
        <v>35</v>
      </c>
    </row>
    <row r="54" spans="1:16" x14ac:dyDescent="0.25">
      <c r="A54" s="27" t="s">
        <v>391</v>
      </c>
      <c r="B54" s="27" t="s">
        <v>392</v>
      </c>
      <c r="C54" s="27">
        <v>0</v>
      </c>
      <c r="D54" s="27" t="s">
        <v>11</v>
      </c>
      <c r="E54" s="27" t="str">
        <f t="shared" si="0"/>
        <v>HCM_CL_CSKHH_020</v>
      </c>
      <c r="F54" s="27">
        <f>IFERROR(VLOOKUP($A54,#REF!,COLUMNS(#REF!),0),0)</f>
        <v>0</v>
      </c>
      <c r="G54" s="27">
        <f>IFERROR(VLOOKUP($A54,#REF!,COLUMNS(#REF!),0),0)</f>
        <v>0</v>
      </c>
      <c r="H54" s="27">
        <f>IFERROR(VLOOKUP($A54,#REF!,COLUMNS(#REF!),0),0)</f>
        <v>0</v>
      </c>
      <c r="I54" s="27">
        <f>IFERROR(VLOOKUP($A54,#REF!,COLUMNS(#REF!),0),0)</f>
        <v>0</v>
      </c>
      <c r="J54" s="27">
        <f>IFERROR(VLOOKUP($A54,#REF!,COLUMNS(#REF!),0),0)</f>
        <v>0</v>
      </c>
      <c r="K54" s="27">
        <f>IFERROR(VLOOKUP($A54,#REF!,COLUMNS(#REF!),0),0)</f>
        <v>0</v>
      </c>
      <c r="L54" s="27">
        <f>IFERROR(VLOOKUP($A54,#REF!,COLUMNS(#REF!),0),0)</f>
        <v>0</v>
      </c>
      <c r="M54" s="27">
        <f>IFERROR(VLOOKUP($A54,#REF!,COLUMNS(#REF!),0),0)</f>
        <v>0</v>
      </c>
      <c r="N54" s="27">
        <f>IFERROR(VLOOKUP($A54,#REF!,COLUMNS(#REF!),0),0)</f>
        <v>0</v>
      </c>
      <c r="O54" s="27" t="s">
        <v>276</v>
      </c>
      <c r="P54" s="61" t="s">
        <v>35</v>
      </c>
    </row>
    <row r="55" spans="1:16" x14ac:dyDescent="0.25">
      <c r="A55" s="27" t="s">
        <v>393</v>
      </c>
      <c r="B55" s="27" t="s">
        <v>394</v>
      </c>
      <c r="C55" s="27">
        <v>0</v>
      </c>
      <c r="D55" s="27" t="s">
        <v>11</v>
      </c>
      <c r="E55" s="27" t="str">
        <f t="shared" si="0"/>
        <v>HCM_CL_CSKHH_021</v>
      </c>
      <c r="F55" s="27">
        <f>IFERROR(VLOOKUP($A55,#REF!,COLUMNS(#REF!),0),0)</f>
        <v>0</v>
      </c>
      <c r="G55" s="27">
        <f>IFERROR(VLOOKUP($A55,#REF!,COLUMNS(#REF!),0),0)</f>
        <v>0</v>
      </c>
      <c r="H55" s="27">
        <f>IFERROR(VLOOKUP($A55,#REF!,COLUMNS(#REF!),0),0)</f>
        <v>0</v>
      </c>
      <c r="I55" s="27">
        <f>IFERROR(VLOOKUP($A55,#REF!,COLUMNS(#REF!),0),0)</f>
        <v>0</v>
      </c>
      <c r="J55" s="27">
        <f>IFERROR(VLOOKUP($A55,#REF!,COLUMNS(#REF!),0),0)</f>
        <v>0</v>
      </c>
      <c r="K55" s="27">
        <f>IFERROR(VLOOKUP($A55,#REF!,COLUMNS(#REF!),0),0)</f>
        <v>0</v>
      </c>
      <c r="L55" s="27">
        <f>IFERROR(VLOOKUP($A55,#REF!,COLUMNS(#REF!),0),0)</f>
        <v>0</v>
      </c>
      <c r="M55" s="27">
        <f>IFERROR(VLOOKUP($A55,#REF!,COLUMNS(#REF!),0),0)</f>
        <v>0</v>
      </c>
      <c r="N55" s="27">
        <f>IFERROR(VLOOKUP($A55,#REF!,COLUMNS(#REF!),0),0)</f>
        <v>0</v>
      </c>
      <c r="O55" s="27" t="s">
        <v>276</v>
      </c>
      <c r="P55" s="61" t="s">
        <v>35</v>
      </c>
    </row>
    <row r="56" spans="1:16" x14ac:dyDescent="0.25">
      <c r="A56" s="27" t="s">
        <v>395</v>
      </c>
      <c r="B56" s="27" t="s">
        <v>396</v>
      </c>
      <c r="C56" s="27">
        <v>0</v>
      </c>
      <c r="D56" s="27" t="s">
        <v>11</v>
      </c>
      <c r="E56" s="27" t="str">
        <f t="shared" si="0"/>
        <v>HCM_CL_CSKHH_022</v>
      </c>
      <c r="F56" s="27">
        <f>IFERROR(VLOOKUP($A56,#REF!,COLUMNS(#REF!),0),0)</f>
        <v>0</v>
      </c>
      <c r="G56" s="27">
        <f>IFERROR(VLOOKUP($A56,#REF!,COLUMNS(#REF!),0),0)</f>
        <v>0</v>
      </c>
      <c r="H56" s="27">
        <f>IFERROR(VLOOKUP($A56,#REF!,COLUMNS(#REF!),0),0)</f>
        <v>0</v>
      </c>
      <c r="I56" s="27">
        <f>IFERROR(VLOOKUP($A56,#REF!,COLUMNS(#REF!),0),0)</f>
        <v>0</v>
      </c>
      <c r="J56" s="27">
        <f>IFERROR(VLOOKUP($A56,#REF!,COLUMNS(#REF!),0),0)</f>
        <v>0</v>
      </c>
      <c r="K56" s="27">
        <f>IFERROR(VLOOKUP($A56,#REF!,COLUMNS(#REF!),0),0)</f>
        <v>0</v>
      </c>
      <c r="L56" s="27">
        <f>IFERROR(VLOOKUP($A56,#REF!,COLUMNS(#REF!),0),0)</f>
        <v>0</v>
      </c>
      <c r="M56" s="27">
        <f>IFERROR(VLOOKUP($A56,#REF!,COLUMNS(#REF!),0),0)</f>
        <v>0</v>
      </c>
      <c r="N56" s="27">
        <f>IFERROR(VLOOKUP($A56,#REF!,COLUMNS(#REF!),0),0)</f>
        <v>0</v>
      </c>
      <c r="O56" s="27" t="s">
        <v>276</v>
      </c>
      <c r="P56" s="61" t="s">
        <v>35</v>
      </c>
    </row>
    <row r="57" spans="1:16" x14ac:dyDescent="0.25">
      <c r="A57" s="27" t="s">
        <v>397</v>
      </c>
      <c r="B57" s="27" t="s">
        <v>398</v>
      </c>
      <c r="C57" s="27">
        <v>0</v>
      </c>
      <c r="D57" s="27" t="s">
        <v>11</v>
      </c>
      <c r="E57" s="27" t="str">
        <f t="shared" si="0"/>
        <v>HCM_CL_CSKHH_023</v>
      </c>
      <c r="F57" s="27">
        <f>IFERROR(VLOOKUP($A57,#REF!,COLUMNS(#REF!),0),0)</f>
        <v>0</v>
      </c>
      <c r="G57" s="27">
        <f>IFERROR(VLOOKUP($A57,#REF!,COLUMNS(#REF!),0),0)</f>
        <v>0</v>
      </c>
      <c r="H57" s="27">
        <f>IFERROR(VLOOKUP($A57,#REF!,COLUMNS(#REF!),0),0)</f>
        <v>0</v>
      </c>
      <c r="I57" s="27">
        <f>IFERROR(VLOOKUP($A57,#REF!,COLUMNS(#REF!),0),0)</f>
        <v>0</v>
      </c>
      <c r="J57" s="27">
        <f>IFERROR(VLOOKUP($A57,#REF!,COLUMNS(#REF!),0),0)</f>
        <v>0</v>
      </c>
      <c r="K57" s="27">
        <f>IFERROR(VLOOKUP($A57,#REF!,COLUMNS(#REF!),0),0)</f>
        <v>0</v>
      </c>
      <c r="L57" s="27">
        <f>IFERROR(VLOOKUP($A57,#REF!,COLUMNS(#REF!),0),0)</f>
        <v>0</v>
      </c>
      <c r="M57" s="27">
        <f>IFERROR(VLOOKUP($A57,#REF!,COLUMNS(#REF!),0),0)</f>
        <v>0</v>
      </c>
      <c r="N57" s="27">
        <f>IFERROR(VLOOKUP($A57,#REF!,COLUMNS(#REF!),0),0)</f>
        <v>0</v>
      </c>
      <c r="O57" s="27" t="s">
        <v>276</v>
      </c>
      <c r="P57" s="61" t="s">
        <v>35</v>
      </c>
    </row>
    <row r="58" spans="1:16" x14ac:dyDescent="0.25">
      <c r="A58" s="27" t="s">
        <v>399</v>
      </c>
      <c r="B58" s="27" t="s">
        <v>400</v>
      </c>
      <c r="C58" s="27">
        <v>0</v>
      </c>
      <c r="D58" s="27" t="s">
        <v>354</v>
      </c>
      <c r="E58" s="27" t="str">
        <f t="shared" si="0"/>
        <v>HCM_CL_CSKHH_024</v>
      </c>
      <c r="F58" s="27">
        <f>IFERROR(VLOOKUP($A58,#REF!,COLUMNS(#REF!),0),0)</f>
        <v>0</v>
      </c>
      <c r="G58" s="27">
        <f>IFERROR(VLOOKUP($A58,#REF!,COLUMNS(#REF!),0),0)</f>
        <v>0</v>
      </c>
      <c r="H58" s="27">
        <f>IFERROR(VLOOKUP($A58,#REF!,COLUMNS(#REF!),0),0)</f>
        <v>0</v>
      </c>
      <c r="I58" s="27">
        <f>IFERROR(VLOOKUP($A58,#REF!,COLUMNS(#REF!),0),0)</f>
        <v>0</v>
      </c>
      <c r="J58" s="27">
        <f>IFERROR(VLOOKUP($A58,#REF!,COLUMNS(#REF!),0),0)</f>
        <v>0</v>
      </c>
      <c r="K58" s="27">
        <f>IFERROR(VLOOKUP($A58,#REF!,COLUMNS(#REF!),0),0)</f>
        <v>0</v>
      </c>
      <c r="L58" s="27">
        <f>IFERROR(VLOOKUP($A58,#REF!,COLUMNS(#REF!),0),0)</f>
        <v>0</v>
      </c>
      <c r="M58" s="27">
        <f>IFERROR(VLOOKUP($A58,#REF!,COLUMNS(#REF!),0),0)</f>
        <v>0</v>
      </c>
      <c r="N58" s="27">
        <f>IFERROR(VLOOKUP($A58,#REF!,COLUMNS(#REF!),0),0)</f>
        <v>0</v>
      </c>
      <c r="O58" s="27" t="s">
        <v>276</v>
      </c>
      <c r="P58" s="61" t="s">
        <v>35</v>
      </c>
    </row>
    <row r="59" spans="1:16" x14ac:dyDescent="0.25">
      <c r="A59" s="27" t="s">
        <v>401</v>
      </c>
      <c r="B59" s="27" t="s">
        <v>402</v>
      </c>
      <c r="C59" s="27">
        <v>0</v>
      </c>
      <c r="D59" s="27" t="s">
        <v>11</v>
      </c>
      <c r="E59" s="27" t="str">
        <f t="shared" si="0"/>
        <v>HCM_CL_CSKHH_025</v>
      </c>
      <c r="F59" s="27">
        <f>IFERROR(VLOOKUP($A59,#REF!,COLUMNS(#REF!),0),0)</f>
        <v>0</v>
      </c>
      <c r="G59" s="27">
        <f>IFERROR(VLOOKUP($A59,#REF!,COLUMNS(#REF!),0),0)</f>
        <v>0</v>
      </c>
      <c r="H59" s="27">
        <f>IFERROR(VLOOKUP($A59,#REF!,COLUMNS(#REF!),0),0)</f>
        <v>0</v>
      </c>
      <c r="I59" s="27">
        <f>IFERROR(VLOOKUP($A59,#REF!,COLUMNS(#REF!),0),0)</f>
        <v>0</v>
      </c>
      <c r="J59" s="27">
        <f>IFERROR(VLOOKUP($A59,#REF!,COLUMNS(#REF!),0),0)</f>
        <v>0</v>
      </c>
      <c r="K59" s="27">
        <f>IFERROR(VLOOKUP($A59,#REF!,COLUMNS(#REF!),0),0)</f>
        <v>0</v>
      </c>
      <c r="L59" s="27">
        <f>IFERROR(VLOOKUP($A59,#REF!,COLUMNS(#REF!),0),0)</f>
        <v>0</v>
      </c>
      <c r="M59" s="27">
        <f>IFERROR(VLOOKUP($A59,#REF!,COLUMNS(#REF!),0),0)</f>
        <v>0</v>
      </c>
      <c r="N59" s="27">
        <f>IFERROR(VLOOKUP($A59,#REF!,COLUMNS(#REF!),0),0)</f>
        <v>0</v>
      </c>
      <c r="O59" s="27" t="s">
        <v>276</v>
      </c>
      <c r="P59" s="61" t="s">
        <v>35</v>
      </c>
    </row>
    <row r="60" spans="1:16" x14ac:dyDescent="0.25">
      <c r="A60" s="27" t="s">
        <v>403</v>
      </c>
      <c r="B60" s="27" t="s">
        <v>404</v>
      </c>
      <c r="C60" s="27">
        <v>0</v>
      </c>
      <c r="D60" s="27" t="s">
        <v>11</v>
      </c>
      <c r="E60" s="27" t="str">
        <f t="shared" si="0"/>
        <v>HCM_CL_CSKHH_026</v>
      </c>
      <c r="F60" s="27">
        <f>IFERROR(VLOOKUP($A60,#REF!,COLUMNS(#REF!),0),0)</f>
        <v>0</v>
      </c>
      <c r="G60" s="27">
        <f>IFERROR(VLOOKUP($A60,#REF!,COLUMNS(#REF!),0),0)</f>
        <v>0</v>
      </c>
      <c r="H60" s="27">
        <f>IFERROR(VLOOKUP($A60,#REF!,COLUMNS(#REF!),0),0)</f>
        <v>0</v>
      </c>
      <c r="I60" s="27">
        <f>IFERROR(VLOOKUP($A60,#REF!,COLUMNS(#REF!),0),0)</f>
        <v>0</v>
      </c>
      <c r="J60" s="27">
        <f>IFERROR(VLOOKUP($A60,#REF!,COLUMNS(#REF!),0),0)</f>
        <v>0</v>
      </c>
      <c r="K60" s="27">
        <f>IFERROR(VLOOKUP($A60,#REF!,COLUMNS(#REF!),0),0)</f>
        <v>0</v>
      </c>
      <c r="L60" s="27">
        <f>IFERROR(VLOOKUP($A60,#REF!,COLUMNS(#REF!),0),0)</f>
        <v>0</v>
      </c>
      <c r="M60" s="27">
        <f>IFERROR(VLOOKUP($A60,#REF!,COLUMNS(#REF!),0),0)</f>
        <v>0</v>
      </c>
      <c r="N60" s="27">
        <f>IFERROR(VLOOKUP($A60,#REF!,COLUMNS(#REF!),0),0)</f>
        <v>0</v>
      </c>
      <c r="O60" s="27" t="s">
        <v>276</v>
      </c>
      <c r="P60" s="61" t="s">
        <v>35</v>
      </c>
    </row>
    <row r="61" spans="1:16" x14ac:dyDescent="0.25">
      <c r="A61" s="27" t="s">
        <v>405</v>
      </c>
      <c r="B61" s="27" t="s">
        <v>59</v>
      </c>
      <c r="C61" s="27">
        <v>0</v>
      </c>
      <c r="D61" s="27" t="s">
        <v>11</v>
      </c>
      <c r="E61" s="27" t="str">
        <f t="shared" si="0"/>
        <v>HCM_CL_CSKHH_027</v>
      </c>
      <c r="F61" s="27">
        <f>IFERROR(VLOOKUP($A61,#REF!,COLUMNS(#REF!),0),0)</f>
        <v>0</v>
      </c>
      <c r="G61" s="27">
        <f>IFERROR(VLOOKUP($A61,#REF!,COLUMNS(#REF!),0),0)</f>
        <v>0</v>
      </c>
      <c r="H61" s="27">
        <f>IFERROR(VLOOKUP($A61,#REF!,COLUMNS(#REF!),0),0)</f>
        <v>0</v>
      </c>
      <c r="I61" s="27">
        <f>IFERROR(VLOOKUP($A61,#REF!,COLUMNS(#REF!),0),0)</f>
        <v>0</v>
      </c>
      <c r="J61" s="27">
        <f>IFERROR(VLOOKUP($A61,#REF!,COLUMNS(#REF!),0),0)</f>
        <v>0</v>
      </c>
      <c r="K61" s="27">
        <f>IFERROR(VLOOKUP($A61,#REF!,COLUMNS(#REF!),0),0)</f>
        <v>0</v>
      </c>
      <c r="L61" s="27">
        <f>IFERROR(VLOOKUP($A61,#REF!,COLUMNS(#REF!),0),0)</f>
        <v>0</v>
      </c>
      <c r="M61" s="27">
        <f>IFERROR(VLOOKUP($A61,#REF!,COLUMNS(#REF!),0),0)</f>
        <v>0</v>
      </c>
      <c r="N61" s="27">
        <f>IFERROR(VLOOKUP($A61,#REF!,COLUMNS(#REF!),0),0)</f>
        <v>0</v>
      </c>
      <c r="O61" s="27" t="s">
        <v>276</v>
      </c>
      <c r="P61" s="61" t="s">
        <v>35</v>
      </c>
    </row>
    <row r="62" spans="1:16" x14ac:dyDescent="0.25">
      <c r="A62" s="27" t="s">
        <v>406</v>
      </c>
      <c r="B62" s="27" t="s">
        <v>407</v>
      </c>
      <c r="C62" s="27">
        <v>0</v>
      </c>
      <c r="D62" s="27" t="s">
        <v>11</v>
      </c>
      <c r="E62" s="27" t="str">
        <f t="shared" si="0"/>
        <v>HCM_CL_CSKHH_028</v>
      </c>
      <c r="F62" s="27">
        <f>IFERROR(VLOOKUP($A62,#REF!,COLUMNS(#REF!),0),0)</f>
        <v>0</v>
      </c>
      <c r="G62" s="27">
        <f>IFERROR(VLOOKUP($A62,#REF!,COLUMNS(#REF!),0),0)</f>
        <v>0</v>
      </c>
      <c r="H62" s="27">
        <f>IFERROR(VLOOKUP($A62,#REF!,COLUMNS(#REF!),0),0)</f>
        <v>0</v>
      </c>
      <c r="I62" s="27">
        <f>IFERROR(VLOOKUP($A62,#REF!,COLUMNS(#REF!),0),0)</f>
        <v>0</v>
      </c>
      <c r="J62" s="27">
        <f>IFERROR(VLOOKUP($A62,#REF!,COLUMNS(#REF!),0),0)</f>
        <v>0</v>
      </c>
      <c r="K62" s="27">
        <f>IFERROR(VLOOKUP($A62,#REF!,COLUMNS(#REF!),0),0)</f>
        <v>0</v>
      </c>
      <c r="L62" s="27">
        <f>IFERROR(VLOOKUP($A62,#REF!,COLUMNS(#REF!),0),0)</f>
        <v>0</v>
      </c>
      <c r="M62" s="27">
        <f>IFERROR(VLOOKUP($A62,#REF!,COLUMNS(#REF!),0),0)</f>
        <v>0</v>
      </c>
      <c r="N62" s="27">
        <f>IFERROR(VLOOKUP($A62,#REF!,COLUMNS(#REF!),0),0)</f>
        <v>0</v>
      </c>
      <c r="O62" s="27" t="s">
        <v>276</v>
      </c>
      <c r="P62" s="61" t="s">
        <v>35</v>
      </c>
    </row>
    <row r="63" spans="1:16" x14ac:dyDescent="0.25">
      <c r="A63" s="27" t="s">
        <v>408</v>
      </c>
      <c r="B63" s="27" t="s">
        <v>409</v>
      </c>
      <c r="C63" s="27">
        <v>0</v>
      </c>
      <c r="D63" s="27" t="s">
        <v>11</v>
      </c>
      <c r="E63" s="27" t="str">
        <f t="shared" si="0"/>
        <v>HCM_CL_CSKHH_029</v>
      </c>
      <c r="F63" s="27">
        <f>IFERROR(VLOOKUP($A63,#REF!,COLUMNS(#REF!),0),0)</f>
        <v>0</v>
      </c>
      <c r="G63" s="27">
        <f>IFERROR(VLOOKUP($A63,#REF!,COLUMNS(#REF!),0),0)</f>
        <v>0</v>
      </c>
      <c r="H63" s="27">
        <f>IFERROR(VLOOKUP($A63,#REF!,COLUMNS(#REF!),0),0)</f>
        <v>0</v>
      </c>
      <c r="I63" s="27">
        <f>IFERROR(VLOOKUP($A63,#REF!,COLUMNS(#REF!),0),0)</f>
        <v>0</v>
      </c>
      <c r="J63" s="27">
        <f>IFERROR(VLOOKUP($A63,#REF!,COLUMNS(#REF!),0),0)</f>
        <v>0</v>
      </c>
      <c r="K63" s="27">
        <f>IFERROR(VLOOKUP($A63,#REF!,COLUMNS(#REF!),0),0)</f>
        <v>0</v>
      </c>
      <c r="L63" s="27">
        <f>IFERROR(VLOOKUP($A63,#REF!,COLUMNS(#REF!),0),0)</f>
        <v>0</v>
      </c>
      <c r="M63" s="27">
        <f>IFERROR(VLOOKUP($A63,#REF!,COLUMNS(#REF!),0),0)</f>
        <v>0</v>
      </c>
      <c r="N63" s="27">
        <f>IFERROR(VLOOKUP($A63,#REF!,COLUMNS(#REF!),0),0)</f>
        <v>0</v>
      </c>
      <c r="O63" s="27" t="s">
        <v>276</v>
      </c>
      <c r="P63" s="61" t="s">
        <v>35</v>
      </c>
    </row>
    <row r="64" spans="1:16" x14ac:dyDescent="0.25">
      <c r="A64" s="27" t="s">
        <v>410</v>
      </c>
      <c r="B64" s="27" t="s">
        <v>411</v>
      </c>
      <c r="C64" s="27">
        <v>0</v>
      </c>
      <c r="D64" s="27" t="s">
        <v>289</v>
      </c>
      <c r="E64" s="27" t="str">
        <f t="shared" si="0"/>
        <v>HCM_CL_CTB2A_001</v>
      </c>
      <c r="F64" s="27">
        <f>IFERROR(VLOOKUP($A64,#REF!,COLUMNS(#REF!),0),0)</f>
        <v>0</v>
      </c>
      <c r="G64" s="27">
        <f>IFERROR(VLOOKUP($A64,#REF!,COLUMNS(#REF!),0),0)</f>
        <v>0</v>
      </c>
      <c r="H64" s="27">
        <f>IFERROR(VLOOKUP($A64,#REF!,COLUMNS(#REF!),0),0)</f>
        <v>0</v>
      </c>
      <c r="I64" s="27">
        <f>IFERROR(VLOOKUP($A64,#REF!,COLUMNS(#REF!),0),0)</f>
        <v>0</v>
      </c>
      <c r="J64" s="27">
        <f>IFERROR(VLOOKUP($A64,#REF!,COLUMNS(#REF!),0),0)</f>
        <v>0</v>
      </c>
      <c r="K64" s="27">
        <f>IFERROR(VLOOKUP($A64,#REF!,COLUMNS(#REF!),0),0)</f>
        <v>0</v>
      </c>
      <c r="L64" s="27">
        <f>IFERROR(VLOOKUP($A64,#REF!,COLUMNS(#REF!),0),0)</f>
        <v>0</v>
      </c>
      <c r="M64" s="27">
        <f>IFERROR(VLOOKUP($A64,#REF!,COLUMNS(#REF!),0),0)</f>
        <v>0</v>
      </c>
      <c r="N64" s="27">
        <f>IFERROR(VLOOKUP($A64,#REF!,COLUMNS(#REF!),0),0)</f>
        <v>0</v>
      </c>
      <c r="O64" s="27" t="s">
        <v>276</v>
      </c>
      <c r="P64" s="61" t="s">
        <v>35</v>
      </c>
    </row>
    <row r="65" spans="1:16" x14ac:dyDescent="0.25">
      <c r="A65" s="27" t="s">
        <v>412</v>
      </c>
      <c r="B65" s="27" t="s">
        <v>413</v>
      </c>
      <c r="C65" s="27">
        <v>0</v>
      </c>
      <c r="D65" s="27" t="s">
        <v>11</v>
      </c>
      <c r="E65" s="27" t="str">
        <f t="shared" si="0"/>
        <v>HCM_CL_CTBSC_001</v>
      </c>
      <c r="F65" s="27">
        <f>IFERROR(VLOOKUP($A65,#REF!,COLUMNS(#REF!),0),0)</f>
        <v>0</v>
      </c>
      <c r="G65" s="27">
        <f>IFERROR(VLOOKUP($A65,#REF!,COLUMNS(#REF!),0),0)</f>
        <v>0</v>
      </c>
      <c r="H65" s="27">
        <f>IFERROR(VLOOKUP($A65,#REF!,COLUMNS(#REF!),0),0)</f>
        <v>0</v>
      </c>
      <c r="I65" s="27">
        <f>IFERROR(VLOOKUP($A65,#REF!,COLUMNS(#REF!),0),0)</f>
        <v>0</v>
      </c>
      <c r="J65" s="27">
        <f>IFERROR(VLOOKUP($A65,#REF!,COLUMNS(#REF!),0),0)</f>
        <v>0</v>
      </c>
      <c r="K65" s="27">
        <f>IFERROR(VLOOKUP($A65,#REF!,COLUMNS(#REF!),0),0)</f>
        <v>0</v>
      </c>
      <c r="L65" s="27">
        <f>IFERROR(VLOOKUP($A65,#REF!,COLUMNS(#REF!),0),0)</f>
        <v>0</v>
      </c>
      <c r="M65" s="27">
        <f>IFERROR(VLOOKUP($A65,#REF!,COLUMNS(#REF!),0),0)</f>
        <v>0</v>
      </c>
      <c r="N65" s="27">
        <f>IFERROR(VLOOKUP($A65,#REF!,COLUMNS(#REF!),0),0)</f>
        <v>0</v>
      </c>
      <c r="O65" s="27" t="s">
        <v>276</v>
      </c>
      <c r="P65" s="61" t="s">
        <v>35</v>
      </c>
    </row>
    <row r="66" spans="1:16" x14ac:dyDescent="0.25">
      <c r="A66" s="27" t="s">
        <v>414</v>
      </c>
      <c r="B66" s="27" t="s">
        <v>415</v>
      </c>
      <c r="C66" s="27">
        <v>0</v>
      </c>
      <c r="D66" s="27" t="s">
        <v>11</v>
      </c>
      <c r="E66" s="27" t="str">
        <f t="shared" si="0"/>
        <v>HCM_CL_CTBSC_002</v>
      </c>
      <c r="F66" s="27">
        <f>IFERROR(VLOOKUP($A66,#REF!,COLUMNS(#REF!),0),0)</f>
        <v>0</v>
      </c>
      <c r="G66" s="27">
        <f>IFERROR(VLOOKUP($A66,#REF!,COLUMNS(#REF!),0),0)</f>
        <v>0</v>
      </c>
      <c r="H66" s="27">
        <f>IFERROR(VLOOKUP($A66,#REF!,COLUMNS(#REF!),0),0)</f>
        <v>0</v>
      </c>
      <c r="I66" s="27">
        <f>IFERROR(VLOOKUP($A66,#REF!,COLUMNS(#REF!),0),0)</f>
        <v>0</v>
      </c>
      <c r="J66" s="27">
        <f>IFERROR(VLOOKUP($A66,#REF!,COLUMNS(#REF!),0),0)</f>
        <v>0</v>
      </c>
      <c r="K66" s="27">
        <f>IFERROR(VLOOKUP($A66,#REF!,COLUMNS(#REF!),0),0)</f>
        <v>0</v>
      </c>
      <c r="L66" s="27">
        <f>IFERROR(VLOOKUP($A66,#REF!,COLUMNS(#REF!),0),0)</f>
        <v>0</v>
      </c>
      <c r="M66" s="27">
        <f>IFERROR(VLOOKUP($A66,#REF!,COLUMNS(#REF!),0),0)</f>
        <v>0</v>
      </c>
      <c r="N66" s="27">
        <f>IFERROR(VLOOKUP($A66,#REF!,COLUMNS(#REF!),0),0)</f>
        <v>0</v>
      </c>
      <c r="O66" s="27" t="s">
        <v>276</v>
      </c>
      <c r="P66" s="61" t="s">
        <v>35</v>
      </c>
    </row>
    <row r="67" spans="1:16" x14ac:dyDescent="0.25">
      <c r="A67" s="27" t="s">
        <v>416</v>
      </c>
      <c r="B67" s="27" t="s">
        <v>417</v>
      </c>
      <c r="C67" s="27">
        <v>0</v>
      </c>
      <c r="D67" s="27" t="s">
        <v>11</v>
      </c>
      <c r="E67" s="27" t="str">
        <f t="shared" ref="E67:E130" si="1">A67</f>
        <v>HCM_CL_CTBSC_003</v>
      </c>
      <c r="F67" s="27">
        <f>IFERROR(VLOOKUP($A67,#REF!,COLUMNS(#REF!),0),0)</f>
        <v>0</v>
      </c>
      <c r="G67" s="27">
        <f>IFERROR(VLOOKUP($A67,#REF!,COLUMNS(#REF!),0),0)</f>
        <v>0</v>
      </c>
      <c r="H67" s="27">
        <f>IFERROR(VLOOKUP($A67,#REF!,COLUMNS(#REF!),0),0)</f>
        <v>0</v>
      </c>
      <c r="I67" s="27">
        <f>IFERROR(VLOOKUP($A67,#REF!,COLUMNS(#REF!),0),0)</f>
        <v>0</v>
      </c>
      <c r="J67" s="27">
        <f>IFERROR(VLOOKUP($A67,#REF!,COLUMNS(#REF!),0),0)</f>
        <v>0</v>
      </c>
      <c r="K67" s="27">
        <f>IFERROR(VLOOKUP($A67,#REF!,COLUMNS(#REF!),0),0)</f>
        <v>0</v>
      </c>
      <c r="L67" s="27">
        <f>IFERROR(VLOOKUP($A67,#REF!,COLUMNS(#REF!),0),0)</f>
        <v>0</v>
      </c>
      <c r="M67" s="27">
        <f>IFERROR(VLOOKUP($A67,#REF!,COLUMNS(#REF!),0),0)</f>
        <v>0</v>
      </c>
      <c r="N67" s="27">
        <f>IFERROR(VLOOKUP($A67,#REF!,COLUMNS(#REF!),0),0)</f>
        <v>0</v>
      </c>
      <c r="O67" s="27" t="s">
        <v>276</v>
      </c>
      <c r="P67" s="61" t="s">
        <v>35</v>
      </c>
    </row>
    <row r="68" spans="1:16" x14ac:dyDescent="0.25">
      <c r="A68" s="27" t="s">
        <v>418</v>
      </c>
      <c r="B68" s="27" t="s">
        <v>419</v>
      </c>
      <c r="C68" s="27">
        <v>0</v>
      </c>
      <c r="D68" s="27" t="s">
        <v>11</v>
      </c>
      <c r="E68" s="27" t="str">
        <f t="shared" si="1"/>
        <v>HCM_CL_CTBSC_004</v>
      </c>
      <c r="F68" s="27">
        <f>IFERROR(VLOOKUP($A68,#REF!,COLUMNS(#REF!),0),0)</f>
        <v>0</v>
      </c>
      <c r="G68" s="27">
        <f>IFERROR(VLOOKUP($A68,#REF!,COLUMNS(#REF!),0),0)</f>
        <v>0</v>
      </c>
      <c r="H68" s="27">
        <f>IFERROR(VLOOKUP($A68,#REF!,COLUMNS(#REF!),0),0)</f>
        <v>0</v>
      </c>
      <c r="I68" s="27">
        <f>IFERROR(VLOOKUP($A68,#REF!,COLUMNS(#REF!),0),0)</f>
        <v>0</v>
      </c>
      <c r="J68" s="27">
        <f>IFERROR(VLOOKUP($A68,#REF!,COLUMNS(#REF!),0),0)</f>
        <v>0</v>
      </c>
      <c r="K68" s="27">
        <f>IFERROR(VLOOKUP($A68,#REF!,COLUMNS(#REF!),0),0)</f>
        <v>0</v>
      </c>
      <c r="L68" s="27">
        <f>IFERROR(VLOOKUP($A68,#REF!,COLUMNS(#REF!),0),0)</f>
        <v>0</v>
      </c>
      <c r="M68" s="27">
        <f>IFERROR(VLOOKUP($A68,#REF!,COLUMNS(#REF!),0),0)</f>
        <v>0</v>
      </c>
      <c r="N68" s="27">
        <f>IFERROR(VLOOKUP($A68,#REF!,COLUMNS(#REF!),0),0)</f>
        <v>0</v>
      </c>
      <c r="O68" s="27" t="s">
        <v>276</v>
      </c>
      <c r="P68" s="61" t="s">
        <v>35</v>
      </c>
    </row>
    <row r="69" spans="1:16" x14ac:dyDescent="0.25">
      <c r="A69" s="27" t="s">
        <v>420</v>
      </c>
      <c r="B69" s="27" t="s">
        <v>421</v>
      </c>
      <c r="C69" s="27">
        <v>0</v>
      </c>
      <c r="D69" s="27" t="s">
        <v>11</v>
      </c>
      <c r="E69" s="27" t="str">
        <f t="shared" si="1"/>
        <v>HCM_CL_CTBSC_005</v>
      </c>
      <c r="F69" s="27">
        <f>IFERROR(VLOOKUP($A69,#REF!,COLUMNS(#REF!),0),0)</f>
        <v>0</v>
      </c>
      <c r="G69" s="27">
        <f>IFERROR(VLOOKUP($A69,#REF!,COLUMNS(#REF!),0),0)</f>
        <v>0</v>
      </c>
      <c r="H69" s="27">
        <f>IFERROR(VLOOKUP($A69,#REF!,COLUMNS(#REF!),0),0)</f>
        <v>0</v>
      </c>
      <c r="I69" s="27">
        <f>IFERROR(VLOOKUP($A69,#REF!,COLUMNS(#REF!),0),0)</f>
        <v>0</v>
      </c>
      <c r="J69" s="27">
        <f>IFERROR(VLOOKUP($A69,#REF!,COLUMNS(#REF!),0),0)</f>
        <v>0</v>
      </c>
      <c r="K69" s="27">
        <f>IFERROR(VLOOKUP($A69,#REF!,COLUMNS(#REF!),0),0)</f>
        <v>0</v>
      </c>
      <c r="L69" s="27">
        <f>IFERROR(VLOOKUP($A69,#REF!,COLUMNS(#REF!),0),0)</f>
        <v>0</v>
      </c>
      <c r="M69" s="27">
        <f>IFERROR(VLOOKUP($A69,#REF!,COLUMNS(#REF!),0),0)</f>
        <v>0</v>
      </c>
      <c r="N69" s="27">
        <f>IFERROR(VLOOKUP($A69,#REF!,COLUMNS(#REF!),0),0)</f>
        <v>0</v>
      </c>
      <c r="O69" s="27" t="s">
        <v>276</v>
      </c>
      <c r="P69" s="61" t="s">
        <v>35</v>
      </c>
    </row>
    <row r="70" spans="1:16" x14ac:dyDescent="0.25">
      <c r="A70" s="27" t="s">
        <v>422</v>
      </c>
      <c r="B70" s="27" t="s">
        <v>423</v>
      </c>
      <c r="C70" s="27">
        <v>0</v>
      </c>
      <c r="D70" s="27" t="s">
        <v>11</v>
      </c>
      <c r="E70" s="27" t="str">
        <f t="shared" si="1"/>
        <v>HCM_CL_CTBSC_006</v>
      </c>
      <c r="F70" s="27">
        <f>IFERROR(VLOOKUP($A70,#REF!,COLUMNS(#REF!),0),0)</f>
        <v>0</v>
      </c>
      <c r="G70" s="27">
        <f>IFERROR(VLOOKUP($A70,#REF!,COLUMNS(#REF!),0),0)</f>
        <v>0</v>
      </c>
      <c r="H70" s="27">
        <f>IFERROR(VLOOKUP($A70,#REF!,COLUMNS(#REF!),0),0)</f>
        <v>0</v>
      </c>
      <c r="I70" s="27">
        <f>IFERROR(VLOOKUP($A70,#REF!,COLUMNS(#REF!),0),0)</f>
        <v>0</v>
      </c>
      <c r="J70" s="27">
        <f>IFERROR(VLOOKUP($A70,#REF!,COLUMNS(#REF!),0),0)</f>
        <v>0</v>
      </c>
      <c r="K70" s="27">
        <f>IFERROR(VLOOKUP($A70,#REF!,COLUMNS(#REF!),0),0)</f>
        <v>0</v>
      </c>
      <c r="L70" s="27">
        <f>IFERROR(VLOOKUP($A70,#REF!,COLUMNS(#REF!),0),0)</f>
        <v>0</v>
      </c>
      <c r="M70" s="27">
        <f>IFERROR(VLOOKUP($A70,#REF!,COLUMNS(#REF!),0),0)</f>
        <v>0</v>
      </c>
      <c r="N70" s="27">
        <f>IFERROR(VLOOKUP($A70,#REF!,COLUMNS(#REF!),0),0)</f>
        <v>0</v>
      </c>
      <c r="O70" s="27" t="s">
        <v>276</v>
      </c>
      <c r="P70" s="61" t="s">
        <v>35</v>
      </c>
    </row>
    <row r="71" spans="1:16" x14ac:dyDescent="0.25">
      <c r="A71" s="27" t="s">
        <v>280</v>
      </c>
      <c r="B71" s="27" t="s">
        <v>281</v>
      </c>
      <c r="C71" s="27" t="s">
        <v>1216</v>
      </c>
      <c r="D71" s="27" t="s">
        <v>11</v>
      </c>
      <c r="E71" s="27" t="str">
        <f t="shared" si="1"/>
        <v>HCM_CL_CTBSC_007</v>
      </c>
      <c r="F71" s="27">
        <f>IFERROR(VLOOKUP($A71,#REF!,COLUMNS(#REF!),0),0)</f>
        <v>0</v>
      </c>
      <c r="G71" s="27">
        <f>IFERROR(VLOOKUP($A71,#REF!,COLUMNS(#REF!),0),0)</f>
        <v>0</v>
      </c>
      <c r="H71" s="27">
        <f>IFERROR(VLOOKUP($A71,#REF!,COLUMNS(#REF!),0),0)</f>
        <v>0</v>
      </c>
      <c r="I71" s="27">
        <f>IFERROR(VLOOKUP($A71,#REF!,COLUMNS(#REF!),0),0)</f>
        <v>0</v>
      </c>
      <c r="J71" s="27">
        <f>IFERROR(VLOOKUP($A71,#REF!,COLUMNS(#REF!),0),0)</f>
        <v>0</v>
      </c>
      <c r="K71" s="27">
        <f>IFERROR(VLOOKUP($A71,#REF!,COLUMNS(#REF!),0),0)</f>
        <v>0</v>
      </c>
      <c r="L71" s="27">
        <f>IFERROR(VLOOKUP($A71,#REF!,COLUMNS(#REF!),0),0)</f>
        <v>0</v>
      </c>
      <c r="M71" s="27">
        <f>IFERROR(VLOOKUP($A71,#REF!,COLUMNS(#REF!),0),0)</f>
        <v>0</v>
      </c>
      <c r="N71" s="27">
        <f>IFERROR(VLOOKUP($A71,#REF!,COLUMNS(#REF!),0),0)</f>
        <v>0</v>
      </c>
      <c r="O71" s="27" t="s">
        <v>276</v>
      </c>
      <c r="P71" s="61" t="s">
        <v>35</v>
      </c>
    </row>
    <row r="72" spans="1:16" x14ac:dyDescent="0.25">
      <c r="A72" s="27" t="s">
        <v>424</v>
      </c>
      <c r="B72" s="27" t="s">
        <v>425</v>
      </c>
      <c r="C72" s="27">
        <v>0</v>
      </c>
      <c r="D72" s="27" t="s">
        <v>11</v>
      </c>
      <c r="E72" s="27" t="str">
        <f t="shared" si="1"/>
        <v>HCM_CL_CTBSC_008</v>
      </c>
      <c r="F72" s="27">
        <f>IFERROR(VLOOKUP($A72,#REF!,COLUMNS(#REF!),0),0)</f>
        <v>0</v>
      </c>
      <c r="G72" s="27">
        <f>IFERROR(VLOOKUP($A72,#REF!,COLUMNS(#REF!),0),0)</f>
        <v>0</v>
      </c>
      <c r="H72" s="27">
        <f>IFERROR(VLOOKUP($A72,#REF!,COLUMNS(#REF!),0),0)</f>
        <v>0</v>
      </c>
      <c r="I72" s="27">
        <f>IFERROR(VLOOKUP($A72,#REF!,COLUMNS(#REF!),0),0)</f>
        <v>0</v>
      </c>
      <c r="J72" s="27">
        <f>IFERROR(VLOOKUP($A72,#REF!,COLUMNS(#REF!),0),0)</f>
        <v>0</v>
      </c>
      <c r="K72" s="27">
        <f>IFERROR(VLOOKUP($A72,#REF!,COLUMNS(#REF!),0),0)</f>
        <v>0</v>
      </c>
      <c r="L72" s="27">
        <f>IFERROR(VLOOKUP($A72,#REF!,COLUMNS(#REF!),0),0)</f>
        <v>0</v>
      </c>
      <c r="M72" s="27">
        <f>IFERROR(VLOOKUP($A72,#REF!,COLUMNS(#REF!),0),0)</f>
        <v>0</v>
      </c>
      <c r="N72" s="27">
        <f>IFERROR(VLOOKUP($A72,#REF!,COLUMNS(#REF!),0),0)</f>
        <v>0</v>
      </c>
      <c r="O72" s="27" t="s">
        <v>276</v>
      </c>
      <c r="P72" s="61" t="s">
        <v>35</v>
      </c>
    </row>
    <row r="73" spans="1:16" x14ac:dyDescent="0.25">
      <c r="A73" s="27" t="s">
        <v>426</v>
      </c>
      <c r="B73" s="27" t="s">
        <v>427</v>
      </c>
      <c r="C73" s="27">
        <v>0</v>
      </c>
      <c r="D73" s="27" t="s">
        <v>11</v>
      </c>
      <c r="E73" s="27" t="str">
        <f t="shared" si="1"/>
        <v>HCM_CL_CTBSC_009</v>
      </c>
      <c r="F73" s="27">
        <f>IFERROR(VLOOKUP($A73,#REF!,COLUMNS(#REF!),0),0)</f>
        <v>0</v>
      </c>
      <c r="G73" s="27">
        <f>IFERROR(VLOOKUP($A73,#REF!,COLUMNS(#REF!),0),0)</f>
        <v>0</v>
      </c>
      <c r="H73" s="27">
        <f>IFERROR(VLOOKUP($A73,#REF!,COLUMNS(#REF!),0),0)</f>
        <v>0</v>
      </c>
      <c r="I73" s="27">
        <f>IFERROR(VLOOKUP($A73,#REF!,COLUMNS(#REF!),0),0)</f>
        <v>0</v>
      </c>
      <c r="J73" s="27">
        <f>IFERROR(VLOOKUP($A73,#REF!,COLUMNS(#REF!),0),0)</f>
        <v>0</v>
      </c>
      <c r="K73" s="27">
        <f>IFERROR(VLOOKUP($A73,#REF!,COLUMNS(#REF!),0),0)</f>
        <v>0</v>
      </c>
      <c r="L73" s="27">
        <f>IFERROR(VLOOKUP($A73,#REF!,COLUMNS(#REF!),0),0)</f>
        <v>0</v>
      </c>
      <c r="M73" s="27">
        <f>IFERROR(VLOOKUP($A73,#REF!,COLUMNS(#REF!),0),0)</f>
        <v>0</v>
      </c>
      <c r="N73" s="27">
        <f>IFERROR(VLOOKUP($A73,#REF!,COLUMNS(#REF!),0),0)</f>
        <v>0</v>
      </c>
      <c r="O73" s="27" t="s">
        <v>276</v>
      </c>
      <c r="P73" s="61" t="s">
        <v>35</v>
      </c>
    </row>
    <row r="74" spans="1:16" x14ac:dyDescent="0.25">
      <c r="A74" s="27" t="s">
        <v>134</v>
      </c>
      <c r="B74" s="27" t="s">
        <v>133</v>
      </c>
      <c r="C74" s="27" t="s">
        <v>1216</v>
      </c>
      <c r="D74" s="27" t="s">
        <v>11</v>
      </c>
      <c r="E74" s="27" t="str">
        <f t="shared" si="1"/>
        <v>HCM_CL_CTBSC_010</v>
      </c>
      <c r="F74" s="27">
        <f>IFERROR(VLOOKUP($A74,#REF!,COLUMNS(#REF!),0),0)</f>
        <v>0</v>
      </c>
      <c r="G74" s="27">
        <f>IFERROR(VLOOKUP($A74,#REF!,COLUMNS(#REF!),0),0)</f>
        <v>0</v>
      </c>
      <c r="H74" s="27">
        <f>IFERROR(VLOOKUP($A74,#REF!,COLUMNS(#REF!),0),0)</f>
        <v>0</v>
      </c>
      <c r="I74" s="27">
        <f>IFERROR(VLOOKUP($A74,#REF!,COLUMNS(#REF!),0),0)</f>
        <v>0</v>
      </c>
      <c r="J74" s="27">
        <f>IFERROR(VLOOKUP($A74,#REF!,COLUMNS(#REF!),0),0)</f>
        <v>0</v>
      </c>
      <c r="K74" s="27">
        <f>IFERROR(VLOOKUP($A74,#REF!,COLUMNS(#REF!),0),0)</f>
        <v>0</v>
      </c>
      <c r="L74" s="27">
        <f>IFERROR(VLOOKUP($A74,#REF!,COLUMNS(#REF!),0),0)</f>
        <v>0</v>
      </c>
      <c r="M74" s="27">
        <f>IFERROR(VLOOKUP($A74,#REF!,COLUMNS(#REF!),0),0)</f>
        <v>0</v>
      </c>
      <c r="N74" s="27">
        <f>IFERROR(VLOOKUP($A74,#REF!,COLUMNS(#REF!),0),0)</f>
        <v>0</v>
      </c>
      <c r="O74" s="27" t="s">
        <v>276</v>
      </c>
      <c r="P74" s="61" t="s">
        <v>35</v>
      </c>
    </row>
    <row r="75" spans="1:16" x14ac:dyDescent="0.25">
      <c r="A75" s="27" t="s">
        <v>136</v>
      </c>
      <c r="B75" s="27" t="s">
        <v>135</v>
      </c>
      <c r="C75" s="27" t="s">
        <v>1216</v>
      </c>
      <c r="D75" s="27" t="s">
        <v>11</v>
      </c>
      <c r="E75" s="27" t="str">
        <f t="shared" si="1"/>
        <v>HCM_CL_CTBSC_011</v>
      </c>
      <c r="F75" s="27">
        <f>IFERROR(VLOOKUP($A75,#REF!,COLUMNS(#REF!),0),0)</f>
        <v>0</v>
      </c>
      <c r="G75" s="27">
        <f>IFERROR(VLOOKUP($A75,#REF!,COLUMNS(#REF!),0),0)</f>
        <v>0</v>
      </c>
      <c r="H75" s="27">
        <f>IFERROR(VLOOKUP($A75,#REF!,COLUMNS(#REF!),0),0)</f>
        <v>0</v>
      </c>
      <c r="I75" s="27">
        <f>IFERROR(VLOOKUP($A75,#REF!,COLUMNS(#REF!),0),0)</f>
        <v>0</v>
      </c>
      <c r="J75" s="27">
        <f>IFERROR(VLOOKUP($A75,#REF!,COLUMNS(#REF!),0),0)</f>
        <v>0</v>
      </c>
      <c r="K75" s="27">
        <f>IFERROR(VLOOKUP($A75,#REF!,COLUMNS(#REF!),0),0)</f>
        <v>0</v>
      </c>
      <c r="L75" s="27">
        <f>IFERROR(VLOOKUP($A75,#REF!,COLUMNS(#REF!),0),0)</f>
        <v>0</v>
      </c>
      <c r="M75" s="27">
        <f>IFERROR(VLOOKUP($A75,#REF!,COLUMNS(#REF!),0),0)</f>
        <v>0</v>
      </c>
      <c r="N75" s="27">
        <f>IFERROR(VLOOKUP($A75,#REF!,COLUMNS(#REF!),0),0)</f>
        <v>0</v>
      </c>
      <c r="O75" s="27" t="s">
        <v>276</v>
      </c>
      <c r="P75" s="61" t="s">
        <v>35</v>
      </c>
    </row>
    <row r="76" spans="1:16" x14ac:dyDescent="0.25">
      <c r="A76" s="27" t="s">
        <v>138</v>
      </c>
      <c r="B76" s="27" t="s">
        <v>137</v>
      </c>
      <c r="C76" s="27" t="s">
        <v>1216</v>
      </c>
      <c r="D76" s="27" t="s">
        <v>11</v>
      </c>
      <c r="E76" s="27" t="str">
        <f t="shared" si="1"/>
        <v>HCM_CL_CTBSC_012</v>
      </c>
      <c r="F76" s="27">
        <f>IFERROR(VLOOKUP($A76,#REF!,COLUMNS(#REF!),0),0)</f>
        <v>0</v>
      </c>
      <c r="G76" s="27">
        <f>IFERROR(VLOOKUP($A76,#REF!,COLUMNS(#REF!),0),0)</f>
        <v>0</v>
      </c>
      <c r="H76" s="27">
        <f>IFERROR(VLOOKUP($A76,#REF!,COLUMNS(#REF!),0),0)</f>
        <v>0</v>
      </c>
      <c r="I76" s="27">
        <f>IFERROR(VLOOKUP($A76,#REF!,COLUMNS(#REF!),0),0)</f>
        <v>0</v>
      </c>
      <c r="J76" s="27">
        <f>IFERROR(VLOOKUP($A76,#REF!,COLUMNS(#REF!),0),0)</f>
        <v>0</v>
      </c>
      <c r="K76" s="27">
        <f>IFERROR(VLOOKUP($A76,#REF!,COLUMNS(#REF!),0),0)</f>
        <v>0</v>
      </c>
      <c r="L76" s="27">
        <f>IFERROR(VLOOKUP($A76,#REF!,COLUMNS(#REF!),0),0)</f>
        <v>0</v>
      </c>
      <c r="M76" s="27">
        <f>IFERROR(VLOOKUP($A76,#REF!,COLUMNS(#REF!),0),0)</f>
        <v>0</v>
      </c>
      <c r="N76" s="27">
        <f>IFERROR(VLOOKUP($A76,#REF!,COLUMNS(#REF!),0),0)</f>
        <v>0</v>
      </c>
      <c r="O76" s="27" t="s">
        <v>276</v>
      </c>
      <c r="P76" s="61" t="s">
        <v>35</v>
      </c>
    </row>
    <row r="77" spans="1:16" x14ac:dyDescent="0.25">
      <c r="A77" s="27" t="s">
        <v>428</v>
      </c>
      <c r="B77" s="27" t="s">
        <v>429</v>
      </c>
      <c r="C77" s="27">
        <v>0</v>
      </c>
      <c r="D77" s="27" t="s">
        <v>11</v>
      </c>
      <c r="E77" s="27" t="str">
        <f t="shared" si="1"/>
        <v>HCM_CL_CTBSC_013</v>
      </c>
      <c r="F77" s="27">
        <f>IFERROR(VLOOKUP($A77,#REF!,COLUMNS(#REF!),0),0)</f>
        <v>0</v>
      </c>
      <c r="G77" s="27">
        <f>IFERROR(VLOOKUP($A77,#REF!,COLUMNS(#REF!),0),0)</f>
        <v>0</v>
      </c>
      <c r="H77" s="27">
        <f>IFERROR(VLOOKUP($A77,#REF!,COLUMNS(#REF!),0),0)</f>
        <v>0</v>
      </c>
      <c r="I77" s="27">
        <f>IFERROR(VLOOKUP($A77,#REF!,COLUMNS(#REF!),0),0)</f>
        <v>0</v>
      </c>
      <c r="J77" s="27">
        <f>IFERROR(VLOOKUP($A77,#REF!,COLUMNS(#REF!),0),0)</f>
        <v>0</v>
      </c>
      <c r="K77" s="27">
        <f>IFERROR(VLOOKUP($A77,#REF!,COLUMNS(#REF!),0),0)</f>
        <v>0</v>
      </c>
      <c r="L77" s="27">
        <f>IFERROR(VLOOKUP($A77,#REF!,COLUMNS(#REF!),0),0)</f>
        <v>0</v>
      </c>
      <c r="M77" s="27">
        <f>IFERROR(VLOOKUP($A77,#REF!,COLUMNS(#REF!),0),0)</f>
        <v>0</v>
      </c>
      <c r="N77" s="27">
        <f>IFERROR(VLOOKUP($A77,#REF!,COLUMNS(#REF!),0),0)</f>
        <v>0</v>
      </c>
      <c r="O77" s="27" t="s">
        <v>276</v>
      </c>
      <c r="P77" s="61" t="s">
        <v>35</v>
      </c>
    </row>
    <row r="78" spans="1:16" x14ac:dyDescent="0.25">
      <c r="A78" s="27" t="s">
        <v>152</v>
      </c>
      <c r="B78" s="27" t="s">
        <v>151</v>
      </c>
      <c r="C78" s="27">
        <v>0</v>
      </c>
      <c r="D78" s="27" t="s">
        <v>11</v>
      </c>
      <c r="E78" s="27" t="str">
        <f t="shared" si="1"/>
        <v>HCM_CL_CTBSC_014</v>
      </c>
      <c r="F78" s="27">
        <f>IFERROR(VLOOKUP($A78,#REF!,COLUMNS(#REF!),0),0)</f>
        <v>0</v>
      </c>
      <c r="G78" s="27">
        <f>IFERROR(VLOOKUP($A78,#REF!,COLUMNS(#REF!),0),0)</f>
        <v>0</v>
      </c>
      <c r="H78" s="27">
        <f>IFERROR(VLOOKUP($A78,#REF!,COLUMNS(#REF!),0),0)</f>
        <v>0</v>
      </c>
      <c r="I78" s="27">
        <f>IFERROR(VLOOKUP($A78,#REF!,COLUMNS(#REF!),0),0)</f>
        <v>0</v>
      </c>
      <c r="J78" s="27">
        <f>IFERROR(VLOOKUP($A78,#REF!,COLUMNS(#REF!),0),0)</f>
        <v>0</v>
      </c>
      <c r="K78" s="27">
        <f>IFERROR(VLOOKUP($A78,#REF!,COLUMNS(#REF!),0),0)</f>
        <v>0</v>
      </c>
      <c r="L78" s="27">
        <f>IFERROR(VLOOKUP($A78,#REF!,COLUMNS(#REF!),0),0)</f>
        <v>0</v>
      </c>
      <c r="M78" s="27">
        <f>IFERROR(VLOOKUP($A78,#REF!,COLUMNS(#REF!),0),0)</f>
        <v>0</v>
      </c>
      <c r="N78" s="27">
        <f>IFERROR(VLOOKUP($A78,#REF!,COLUMNS(#REF!),0),0)</f>
        <v>0</v>
      </c>
      <c r="O78" s="27" t="s">
        <v>276</v>
      </c>
      <c r="P78" s="61" t="s">
        <v>35</v>
      </c>
    </row>
    <row r="79" spans="1:16" x14ac:dyDescent="0.25">
      <c r="A79" s="27" t="s">
        <v>430</v>
      </c>
      <c r="B79" s="27" t="s">
        <v>431</v>
      </c>
      <c r="C79" s="27">
        <v>0</v>
      </c>
      <c r="D79" s="27" t="s">
        <v>11</v>
      </c>
      <c r="E79" s="27" t="str">
        <f t="shared" si="1"/>
        <v>HCM_CL_CTBSC_015</v>
      </c>
      <c r="F79" s="27">
        <f>IFERROR(VLOOKUP($A79,#REF!,COLUMNS(#REF!),0),0)</f>
        <v>0</v>
      </c>
      <c r="G79" s="27">
        <f>IFERROR(VLOOKUP($A79,#REF!,COLUMNS(#REF!),0),0)</f>
        <v>0</v>
      </c>
      <c r="H79" s="27">
        <f>IFERROR(VLOOKUP($A79,#REF!,COLUMNS(#REF!),0),0)</f>
        <v>0</v>
      </c>
      <c r="I79" s="27">
        <f>IFERROR(VLOOKUP($A79,#REF!,COLUMNS(#REF!),0),0)</f>
        <v>0</v>
      </c>
      <c r="J79" s="27">
        <f>IFERROR(VLOOKUP($A79,#REF!,COLUMNS(#REF!),0),0)</f>
        <v>0</v>
      </c>
      <c r="K79" s="27">
        <f>IFERROR(VLOOKUP($A79,#REF!,COLUMNS(#REF!),0),0)</f>
        <v>0</v>
      </c>
      <c r="L79" s="27">
        <f>IFERROR(VLOOKUP($A79,#REF!,COLUMNS(#REF!),0),0)</f>
        <v>0</v>
      </c>
      <c r="M79" s="27">
        <f>IFERROR(VLOOKUP($A79,#REF!,COLUMNS(#REF!),0),0)</f>
        <v>0</v>
      </c>
      <c r="N79" s="27">
        <f>IFERROR(VLOOKUP($A79,#REF!,COLUMNS(#REF!),0),0)</f>
        <v>0</v>
      </c>
      <c r="O79" s="27" t="s">
        <v>276</v>
      </c>
      <c r="P79" s="61" t="s">
        <v>35</v>
      </c>
    </row>
    <row r="80" spans="1:16" x14ac:dyDescent="0.25">
      <c r="A80" s="27" t="s">
        <v>150</v>
      </c>
      <c r="B80" s="27" t="s">
        <v>149</v>
      </c>
      <c r="C80" s="27">
        <v>0</v>
      </c>
      <c r="D80" s="27" t="s">
        <v>11</v>
      </c>
      <c r="E80" s="27" t="str">
        <f t="shared" si="1"/>
        <v>HCM_CL_CTBSC_016</v>
      </c>
      <c r="F80" s="27">
        <f>IFERROR(VLOOKUP($A80,#REF!,COLUMNS(#REF!),0),0)</f>
        <v>0</v>
      </c>
      <c r="G80" s="27">
        <f>IFERROR(VLOOKUP($A80,#REF!,COLUMNS(#REF!),0),0)</f>
        <v>0</v>
      </c>
      <c r="H80" s="27">
        <f>IFERROR(VLOOKUP($A80,#REF!,COLUMNS(#REF!),0),0)</f>
        <v>0</v>
      </c>
      <c r="I80" s="27">
        <f>IFERROR(VLOOKUP($A80,#REF!,COLUMNS(#REF!),0),0)</f>
        <v>0</v>
      </c>
      <c r="J80" s="27">
        <f>IFERROR(VLOOKUP($A80,#REF!,COLUMNS(#REF!),0),0)</f>
        <v>0</v>
      </c>
      <c r="K80" s="27">
        <f>IFERROR(VLOOKUP($A80,#REF!,COLUMNS(#REF!),0),0)</f>
        <v>0</v>
      </c>
      <c r="L80" s="27">
        <f>IFERROR(VLOOKUP($A80,#REF!,COLUMNS(#REF!),0),0)</f>
        <v>0</v>
      </c>
      <c r="M80" s="27">
        <f>IFERROR(VLOOKUP($A80,#REF!,COLUMNS(#REF!),0),0)</f>
        <v>0</v>
      </c>
      <c r="N80" s="27">
        <f>IFERROR(VLOOKUP($A80,#REF!,COLUMNS(#REF!),0),0)</f>
        <v>0</v>
      </c>
      <c r="O80" s="27" t="s">
        <v>276</v>
      </c>
      <c r="P80" s="61" t="s">
        <v>35</v>
      </c>
    </row>
    <row r="81" spans="1:16" x14ac:dyDescent="0.25">
      <c r="A81" s="27" t="s">
        <v>432</v>
      </c>
      <c r="B81" s="27" t="s">
        <v>433</v>
      </c>
      <c r="C81" s="27">
        <v>0</v>
      </c>
      <c r="D81" s="27" t="s">
        <v>11</v>
      </c>
      <c r="E81" s="27" t="str">
        <f t="shared" si="1"/>
        <v>HCM_CL_CTBSC_017</v>
      </c>
      <c r="F81" s="27">
        <f>IFERROR(VLOOKUP($A81,#REF!,COLUMNS(#REF!),0),0)</f>
        <v>0</v>
      </c>
      <c r="G81" s="27">
        <f>IFERROR(VLOOKUP($A81,#REF!,COLUMNS(#REF!),0),0)</f>
        <v>0</v>
      </c>
      <c r="H81" s="27">
        <f>IFERROR(VLOOKUP($A81,#REF!,COLUMNS(#REF!),0),0)</f>
        <v>0</v>
      </c>
      <c r="I81" s="27">
        <f>IFERROR(VLOOKUP($A81,#REF!,COLUMNS(#REF!),0),0)</f>
        <v>0</v>
      </c>
      <c r="J81" s="27">
        <f>IFERROR(VLOOKUP($A81,#REF!,COLUMNS(#REF!),0),0)</f>
        <v>0</v>
      </c>
      <c r="K81" s="27">
        <f>IFERROR(VLOOKUP($A81,#REF!,COLUMNS(#REF!),0),0)</f>
        <v>0</v>
      </c>
      <c r="L81" s="27">
        <f>IFERROR(VLOOKUP($A81,#REF!,COLUMNS(#REF!),0),0)</f>
        <v>0</v>
      </c>
      <c r="M81" s="27">
        <f>IFERROR(VLOOKUP($A81,#REF!,COLUMNS(#REF!),0),0)</f>
        <v>0</v>
      </c>
      <c r="N81" s="27">
        <f>IFERROR(VLOOKUP($A81,#REF!,COLUMNS(#REF!),0),0)</f>
        <v>0</v>
      </c>
      <c r="O81" s="27" t="s">
        <v>276</v>
      </c>
      <c r="P81" s="61" t="s">
        <v>35</v>
      </c>
    </row>
    <row r="82" spans="1:16" x14ac:dyDescent="0.25">
      <c r="A82" s="27" t="s">
        <v>61</v>
      </c>
      <c r="B82" s="27" t="s">
        <v>29</v>
      </c>
      <c r="C82" s="27" t="s">
        <v>1216</v>
      </c>
      <c r="D82" s="27" t="s">
        <v>11</v>
      </c>
      <c r="E82" s="27" t="str">
        <f t="shared" si="1"/>
        <v>HCM_CL_CTBSC_018</v>
      </c>
      <c r="F82" s="27">
        <f>IFERROR(VLOOKUP($A82,#REF!,COLUMNS(#REF!),0),0)</f>
        <v>0</v>
      </c>
      <c r="G82" s="27">
        <f>IFERROR(VLOOKUP($A82,#REF!,COLUMNS(#REF!),0),0)</f>
        <v>0</v>
      </c>
      <c r="H82" s="27">
        <f>IFERROR(VLOOKUP($A82,#REF!,COLUMNS(#REF!),0),0)</f>
        <v>0</v>
      </c>
      <c r="I82" s="27">
        <f>IFERROR(VLOOKUP($A82,#REF!,COLUMNS(#REF!),0),0)</f>
        <v>0</v>
      </c>
      <c r="J82" s="27">
        <f>IFERROR(VLOOKUP($A82,#REF!,COLUMNS(#REF!),0),0)</f>
        <v>0</v>
      </c>
      <c r="K82" s="27">
        <f>IFERROR(VLOOKUP($A82,#REF!,COLUMNS(#REF!),0),0)</f>
        <v>0</v>
      </c>
      <c r="L82" s="27">
        <f>IFERROR(VLOOKUP($A82,#REF!,COLUMNS(#REF!),0),0)</f>
        <v>0</v>
      </c>
      <c r="M82" s="27">
        <f>IFERROR(VLOOKUP($A82,#REF!,COLUMNS(#REF!),0),0)</f>
        <v>0</v>
      </c>
      <c r="N82" s="27">
        <f>IFERROR(VLOOKUP($A82,#REF!,COLUMNS(#REF!),0),0)</f>
        <v>0</v>
      </c>
      <c r="O82" s="27" t="s">
        <v>276</v>
      </c>
      <c r="P82" s="61" t="s">
        <v>35</v>
      </c>
    </row>
    <row r="83" spans="1:16" x14ac:dyDescent="0.25">
      <c r="A83" s="27" t="s">
        <v>282</v>
      </c>
      <c r="B83" s="27" t="s">
        <v>283</v>
      </c>
      <c r="C83" s="27" t="s">
        <v>1216</v>
      </c>
      <c r="D83" s="27" t="s">
        <v>11</v>
      </c>
      <c r="E83" s="27" t="str">
        <f t="shared" si="1"/>
        <v>HCM_CL_CTBSC_019</v>
      </c>
      <c r="F83" s="27">
        <f>IFERROR(VLOOKUP($A83,#REF!,COLUMNS(#REF!),0),0)</f>
        <v>0</v>
      </c>
      <c r="G83" s="27">
        <f>IFERROR(VLOOKUP($A83,#REF!,COLUMNS(#REF!),0),0)</f>
        <v>0</v>
      </c>
      <c r="H83" s="27">
        <f>IFERROR(VLOOKUP($A83,#REF!,COLUMNS(#REF!),0),0)</f>
        <v>0</v>
      </c>
      <c r="I83" s="27">
        <f>IFERROR(VLOOKUP($A83,#REF!,COLUMNS(#REF!),0),0)</f>
        <v>0</v>
      </c>
      <c r="J83" s="27">
        <f>IFERROR(VLOOKUP($A83,#REF!,COLUMNS(#REF!),0),0)</f>
        <v>0</v>
      </c>
      <c r="K83" s="27">
        <f>IFERROR(VLOOKUP($A83,#REF!,COLUMNS(#REF!),0),0)</f>
        <v>0</v>
      </c>
      <c r="L83" s="27">
        <f>IFERROR(VLOOKUP($A83,#REF!,COLUMNS(#REF!),0),0)</f>
        <v>0</v>
      </c>
      <c r="M83" s="27">
        <f>IFERROR(VLOOKUP($A83,#REF!,COLUMNS(#REF!),0),0)</f>
        <v>0</v>
      </c>
      <c r="N83" s="27">
        <f>IFERROR(VLOOKUP($A83,#REF!,COLUMNS(#REF!),0),0)</f>
        <v>0</v>
      </c>
      <c r="O83" s="27" t="s">
        <v>276</v>
      </c>
      <c r="P83" s="61" t="s">
        <v>35</v>
      </c>
    </row>
    <row r="84" spans="1:16" x14ac:dyDescent="0.25">
      <c r="A84" s="27" t="s">
        <v>284</v>
      </c>
      <c r="B84" s="27" t="s">
        <v>285</v>
      </c>
      <c r="C84" s="27" t="s">
        <v>1216</v>
      </c>
      <c r="D84" s="27" t="s">
        <v>11</v>
      </c>
      <c r="E84" s="27" t="str">
        <f t="shared" si="1"/>
        <v>HCM_CL_CTBSC_020</v>
      </c>
      <c r="F84" s="27">
        <f>IFERROR(VLOOKUP($A84,#REF!,COLUMNS(#REF!),0),0)</f>
        <v>0</v>
      </c>
      <c r="G84" s="27">
        <f>IFERROR(VLOOKUP($A84,#REF!,COLUMNS(#REF!),0),0)</f>
        <v>0</v>
      </c>
      <c r="H84" s="27">
        <f>IFERROR(VLOOKUP($A84,#REF!,COLUMNS(#REF!),0),0)</f>
        <v>0</v>
      </c>
      <c r="I84" s="27">
        <f>IFERROR(VLOOKUP($A84,#REF!,COLUMNS(#REF!),0),0)</f>
        <v>0</v>
      </c>
      <c r="J84" s="27">
        <f>IFERROR(VLOOKUP($A84,#REF!,COLUMNS(#REF!),0),0)</f>
        <v>0</v>
      </c>
      <c r="K84" s="27">
        <f>IFERROR(VLOOKUP($A84,#REF!,COLUMNS(#REF!),0),0)</f>
        <v>0</v>
      </c>
      <c r="L84" s="27">
        <f>IFERROR(VLOOKUP($A84,#REF!,COLUMNS(#REF!),0),0)</f>
        <v>0</v>
      </c>
      <c r="M84" s="27">
        <f>IFERROR(VLOOKUP($A84,#REF!,COLUMNS(#REF!),0),0)</f>
        <v>0</v>
      </c>
      <c r="N84" s="27">
        <f>IFERROR(VLOOKUP($A84,#REF!,COLUMNS(#REF!),0),0)</f>
        <v>0</v>
      </c>
      <c r="O84" s="27" t="s">
        <v>276</v>
      </c>
      <c r="P84" s="61" t="s">
        <v>35</v>
      </c>
    </row>
    <row r="85" spans="1:16" x14ac:dyDescent="0.25">
      <c r="A85" s="27" t="s">
        <v>1217</v>
      </c>
      <c r="B85" s="27" t="s">
        <v>1218</v>
      </c>
      <c r="C85" s="27" t="s">
        <v>1216</v>
      </c>
      <c r="D85" s="27" t="s">
        <v>11</v>
      </c>
      <c r="E85" s="27" t="str">
        <f t="shared" si="1"/>
        <v>HCM_CL_CTBSC_021</v>
      </c>
      <c r="F85" s="27">
        <f>IFERROR(VLOOKUP($A85,#REF!,COLUMNS(#REF!),0),0)</f>
        <v>0</v>
      </c>
      <c r="G85" s="27">
        <f>IFERROR(VLOOKUP($A85,#REF!,COLUMNS(#REF!),0),0)</f>
        <v>0</v>
      </c>
      <c r="H85" s="27">
        <f>IFERROR(VLOOKUP($A85,#REF!,COLUMNS(#REF!),0),0)</f>
        <v>0</v>
      </c>
      <c r="I85" s="27">
        <f>IFERROR(VLOOKUP($A85,#REF!,COLUMNS(#REF!),0),0)</f>
        <v>0</v>
      </c>
      <c r="J85" s="27">
        <f>IFERROR(VLOOKUP($A85,#REF!,COLUMNS(#REF!),0),0)</f>
        <v>0</v>
      </c>
      <c r="K85" s="27">
        <f>IFERROR(VLOOKUP($A85,#REF!,COLUMNS(#REF!),0),0)</f>
        <v>0</v>
      </c>
      <c r="L85" s="27">
        <f>IFERROR(VLOOKUP($A85,#REF!,COLUMNS(#REF!),0),0)</f>
        <v>0</v>
      </c>
      <c r="M85" s="27">
        <f>IFERROR(VLOOKUP($A85,#REF!,COLUMNS(#REF!),0),0)</f>
        <v>0</v>
      </c>
      <c r="N85" s="27">
        <f>IFERROR(VLOOKUP($A85,#REF!,COLUMNS(#REF!),0),0)</f>
        <v>0</v>
      </c>
      <c r="O85" s="27" t="s">
        <v>276</v>
      </c>
      <c r="P85" s="61" t="s">
        <v>35</v>
      </c>
    </row>
    <row r="86" spans="1:16" x14ac:dyDescent="0.25">
      <c r="A86" s="27" t="s">
        <v>434</v>
      </c>
      <c r="B86" s="27" t="s">
        <v>435</v>
      </c>
      <c r="C86" s="27">
        <v>0</v>
      </c>
      <c r="D86" s="27" t="s">
        <v>11</v>
      </c>
      <c r="E86" s="27" t="str">
        <f t="shared" si="1"/>
        <v>HCM_CL_CTRBB_001</v>
      </c>
      <c r="F86" s="27">
        <f>IFERROR(VLOOKUP($A86,#REF!,COLUMNS(#REF!),0),0)</f>
        <v>0</v>
      </c>
      <c r="G86" s="27">
        <f>IFERROR(VLOOKUP($A86,#REF!,COLUMNS(#REF!),0),0)</f>
        <v>0</v>
      </c>
      <c r="H86" s="27">
        <f>IFERROR(VLOOKUP($A86,#REF!,COLUMNS(#REF!),0),0)</f>
        <v>0</v>
      </c>
      <c r="I86" s="27">
        <f>IFERROR(VLOOKUP($A86,#REF!,COLUMNS(#REF!),0),0)</f>
        <v>0</v>
      </c>
      <c r="J86" s="27">
        <f>IFERROR(VLOOKUP($A86,#REF!,COLUMNS(#REF!),0),0)</f>
        <v>0</v>
      </c>
      <c r="K86" s="27">
        <f>IFERROR(VLOOKUP($A86,#REF!,COLUMNS(#REF!),0),0)</f>
        <v>0</v>
      </c>
      <c r="L86" s="27">
        <f>IFERROR(VLOOKUP($A86,#REF!,COLUMNS(#REF!),0),0)</f>
        <v>0</v>
      </c>
      <c r="M86" s="27">
        <f>IFERROR(VLOOKUP($A86,#REF!,COLUMNS(#REF!),0),0)</f>
        <v>0</v>
      </c>
      <c r="N86" s="27">
        <f>IFERROR(VLOOKUP($A86,#REF!,COLUMNS(#REF!),0),0)</f>
        <v>0</v>
      </c>
      <c r="O86" s="27" t="s">
        <v>276</v>
      </c>
      <c r="P86" s="61" t="s">
        <v>35</v>
      </c>
    </row>
    <row r="87" spans="1:16" x14ac:dyDescent="0.25">
      <c r="A87" s="27" t="s">
        <v>436</v>
      </c>
      <c r="B87" s="27" t="s">
        <v>437</v>
      </c>
      <c r="C87" s="27">
        <v>0</v>
      </c>
      <c r="D87" s="27" t="s">
        <v>11</v>
      </c>
      <c r="E87" s="27" t="str">
        <f t="shared" si="1"/>
        <v>HCM_CL_CTROB_001</v>
      </c>
      <c r="F87" s="27">
        <f>IFERROR(VLOOKUP($A87,#REF!,COLUMNS(#REF!),0),0)</f>
        <v>0</v>
      </c>
      <c r="G87" s="27">
        <f>IFERROR(VLOOKUP($A87,#REF!,COLUMNS(#REF!),0),0)</f>
        <v>0</v>
      </c>
      <c r="H87" s="27">
        <f>IFERROR(VLOOKUP($A87,#REF!,COLUMNS(#REF!),0),0)</f>
        <v>0</v>
      </c>
      <c r="I87" s="27">
        <f>IFERROR(VLOOKUP($A87,#REF!,COLUMNS(#REF!),0),0)</f>
        <v>0</v>
      </c>
      <c r="J87" s="27">
        <f>IFERROR(VLOOKUP($A87,#REF!,COLUMNS(#REF!),0),0)</f>
        <v>0</v>
      </c>
      <c r="K87" s="27">
        <f>IFERROR(VLOOKUP($A87,#REF!,COLUMNS(#REF!),0),0)</f>
        <v>0</v>
      </c>
      <c r="L87" s="27">
        <f>IFERROR(VLOOKUP($A87,#REF!,COLUMNS(#REF!),0),0)</f>
        <v>0</v>
      </c>
      <c r="M87" s="27">
        <f>IFERROR(VLOOKUP($A87,#REF!,COLUMNS(#REF!),0),0)</f>
        <v>0</v>
      </c>
      <c r="N87" s="27">
        <f>IFERROR(VLOOKUP($A87,#REF!,COLUMNS(#REF!),0),0)</f>
        <v>0</v>
      </c>
      <c r="O87" s="27" t="s">
        <v>276</v>
      </c>
      <c r="P87" s="61" t="s">
        <v>35</v>
      </c>
    </row>
    <row r="88" spans="1:16" x14ac:dyDescent="0.25">
      <c r="A88" s="27" t="s">
        <v>438</v>
      </c>
      <c r="B88" s="27" t="s">
        <v>439</v>
      </c>
      <c r="C88" s="27">
        <v>0</v>
      </c>
      <c r="D88" s="27" t="s">
        <v>289</v>
      </c>
      <c r="E88" s="27" t="str">
        <f t="shared" si="1"/>
        <v>HCM_CL_CTROB_002</v>
      </c>
      <c r="F88" s="27">
        <f>IFERROR(VLOOKUP($A88,#REF!,COLUMNS(#REF!),0),0)</f>
        <v>0</v>
      </c>
      <c r="G88" s="27">
        <f>IFERROR(VLOOKUP($A88,#REF!,COLUMNS(#REF!),0),0)</f>
        <v>0</v>
      </c>
      <c r="H88" s="27">
        <f>IFERROR(VLOOKUP($A88,#REF!,COLUMNS(#REF!),0),0)</f>
        <v>0</v>
      </c>
      <c r="I88" s="27">
        <f>IFERROR(VLOOKUP($A88,#REF!,COLUMNS(#REF!),0),0)</f>
        <v>0</v>
      </c>
      <c r="J88" s="27">
        <f>IFERROR(VLOOKUP($A88,#REF!,COLUMNS(#REF!),0),0)</f>
        <v>0</v>
      </c>
      <c r="K88" s="27">
        <f>IFERROR(VLOOKUP($A88,#REF!,COLUMNS(#REF!),0),0)</f>
        <v>0</v>
      </c>
      <c r="L88" s="27">
        <f>IFERROR(VLOOKUP($A88,#REF!,COLUMNS(#REF!),0),0)</f>
        <v>0</v>
      </c>
      <c r="M88" s="27">
        <f>IFERROR(VLOOKUP($A88,#REF!,COLUMNS(#REF!),0),0)</f>
        <v>0</v>
      </c>
      <c r="N88" s="27">
        <f>IFERROR(VLOOKUP($A88,#REF!,COLUMNS(#REF!),0),0)</f>
        <v>0</v>
      </c>
      <c r="O88" s="27" t="s">
        <v>276</v>
      </c>
      <c r="P88" s="61" t="s">
        <v>35</v>
      </c>
    </row>
    <row r="89" spans="1:16" x14ac:dyDescent="0.25">
      <c r="A89" s="27" t="s">
        <v>440</v>
      </c>
      <c r="B89" s="27" t="s">
        <v>441</v>
      </c>
      <c r="C89" s="27">
        <v>0</v>
      </c>
      <c r="D89" s="27" t="s">
        <v>367</v>
      </c>
      <c r="E89" s="27" t="str">
        <f t="shared" si="1"/>
        <v>HCM_CL_CTROB_003</v>
      </c>
      <c r="F89" s="27">
        <f>IFERROR(VLOOKUP($A89,#REF!,COLUMNS(#REF!),0),0)</f>
        <v>0</v>
      </c>
      <c r="G89" s="27">
        <f>IFERROR(VLOOKUP($A89,#REF!,COLUMNS(#REF!),0),0)</f>
        <v>0</v>
      </c>
      <c r="H89" s="27">
        <f>IFERROR(VLOOKUP($A89,#REF!,COLUMNS(#REF!),0),0)</f>
        <v>0</v>
      </c>
      <c r="I89" s="27">
        <f>IFERROR(VLOOKUP($A89,#REF!,COLUMNS(#REF!),0),0)</f>
        <v>0</v>
      </c>
      <c r="J89" s="27">
        <f>IFERROR(VLOOKUP($A89,#REF!,COLUMNS(#REF!),0),0)</f>
        <v>0</v>
      </c>
      <c r="K89" s="27">
        <f>IFERROR(VLOOKUP($A89,#REF!,COLUMNS(#REF!),0),0)</f>
        <v>0</v>
      </c>
      <c r="L89" s="27">
        <f>IFERROR(VLOOKUP($A89,#REF!,COLUMNS(#REF!),0),0)</f>
        <v>0</v>
      </c>
      <c r="M89" s="27">
        <f>IFERROR(VLOOKUP($A89,#REF!,COLUMNS(#REF!),0),0)</f>
        <v>0</v>
      </c>
      <c r="N89" s="27">
        <f>IFERROR(VLOOKUP($A89,#REF!,COLUMNS(#REF!),0),0)</f>
        <v>0</v>
      </c>
      <c r="O89" s="27" t="s">
        <v>276</v>
      </c>
      <c r="P89" s="61" t="s">
        <v>35</v>
      </c>
    </row>
    <row r="90" spans="1:16" x14ac:dyDescent="0.25">
      <c r="A90" s="27" t="s">
        <v>442</v>
      </c>
      <c r="B90" s="27" t="s">
        <v>443</v>
      </c>
      <c r="C90" s="27">
        <v>0</v>
      </c>
      <c r="D90" s="27" t="s">
        <v>289</v>
      </c>
      <c r="E90" s="27" t="str">
        <f t="shared" si="1"/>
        <v>HCM_CL_CTROB_004</v>
      </c>
      <c r="F90" s="27">
        <f>IFERROR(VLOOKUP($A90,#REF!,COLUMNS(#REF!),0),0)</f>
        <v>0</v>
      </c>
      <c r="G90" s="27">
        <f>IFERROR(VLOOKUP($A90,#REF!,COLUMNS(#REF!),0),0)</f>
        <v>0</v>
      </c>
      <c r="H90" s="27">
        <f>IFERROR(VLOOKUP($A90,#REF!,COLUMNS(#REF!),0),0)</f>
        <v>0</v>
      </c>
      <c r="I90" s="27">
        <f>IFERROR(VLOOKUP($A90,#REF!,COLUMNS(#REF!),0),0)</f>
        <v>0</v>
      </c>
      <c r="J90" s="27">
        <f>IFERROR(VLOOKUP($A90,#REF!,COLUMNS(#REF!),0),0)</f>
        <v>0</v>
      </c>
      <c r="K90" s="27">
        <f>IFERROR(VLOOKUP($A90,#REF!,COLUMNS(#REF!),0),0)</f>
        <v>0</v>
      </c>
      <c r="L90" s="27">
        <f>IFERROR(VLOOKUP($A90,#REF!,COLUMNS(#REF!),0),0)</f>
        <v>0</v>
      </c>
      <c r="M90" s="27">
        <f>IFERROR(VLOOKUP($A90,#REF!,COLUMNS(#REF!),0),0)</f>
        <v>0</v>
      </c>
      <c r="N90" s="27">
        <f>IFERROR(VLOOKUP($A90,#REF!,COLUMNS(#REF!),0),0)</f>
        <v>0</v>
      </c>
      <c r="O90" s="27" t="s">
        <v>276</v>
      </c>
      <c r="P90" s="61" t="s">
        <v>35</v>
      </c>
    </row>
    <row r="91" spans="1:16" x14ac:dyDescent="0.25">
      <c r="A91" s="27" t="s">
        <v>444</v>
      </c>
      <c r="B91" s="27" t="s">
        <v>445</v>
      </c>
      <c r="C91" s="27">
        <v>0</v>
      </c>
      <c r="D91" s="27" t="s">
        <v>11</v>
      </c>
      <c r="E91" s="27" t="str">
        <f t="shared" si="1"/>
        <v>HCM_CL_CTROB_005</v>
      </c>
      <c r="F91" s="27">
        <f>IFERROR(VLOOKUP($A91,#REF!,COLUMNS(#REF!),0),0)</f>
        <v>0</v>
      </c>
      <c r="G91" s="27">
        <f>IFERROR(VLOOKUP($A91,#REF!,COLUMNS(#REF!),0),0)</f>
        <v>0</v>
      </c>
      <c r="H91" s="27">
        <f>IFERROR(VLOOKUP($A91,#REF!,COLUMNS(#REF!),0),0)</f>
        <v>0</v>
      </c>
      <c r="I91" s="27">
        <f>IFERROR(VLOOKUP($A91,#REF!,COLUMNS(#REF!),0),0)</f>
        <v>0</v>
      </c>
      <c r="J91" s="27">
        <f>IFERROR(VLOOKUP($A91,#REF!,COLUMNS(#REF!),0),0)</f>
        <v>0</v>
      </c>
      <c r="K91" s="27">
        <f>IFERROR(VLOOKUP($A91,#REF!,COLUMNS(#REF!),0),0)</f>
        <v>0</v>
      </c>
      <c r="L91" s="27">
        <f>IFERROR(VLOOKUP($A91,#REF!,COLUMNS(#REF!),0),0)</f>
        <v>0</v>
      </c>
      <c r="M91" s="27">
        <f>IFERROR(VLOOKUP($A91,#REF!,COLUMNS(#REF!),0),0)</f>
        <v>0</v>
      </c>
      <c r="N91" s="27">
        <f>IFERROR(VLOOKUP($A91,#REF!,COLUMNS(#REF!),0),0)</f>
        <v>0</v>
      </c>
      <c r="O91" s="27" t="s">
        <v>276</v>
      </c>
      <c r="P91" s="61" t="s">
        <v>35</v>
      </c>
    </row>
    <row r="92" spans="1:16" x14ac:dyDescent="0.25">
      <c r="A92" s="27" t="s">
        <v>446</v>
      </c>
      <c r="B92" s="27" t="s">
        <v>447</v>
      </c>
      <c r="C92" s="27">
        <v>0</v>
      </c>
      <c r="D92" s="27" t="s">
        <v>289</v>
      </c>
      <c r="E92" s="27" t="str">
        <f t="shared" si="1"/>
        <v>HCM_CL_CTROB_006</v>
      </c>
      <c r="F92" s="27">
        <f>IFERROR(VLOOKUP($A92,#REF!,COLUMNS(#REF!),0),0)</f>
        <v>0</v>
      </c>
      <c r="G92" s="27">
        <f>IFERROR(VLOOKUP($A92,#REF!,COLUMNS(#REF!),0),0)</f>
        <v>0</v>
      </c>
      <c r="H92" s="27">
        <f>IFERROR(VLOOKUP($A92,#REF!,COLUMNS(#REF!),0),0)</f>
        <v>0</v>
      </c>
      <c r="I92" s="27">
        <f>IFERROR(VLOOKUP($A92,#REF!,COLUMNS(#REF!),0),0)</f>
        <v>0</v>
      </c>
      <c r="J92" s="27">
        <f>IFERROR(VLOOKUP($A92,#REF!,COLUMNS(#REF!),0),0)</f>
        <v>0</v>
      </c>
      <c r="K92" s="27">
        <f>IFERROR(VLOOKUP($A92,#REF!,COLUMNS(#REF!),0),0)</f>
        <v>0</v>
      </c>
      <c r="L92" s="27">
        <f>IFERROR(VLOOKUP($A92,#REF!,COLUMNS(#REF!),0),0)</f>
        <v>0</v>
      </c>
      <c r="M92" s="27">
        <f>IFERROR(VLOOKUP($A92,#REF!,COLUMNS(#REF!),0),0)</f>
        <v>0</v>
      </c>
      <c r="N92" s="27">
        <f>IFERROR(VLOOKUP($A92,#REF!,COLUMNS(#REF!),0),0)</f>
        <v>0</v>
      </c>
      <c r="O92" s="27" t="s">
        <v>276</v>
      </c>
      <c r="P92" s="61" t="s">
        <v>35</v>
      </c>
    </row>
    <row r="93" spans="1:16" x14ac:dyDescent="0.25">
      <c r="A93" s="27" t="s">
        <v>448</v>
      </c>
      <c r="B93" s="27" t="s">
        <v>449</v>
      </c>
      <c r="C93" s="27">
        <v>0</v>
      </c>
      <c r="D93" s="27" t="s">
        <v>10</v>
      </c>
      <c r="E93" s="27" t="str">
        <f t="shared" si="1"/>
        <v>HCM_CL_CTROB_007</v>
      </c>
      <c r="F93" s="27">
        <f>IFERROR(VLOOKUP($A93,#REF!,COLUMNS(#REF!),0),0)</f>
        <v>0</v>
      </c>
      <c r="G93" s="27">
        <f>IFERROR(VLOOKUP($A93,#REF!,COLUMNS(#REF!),0),0)</f>
        <v>0</v>
      </c>
      <c r="H93" s="27">
        <f>IFERROR(VLOOKUP($A93,#REF!,COLUMNS(#REF!),0),0)</f>
        <v>0</v>
      </c>
      <c r="I93" s="27">
        <f>IFERROR(VLOOKUP($A93,#REF!,COLUMNS(#REF!),0),0)</f>
        <v>0</v>
      </c>
      <c r="J93" s="27">
        <f>IFERROR(VLOOKUP($A93,#REF!,COLUMNS(#REF!),0),0)</f>
        <v>0</v>
      </c>
      <c r="K93" s="27">
        <f>IFERROR(VLOOKUP($A93,#REF!,COLUMNS(#REF!),0),0)</f>
        <v>0</v>
      </c>
      <c r="L93" s="27">
        <f>IFERROR(VLOOKUP($A93,#REF!,COLUMNS(#REF!),0),0)</f>
        <v>0</v>
      </c>
      <c r="M93" s="27">
        <f>IFERROR(VLOOKUP($A93,#REF!,COLUMNS(#REF!),0),0)</f>
        <v>0</v>
      </c>
      <c r="N93" s="27">
        <f>IFERROR(VLOOKUP($A93,#REF!,COLUMNS(#REF!),0),0)</f>
        <v>0</v>
      </c>
      <c r="O93" s="27" t="s">
        <v>276</v>
      </c>
      <c r="P93" s="61" t="s">
        <v>35</v>
      </c>
    </row>
    <row r="94" spans="1:16" x14ac:dyDescent="0.25">
      <c r="A94" s="27" t="s">
        <v>450</v>
      </c>
      <c r="B94" s="27" t="s">
        <v>451</v>
      </c>
      <c r="C94" s="27">
        <v>0</v>
      </c>
      <c r="D94" s="27" t="s">
        <v>11</v>
      </c>
      <c r="E94" s="27" t="str">
        <f t="shared" si="1"/>
        <v>HCM_CL_CTROB_008</v>
      </c>
      <c r="F94" s="27">
        <f>IFERROR(VLOOKUP($A94,#REF!,COLUMNS(#REF!),0),0)</f>
        <v>0</v>
      </c>
      <c r="G94" s="27">
        <f>IFERROR(VLOOKUP($A94,#REF!,COLUMNS(#REF!),0),0)</f>
        <v>0</v>
      </c>
      <c r="H94" s="27">
        <f>IFERROR(VLOOKUP($A94,#REF!,COLUMNS(#REF!),0),0)</f>
        <v>0</v>
      </c>
      <c r="I94" s="27">
        <f>IFERROR(VLOOKUP($A94,#REF!,COLUMNS(#REF!),0),0)</f>
        <v>0</v>
      </c>
      <c r="J94" s="27">
        <f>IFERROR(VLOOKUP($A94,#REF!,COLUMNS(#REF!),0),0)</f>
        <v>0</v>
      </c>
      <c r="K94" s="27">
        <f>IFERROR(VLOOKUP($A94,#REF!,COLUMNS(#REF!),0),0)</f>
        <v>0</v>
      </c>
      <c r="L94" s="27">
        <f>IFERROR(VLOOKUP($A94,#REF!,COLUMNS(#REF!),0),0)</f>
        <v>0</v>
      </c>
      <c r="M94" s="27">
        <f>IFERROR(VLOOKUP($A94,#REF!,COLUMNS(#REF!),0),0)</f>
        <v>0</v>
      </c>
      <c r="N94" s="27">
        <f>IFERROR(VLOOKUP($A94,#REF!,COLUMNS(#REF!),0),0)</f>
        <v>0</v>
      </c>
      <c r="O94" s="27" t="s">
        <v>276</v>
      </c>
      <c r="P94" s="61" t="s">
        <v>35</v>
      </c>
    </row>
    <row r="95" spans="1:16" x14ac:dyDescent="0.25">
      <c r="A95" s="27" t="s">
        <v>452</v>
      </c>
      <c r="B95" s="27" t="s">
        <v>453</v>
      </c>
      <c r="C95" s="27">
        <v>0</v>
      </c>
      <c r="D95" s="27" t="s">
        <v>11</v>
      </c>
      <c r="E95" s="27" t="str">
        <f t="shared" si="1"/>
        <v>HCM_CL_CTROB_009</v>
      </c>
      <c r="F95" s="27">
        <f>IFERROR(VLOOKUP($A95,#REF!,COLUMNS(#REF!),0),0)</f>
        <v>0</v>
      </c>
      <c r="G95" s="27">
        <f>IFERROR(VLOOKUP($A95,#REF!,COLUMNS(#REF!),0),0)</f>
        <v>0</v>
      </c>
      <c r="H95" s="27">
        <f>IFERROR(VLOOKUP($A95,#REF!,COLUMNS(#REF!),0),0)</f>
        <v>0</v>
      </c>
      <c r="I95" s="27">
        <f>IFERROR(VLOOKUP($A95,#REF!,COLUMNS(#REF!),0),0)</f>
        <v>0</v>
      </c>
      <c r="J95" s="27">
        <f>IFERROR(VLOOKUP($A95,#REF!,COLUMNS(#REF!),0),0)</f>
        <v>0</v>
      </c>
      <c r="K95" s="27">
        <f>IFERROR(VLOOKUP($A95,#REF!,COLUMNS(#REF!),0),0)</f>
        <v>0</v>
      </c>
      <c r="L95" s="27">
        <f>IFERROR(VLOOKUP($A95,#REF!,COLUMNS(#REF!),0),0)</f>
        <v>0</v>
      </c>
      <c r="M95" s="27">
        <f>IFERROR(VLOOKUP($A95,#REF!,COLUMNS(#REF!),0),0)</f>
        <v>0</v>
      </c>
      <c r="N95" s="27">
        <f>IFERROR(VLOOKUP($A95,#REF!,COLUMNS(#REF!),0),0)</f>
        <v>0</v>
      </c>
      <c r="O95" s="27" t="s">
        <v>276</v>
      </c>
      <c r="P95" s="61" t="s">
        <v>35</v>
      </c>
    </row>
    <row r="96" spans="1:16" x14ac:dyDescent="0.25">
      <c r="A96" s="27" t="s">
        <v>454</v>
      </c>
      <c r="B96" s="27" t="s">
        <v>455</v>
      </c>
      <c r="C96" s="27">
        <v>0</v>
      </c>
      <c r="D96" s="27" t="s">
        <v>354</v>
      </c>
      <c r="E96" s="27" t="str">
        <f t="shared" si="1"/>
        <v>HCM_CL_CTROB_010</v>
      </c>
      <c r="F96" s="27">
        <f>IFERROR(VLOOKUP($A96,#REF!,COLUMNS(#REF!),0),0)</f>
        <v>0</v>
      </c>
      <c r="G96" s="27">
        <f>IFERROR(VLOOKUP($A96,#REF!,COLUMNS(#REF!),0),0)</f>
        <v>0</v>
      </c>
      <c r="H96" s="27">
        <f>IFERROR(VLOOKUP($A96,#REF!,COLUMNS(#REF!),0),0)</f>
        <v>0</v>
      </c>
      <c r="I96" s="27">
        <f>IFERROR(VLOOKUP($A96,#REF!,COLUMNS(#REF!),0),0)</f>
        <v>0</v>
      </c>
      <c r="J96" s="27">
        <f>IFERROR(VLOOKUP($A96,#REF!,COLUMNS(#REF!),0),0)</f>
        <v>0</v>
      </c>
      <c r="K96" s="27">
        <f>IFERROR(VLOOKUP($A96,#REF!,COLUMNS(#REF!),0),0)</f>
        <v>0</v>
      </c>
      <c r="L96" s="27">
        <f>IFERROR(VLOOKUP($A96,#REF!,COLUMNS(#REF!),0),0)</f>
        <v>0</v>
      </c>
      <c r="M96" s="27">
        <f>IFERROR(VLOOKUP($A96,#REF!,COLUMNS(#REF!),0),0)</f>
        <v>0</v>
      </c>
      <c r="N96" s="27">
        <f>IFERROR(VLOOKUP($A96,#REF!,COLUMNS(#REF!),0),0)</f>
        <v>0</v>
      </c>
      <c r="O96" s="27" t="s">
        <v>276</v>
      </c>
      <c r="P96" s="61" t="s">
        <v>35</v>
      </c>
    </row>
    <row r="97" spans="1:16" x14ac:dyDescent="0.25">
      <c r="A97" s="27" t="s">
        <v>456</v>
      </c>
      <c r="B97" s="27" t="s">
        <v>457</v>
      </c>
      <c r="C97" s="27">
        <v>0</v>
      </c>
      <c r="D97" s="27" t="s">
        <v>289</v>
      </c>
      <c r="E97" s="27" t="str">
        <f t="shared" si="1"/>
        <v>HCM_CL_CTROB_011</v>
      </c>
      <c r="F97" s="27">
        <f>IFERROR(VLOOKUP($A97,#REF!,COLUMNS(#REF!),0),0)</f>
        <v>0</v>
      </c>
      <c r="G97" s="27">
        <f>IFERROR(VLOOKUP($A97,#REF!,COLUMNS(#REF!),0),0)</f>
        <v>0</v>
      </c>
      <c r="H97" s="27">
        <f>IFERROR(VLOOKUP($A97,#REF!,COLUMNS(#REF!),0),0)</f>
        <v>0</v>
      </c>
      <c r="I97" s="27">
        <f>IFERROR(VLOOKUP($A97,#REF!,COLUMNS(#REF!),0),0)</f>
        <v>0</v>
      </c>
      <c r="J97" s="27">
        <f>IFERROR(VLOOKUP($A97,#REF!,COLUMNS(#REF!),0),0)</f>
        <v>0</v>
      </c>
      <c r="K97" s="27">
        <f>IFERROR(VLOOKUP($A97,#REF!,COLUMNS(#REF!),0),0)</f>
        <v>0</v>
      </c>
      <c r="L97" s="27">
        <f>IFERROR(VLOOKUP($A97,#REF!,COLUMNS(#REF!),0),0)</f>
        <v>0</v>
      </c>
      <c r="M97" s="27">
        <f>IFERROR(VLOOKUP($A97,#REF!,COLUMNS(#REF!),0),0)</f>
        <v>0</v>
      </c>
      <c r="N97" s="27">
        <f>IFERROR(VLOOKUP($A97,#REF!,COLUMNS(#REF!),0),0)</f>
        <v>0</v>
      </c>
      <c r="O97" s="27" t="s">
        <v>276</v>
      </c>
      <c r="P97" s="61" t="s">
        <v>35</v>
      </c>
    </row>
    <row r="98" spans="1:16" x14ac:dyDescent="0.25">
      <c r="A98" s="27" t="s">
        <v>458</v>
      </c>
      <c r="B98" s="27" t="s">
        <v>459</v>
      </c>
      <c r="C98" s="27">
        <v>0</v>
      </c>
      <c r="D98" s="27" t="s">
        <v>11</v>
      </c>
      <c r="E98" s="27" t="str">
        <f t="shared" si="1"/>
        <v>HCM_CL_CVIEC_001</v>
      </c>
      <c r="F98" s="27">
        <f>IFERROR(VLOOKUP($A98,#REF!,COLUMNS(#REF!),0),0)</f>
        <v>0</v>
      </c>
      <c r="G98" s="27">
        <f>IFERROR(VLOOKUP($A98,#REF!,COLUMNS(#REF!),0),0)</f>
        <v>0</v>
      </c>
      <c r="H98" s="27">
        <f>IFERROR(VLOOKUP($A98,#REF!,COLUMNS(#REF!),0),0)</f>
        <v>0</v>
      </c>
      <c r="I98" s="27">
        <f>IFERROR(VLOOKUP($A98,#REF!,COLUMNS(#REF!),0),0)</f>
        <v>0</v>
      </c>
      <c r="J98" s="27">
        <f>IFERROR(VLOOKUP($A98,#REF!,COLUMNS(#REF!),0),0)</f>
        <v>0</v>
      </c>
      <c r="K98" s="27">
        <f>IFERROR(VLOOKUP($A98,#REF!,COLUMNS(#REF!),0),0)</f>
        <v>0</v>
      </c>
      <c r="L98" s="27">
        <f>IFERROR(VLOOKUP($A98,#REF!,COLUMNS(#REF!),0),0)</f>
        <v>0</v>
      </c>
      <c r="M98" s="27">
        <f>IFERROR(VLOOKUP($A98,#REF!,COLUMNS(#REF!),0),0)</f>
        <v>0</v>
      </c>
      <c r="N98" s="27">
        <f>IFERROR(VLOOKUP($A98,#REF!,COLUMNS(#REF!),0),0)</f>
        <v>0</v>
      </c>
      <c r="O98" s="27" t="s">
        <v>276</v>
      </c>
      <c r="P98" s="61" t="s">
        <v>35</v>
      </c>
    </row>
    <row r="99" spans="1:16" x14ac:dyDescent="0.25">
      <c r="A99" s="27" t="s">
        <v>460</v>
      </c>
      <c r="B99" s="27" t="s">
        <v>461</v>
      </c>
      <c r="C99" s="27">
        <v>0</v>
      </c>
      <c r="D99" s="27" t="s">
        <v>11</v>
      </c>
      <c r="E99" s="27" t="str">
        <f t="shared" si="1"/>
        <v>HCM_CL_CVIEC_002</v>
      </c>
      <c r="F99" s="27">
        <f>IFERROR(VLOOKUP($A99,#REF!,COLUMNS(#REF!),0),0)</f>
        <v>0</v>
      </c>
      <c r="G99" s="27">
        <f>IFERROR(VLOOKUP($A99,#REF!,COLUMNS(#REF!),0),0)</f>
        <v>0</v>
      </c>
      <c r="H99" s="27">
        <f>IFERROR(VLOOKUP($A99,#REF!,COLUMNS(#REF!),0),0)</f>
        <v>0</v>
      </c>
      <c r="I99" s="27">
        <f>IFERROR(VLOOKUP($A99,#REF!,COLUMNS(#REF!),0),0)</f>
        <v>0</v>
      </c>
      <c r="J99" s="27">
        <f>IFERROR(VLOOKUP($A99,#REF!,COLUMNS(#REF!),0),0)</f>
        <v>0</v>
      </c>
      <c r="K99" s="27">
        <f>IFERROR(VLOOKUP($A99,#REF!,COLUMNS(#REF!),0),0)</f>
        <v>0</v>
      </c>
      <c r="L99" s="27">
        <f>IFERROR(VLOOKUP($A99,#REF!,COLUMNS(#REF!),0),0)</f>
        <v>0</v>
      </c>
      <c r="M99" s="27">
        <f>IFERROR(VLOOKUP($A99,#REF!,COLUMNS(#REF!),0),0)</f>
        <v>0</v>
      </c>
      <c r="N99" s="27">
        <f>IFERROR(VLOOKUP($A99,#REF!,COLUMNS(#REF!),0),0)</f>
        <v>0</v>
      </c>
      <c r="O99" s="27" t="s">
        <v>276</v>
      </c>
      <c r="P99" s="61" t="s">
        <v>35</v>
      </c>
    </row>
    <row r="100" spans="1:16" x14ac:dyDescent="0.25">
      <c r="A100" s="27" t="s">
        <v>130</v>
      </c>
      <c r="B100" s="27" t="s">
        <v>129</v>
      </c>
      <c r="C100" s="27">
        <v>0</v>
      </c>
      <c r="D100" s="27" t="s">
        <v>11</v>
      </c>
      <c r="E100" s="27" t="str">
        <f t="shared" si="1"/>
        <v>HCM_CL_CVIEC_003</v>
      </c>
      <c r="F100" s="27">
        <f>IFERROR(VLOOKUP($A100,#REF!,COLUMNS(#REF!),0),0)</f>
        <v>0</v>
      </c>
      <c r="G100" s="27">
        <f>IFERROR(VLOOKUP($A100,#REF!,COLUMNS(#REF!),0),0)</f>
        <v>0</v>
      </c>
      <c r="H100" s="27">
        <f>IFERROR(VLOOKUP($A100,#REF!,COLUMNS(#REF!),0),0)</f>
        <v>0</v>
      </c>
      <c r="I100" s="27">
        <f>IFERROR(VLOOKUP($A100,#REF!,COLUMNS(#REF!),0),0)</f>
        <v>0</v>
      </c>
      <c r="J100" s="27">
        <f>IFERROR(VLOOKUP($A100,#REF!,COLUMNS(#REF!),0),0)</f>
        <v>0</v>
      </c>
      <c r="K100" s="27">
        <f>IFERROR(VLOOKUP($A100,#REF!,COLUMNS(#REF!),0),0)</f>
        <v>0</v>
      </c>
      <c r="L100" s="27">
        <f>IFERROR(VLOOKUP($A100,#REF!,COLUMNS(#REF!),0),0)</f>
        <v>0</v>
      </c>
      <c r="M100" s="27">
        <f>IFERROR(VLOOKUP($A100,#REF!,COLUMNS(#REF!),0),0)</f>
        <v>0</v>
      </c>
      <c r="N100" s="27">
        <f>IFERROR(VLOOKUP($A100,#REF!,COLUMNS(#REF!),0),0)</f>
        <v>0</v>
      </c>
      <c r="O100" s="27" t="s">
        <v>276</v>
      </c>
      <c r="P100" s="61" t="s">
        <v>35</v>
      </c>
    </row>
    <row r="101" spans="1:16" x14ac:dyDescent="0.25">
      <c r="A101" s="27" t="s">
        <v>278</v>
      </c>
      <c r="B101" s="27" t="s">
        <v>279</v>
      </c>
      <c r="C101" s="27" t="s">
        <v>1216</v>
      </c>
      <c r="D101" s="27" t="s">
        <v>11</v>
      </c>
      <c r="E101" s="27" t="str">
        <f t="shared" si="1"/>
        <v>HCM_CL_CVIEC_004</v>
      </c>
      <c r="F101" s="27">
        <f>IFERROR(VLOOKUP($A101,#REF!,COLUMNS(#REF!),0),0)</f>
        <v>0</v>
      </c>
      <c r="G101" s="27">
        <f>IFERROR(VLOOKUP($A101,#REF!,COLUMNS(#REF!),0),0)</f>
        <v>0</v>
      </c>
      <c r="H101" s="27">
        <f>IFERROR(VLOOKUP($A101,#REF!,COLUMNS(#REF!),0),0)</f>
        <v>0</v>
      </c>
      <c r="I101" s="27">
        <f>IFERROR(VLOOKUP($A101,#REF!,COLUMNS(#REF!),0),0)</f>
        <v>0</v>
      </c>
      <c r="J101" s="27">
        <f>IFERROR(VLOOKUP($A101,#REF!,COLUMNS(#REF!),0),0)</f>
        <v>0</v>
      </c>
      <c r="K101" s="27">
        <f>IFERROR(VLOOKUP($A101,#REF!,COLUMNS(#REF!),0),0)</f>
        <v>0</v>
      </c>
      <c r="L101" s="27">
        <f>IFERROR(VLOOKUP($A101,#REF!,COLUMNS(#REF!),0),0)</f>
        <v>0</v>
      </c>
      <c r="M101" s="27">
        <f>IFERROR(VLOOKUP($A101,#REF!,COLUMNS(#REF!),0),0)</f>
        <v>0</v>
      </c>
      <c r="N101" s="27">
        <f>IFERROR(VLOOKUP($A101,#REF!,COLUMNS(#REF!),0),0)</f>
        <v>0</v>
      </c>
      <c r="O101" s="27" t="s">
        <v>276</v>
      </c>
      <c r="P101" s="61" t="s">
        <v>35</v>
      </c>
    </row>
    <row r="102" spans="1:16" x14ac:dyDescent="0.25">
      <c r="A102" s="27" t="s">
        <v>462</v>
      </c>
      <c r="B102" s="27" t="s">
        <v>463</v>
      </c>
      <c r="C102" s="27">
        <v>0</v>
      </c>
      <c r="D102" s="27" t="s">
        <v>11</v>
      </c>
      <c r="E102" s="27" t="str">
        <f t="shared" si="1"/>
        <v>HCM_CL_CVIEC_005</v>
      </c>
      <c r="F102" s="27">
        <f>IFERROR(VLOOKUP($A102,#REF!,COLUMNS(#REF!),0),0)</f>
        <v>0</v>
      </c>
      <c r="G102" s="27">
        <f>IFERROR(VLOOKUP($A102,#REF!,COLUMNS(#REF!),0),0)</f>
        <v>0</v>
      </c>
      <c r="H102" s="27">
        <f>IFERROR(VLOOKUP($A102,#REF!,COLUMNS(#REF!),0),0)</f>
        <v>0</v>
      </c>
      <c r="I102" s="27">
        <f>IFERROR(VLOOKUP($A102,#REF!,COLUMNS(#REF!),0),0)</f>
        <v>0</v>
      </c>
      <c r="J102" s="27">
        <f>IFERROR(VLOOKUP($A102,#REF!,COLUMNS(#REF!),0),0)</f>
        <v>0</v>
      </c>
      <c r="K102" s="27">
        <f>IFERROR(VLOOKUP($A102,#REF!,COLUMNS(#REF!),0),0)</f>
        <v>0</v>
      </c>
      <c r="L102" s="27">
        <f>IFERROR(VLOOKUP($A102,#REF!,COLUMNS(#REF!),0),0)</f>
        <v>0</v>
      </c>
      <c r="M102" s="27">
        <f>IFERROR(VLOOKUP($A102,#REF!,COLUMNS(#REF!),0),0)</f>
        <v>0</v>
      </c>
      <c r="N102" s="27">
        <f>IFERROR(VLOOKUP($A102,#REF!,COLUMNS(#REF!),0),0)</f>
        <v>0</v>
      </c>
      <c r="O102" s="27" t="s">
        <v>276</v>
      </c>
      <c r="P102" s="61" t="s">
        <v>35</v>
      </c>
    </row>
    <row r="103" spans="1:16" x14ac:dyDescent="0.25">
      <c r="A103" s="27" t="s">
        <v>464</v>
      </c>
      <c r="B103" s="27" t="s">
        <v>465</v>
      </c>
      <c r="C103" s="27">
        <v>0</v>
      </c>
      <c r="D103" s="27" t="s">
        <v>11</v>
      </c>
      <c r="E103" s="27" t="str">
        <f t="shared" si="1"/>
        <v>HCM_CL_CVIEC_006</v>
      </c>
      <c r="F103" s="27">
        <f>IFERROR(VLOOKUP($A103,#REF!,COLUMNS(#REF!),0),0)</f>
        <v>0</v>
      </c>
      <c r="G103" s="27">
        <f>IFERROR(VLOOKUP($A103,#REF!,COLUMNS(#REF!),0),0)</f>
        <v>0</v>
      </c>
      <c r="H103" s="27">
        <f>IFERROR(VLOOKUP($A103,#REF!,COLUMNS(#REF!),0),0)</f>
        <v>0</v>
      </c>
      <c r="I103" s="27">
        <f>IFERROR(VLOOKUP($A103,#REF!,COLUMNS(#REF!),0),0)</f>
        <v>0</v>
      </c>
      <c r="J103" s="27">
        <f>IFERROR(VLOOKUP($A103,#REF!,COLUMNS(#REF!),0),0)</f>
        <v>0</v>
      </c>
      <c r="K103" s="27">
        <f>IFERROR(VLOOKUP($A103,#REF!,COLUMNS(#REF!),0),0)</f>
        <v>0</v>
      </c>
      <c r="L103" s="27">
        <f>IFERROR(VLOOKUP($A103,#REF!,COLUMNS(#REF!),0),0)</f>
        <v>0</v>
      </c>
      <c r="M103" s="27">
        <f>IFERROR(VLOOKUP($A103,#REF!,COLUMNS(#REF!),0),0)</f>
        <v>0</v>
      </c>
      <c r="N103" s="27">
        <f>IFERROR(VLOOKUP($A103,#REF!,COLUMNS(#REF!),0),0)</f>
        <v>0</v>
      </c>
      <c r="O103" s="27" t="s">
        <v>276</v>
      </c>
      <c r="P103" s="61" t="s">
        <v>35</v>
      </c>
    </row>
    <row r="104" spans="1:16" x14ac:dyDescent="0.25">
      <c r="A104" s="27" t="s">
        <v>466</v>
      </c>
      <c r="B104" s="27" t="s">
        <v>467</v>
      </c>
      <c r="C104" s="27">
        <v>0</v>
      </c>
      <c r="D104" s="27" t="s">
        <v>11</v>
      </c>
      <c r="E104" s="27" t="str">
        <f t="shared" si="1"/>
        <v>HCM_CL_CVIEC_007</v>
      </c>
      <c r="F104" s="27">
        <f>IFERROR(VLOOKUP($A104,#REF!,COLUMNS(#REF!),0),0)</f>
        <v>0</v>
      </c>
      <c r="G104" s="27">
        <f>IFERROR(VLOOKUP($A104,#REF!,COLUMNS(#REF!),0),0)</f>
        <v>0</v>
      </c>
      <c r="H104" s="27">
        <f>IFERROR(VLOOKUP($A104,#REF!,COLUMNS(#REF!),0),0)</f>
        <v>0</v>
      </c>
      <c r="I104" s="27">
        <f>IFERROR(VLOOKUP($A104,#REF!,COLUMNS(#REF!),0),0)</f>
        <v>0</v>
      </c>
      <c r="J104" s="27">
        <f>IFERROR(VLOOKUP($A104,#REF!,COLUMNS(#REF!),0),0)</f>
        <v>0</v>
      </c>
      <c r="K104" s="27">
        <f>IFERROR(VLOOKUP($A104,#REF!,COLUMNS(#REF!),0),0)</f>
        <v>0</v>
      </c>
      <c r="L104" s="27">
        <f>IFERROR(VLOOKUP($A104,#REF!,COLUMNS(#REF!),0),0)</f>
        <v>0</v>
      </c>
      <c r="M104" s="27">
        <f>IFERROR(VLOOKUP($A104,#REF!,COLUMNS(#REF!),0),0)</f>
        <v>0</v>
      </c>
      <c r="N104" s="27">
        <f>IFERROR(VLOOKUP($A104,#REF!,COLUMNS(#REF!),0),0)</f>
        <v>0</v>
      </c>
      <c r="O104" s="27" t="s">
        <v>276</v>
      </c>
      <c r="P104" s="61" t="s">
        <v>35</v>
      </c>
    </row>
    <row r="105" spans="1:16" x14ac:dyDescent="0.25">
      <c r="A105" s="27" t="s">
        <v>468</v>
      </c>
      <c r="B105" s="27" t="s">
        <v>469</v>
      </c>
      <c r="C105" s="27">
        <v>0</v>
      </c>
      <c r="D105" s="27" t="s">
        <v>11</v>
      </c>
      <c r="E105" s="27" t="str">
        <f t="shared" si="1"/>
        <v>HCM_CL_CVIEC_008</v>
      </c>
      <c r="F105" s="27">
        <f>IFERROR(VLOOKUP($A105,#REF!,COLUMNS(#REF!),0),0)</f>
        <v>0</v>
      </c>
      <c r="G105" s="27">
        <f>IFERROR(VLOOKUP($A105,#REF!,COLUMNS(#REF!),0),0)</f>
        <v>0</v>
      </c>
      <c r="H105" s="27">
        <f>IFERROR(VLOOKUP($A105,#REF!,COLUMNS(#REF!),0),0)</f>
        <v>0</v>
      </c>
      <c r="I105" s="27">
        <f>IFERROR(VLOOKUP($A105,#REF!,COLUMNS(#REF!),0),0)</f>
        <v>0</v>
      </c>
      <c r="J105" s="27">
        <f>IFERROR(VLOOKUP($A105,#REF!,COLUMNS(#REF!),0),0)</f>
        <v>0</v>
      </c>
      <c r="K105" s="27">
        <f>IFERROR(VLOOKUP($A105,#REF!,COLUMNS(#REF!),0),0)</f>
        <v>0</v>
      </c>
      <c r="L105" s="27">
        <f>IFERROR(VLOOKUP($A105,#REF!,COLUMNS(#REF!),0),0)</f>
        <v>0</v>
      </c>
      <c r="M105" s="27">
        <f>IFERROR(VLOOKUP($A105,#REF!,COLUMNS(#REF!),0),0)</f>
        <v>0</v>
      </c>
      <c r="N105" s="27">
        <f>IFERROR(VLOOKUP($A105,#REF!,COLUMNS(#REF!),0),0)</f>
        <v>0</v>
      </c>
      <c r="O105" s="27" t="s">
        <v>276</v>
      </c>
      <c r="P105" s="61" t="s">
        <v>35</v>
      </c>
    </row>
    <row r="106" spans="1:16" x14ac:dyDescent="0.25">
      <c r="A106" s="27" t="s">
        <v>470</v>
      </c>
      <c r="B106" s="27" t="s">
        <v>471</v>
      </c>
      <c r="C106" s="27">
        <v>0</v>
      </c>
      <c r="D106" s="27" t="s">
        <v>11</v>
      </c>
      <c r="E106" s="27" t="str">
        <f t="shared" si="1"/>
        <v>HCM_CL_CVIEC_009</v>
      </c>
      <c r="F106" s="27">
        <f>IFERROR(VLOOKUP($A106,#REF!,COLUMNS(#REF!),0),0)</f>
        <v>0</v>
      </c>
      <c r="G106" s="27">
        <f>IFERROR(VLOOKUP($A106,#REF!,COLUMNS(#REF!),0),0)</f>
        <v>0</v>
      </c>
      <c r="H106" s="27">
        <f>IFERROR(VLOOKUP($A106,#REF!,COLUMNS(#REF!),0),0)</f>
        <v>0</v>
      </c>
      <c r="I106" s="27">
        <f>IFERROR(VLOOKUP($A106,#REF!,COLUMNS(#REF!),0),0)</f>
        <v>0</v>
      </c>
      <c r="J106" s="27">
        <f>IFERROR(VLOOKUP($A106,#REF!,COLUMNS(#REF!),0),0)</f>
        <v>0</v>
      </c>
      <c r="K106" s="27">
        <f>IFERROR(VLOOKUP($A106,#REF!,COLUMNS(#REF!),0),0)</f>
        <v>0</v>
      </c>
      <c r="L106" s="27">
        <f>IFERROR(VLOOKUP($A106,#REF!,COLUMNS(#REF!),0),0)</f>
        <v>0</v>
      </c>
      <c r="M106" s="27">
        <f>IFERROR(VLOOKUP($A106,#REF!,COLUMNS(#REF!),0),0)</f>
        <v>0</v>
      </c>
      <c r="N106" s="27">
        <f>IFERROR(VLOOKUP($A106,#REF!,COLUMNS(#REF!),0),0)</f>
        <v>0</v>
      </c>
      <c r="O106" s="27" t="s">
        <v>276</v>
      </c>
      <c r="P106" s="61" t="s">
        <v>35</v>
      </c>
    </row>
    <row r="107" spans="1:16" x14ac:dyDescent="0.25">
      <c r="A107" s="27" t="s">
        <v>472</v>
      </c>
      <c r="B107" s="27" t="s">
        <v>473</v>
      </c>
      <c r="C107" s="27">
        <v>0</v>
      </c>
      <c r="D107" s="27" t="s">
        <v>11</v>
      </c>
      <c r="E107" s="27" t="str">
        <f t="shared" si="1"/>
        <v>HCM_CL_CVIEC_010</v>
      </c>
      <c r="F107" s="27">
        <f>IFERROR(VLOOKUP($A107,#REF!,COLUMNS(#REF!),0),0)</f>
        <v>0</v>
      </c>
      <c r="G107" s="27">
        <f>IFERROR(VLOOKUP($A107,#REF!,COLUMNS(#REF!),0),0)</f>
        <v>0</v>
      </c>
      <c r="H107" s="27">
        <f>IFERROR(VLOOKUP($A107,#REF!,COLUMNS(#REF!),0),0)</f>
        <v>0</v>
      </c>
      <c r="I107" s="27">
        <f>IFERROR(VLOOKUP($A107,#REF!,COLUMNS(#REF!),0),0)</f>
        <v>0</v>
      </c>
      <c r="J107" s="27">
        <f>IFERROR(VLOOKUP($A107,#REF!,COLUMNS(#REF!),0),0)</f>
        <v>0</v>
      </c>
      <c r="K107" s="27">
        <f>IFERROR(VLOOKUP($A107,#REF!,COLUMNS(#REF!),0),0)</f>
        <v>0</v>
      </c>
      <c r="L107" s="27">
        <f>IFERROR(VLOOKUP($A107,#REF!,COLUMNS(#REF!),0),0)</f>
        <v>0</v>
      </c>
      <c r="M107" s="27">
        <f>IFERROR(VLOOKUP($A107,#REF!,COLUMNS(#REF!),0),0)</f>
        <v>0</v>
      </c>
      <c r="N107" s="27">
        <f>IFERROR(VLOOKUP($A107,#REF!,COLUMNS(#REF!),0),0)</f>
        <v>0</v>
      </c>
      <c r="O107" s="27" t="s">
        <v>276</v>
      </c>
      <c r="P107" s="61" t="s">
        <v>35</v>
      </c>
    </row>
    <row r="108" spans="1:16" x14ac:dyDescent="0.25">
      <c r="A108" s="27" t="s">
        <v>474</v>
      </c>
      <c r="B108" s="27" t="s">
        <v>475</v>
      </c>
      <c r="C108" s="27">
        <v>0</v>
      </c>
      <c r="D108" s="27" t="s">
        <v>11</v>
      </c>
      <c r="E108" s="27" t="str">
        <f t="shared" si="1"/>
        <v>HCM_CL_CVIEC_011</v>
      </c>
      <c r="F108" s="27">
        <f>IFERROR(VLOOKUP($A108,#REF!,COLUMNS(#REF!),0),0)</f>
        <v>0</v>
      </c>
      <c r="G108" s="27">
        <f>IFERROR(VLOOKUP($A108,#REF!,COLUMNS(#REF!),0),0)</f>
        <v>0</v>
      </c>
      <c r="H108" s="27">
        <f>IFERROR(VLOOKUP($A108,#REF!,COLUMNS(#REF!),0),0)</f>
        <v>0</v>
      </c>
      <c r="I108" s="27">
        <f>IFERROR(VLOOKUP($A108,#REF!,COLUMNS(#REF!),0),0)</f>
        <v>0</v>
      </c>
      <c r="J108" s="27">
        <f>IFERROR(VLOOKUP($A108,#REF!,COLUMNS(#REF!),0),0)</f>
        <v>0</v>
      </c>
      <c r="K108" s="27">
        <f>IFERROR(VLOOKUP($A108,#REF!,COLUMNS(#REF!),0),0)</f>
        <v>0</v>
      </c>
      <c r="L108" s="27">
        <f>IFERROR(VLOOKUP($A108,#REF!,COLUMNS(#REF!),0),0)</f>
        <v>0</v>
      </c>
      <c r="M108" s="27">
        <f>IFERROR(VLOOKUP($A108,#REF!,COLUMNS(#REF!),0),0)</f>
        <v>0</v>
      </c>
      <c r="N108" s="27">
        <f>IFERROR(VLOOKUP($A108,#REF!,COLUMNS(#REF!),0),0)</f>
        <v>0</v>
      </c>
      <c r="O108" s="27" t="s">
        <v>276</v>
      </c>
      <c r="P108" s="61" t="s">
        <v>35</v>
      </c>
    </row>
    <row r="109" spans="1:16" x14ac:dyDescent="0.25">
      <c r="A109" s="27" t="s">
        <v>235</v>
      </c>
      <c r="B109" s="27" t="s">
        <v>234</v>
      </c>
      <c r="C109" s="27">
        <v>0</v>
      </c>
      <c r="D109" s="27" t="s">
        <v>11</v>
      </c>
      <c r="E109" s="27" t="str">
        <f t="shared" si="1"/>
        <v>HCM_CL_CVIEC_012</v>
      </c>
      <c r="F109" s="27">
        <f>IFERROR(VLOOKUP($A109,#REF!,COLUMNS(#REF!),0),0)</f>
        <v>0</v>
      </c>
      <c r="G109" s="27">
        <f>IFERROR(VLOOKUP($A109,#REF!,COLUMNS(#REF!),0),0)</f>
        <v>0</v>
      </c>
      <c r="H109" s="27">
        <f>IFERROR(VLOOKUP($A109,#REF!,COLUMNS(#REF!),0),0)</f>
        <v>0</v>
      </c>
      <c r="I109" s="27">
        <f>IFERROR(VLOOKUP($A109,#REF!,COLUMNS(#REF!),0),0)</f>
        <v>0</v>
      </c>
      <c r="J109" s="27">
        <f>IFERROR(VLOOKUP($A109,#REF!,COLUMNS(#REF!),0),0)</f>
        <v>0</v>
      </c>
      <c r="K109" s="27">
        <f>IFERROR(VLOOKUP($A109,#REF!,COLUMNS(#REF!),0),0)</f>
        <v>0</v>
      </c>
      <c r="L109" s="27">
        <f>IFERROR(VLOOKUP($A109,#REF!,COLUMNS(#REF!),0),0)</f>
        <v>0</v>
      </c>
      <c r="M109" s="27">
        <f>IFERROR(VLOOKUP($A109,#REF!,COLUMNS(#REF!),0),0)</f>
        <v>0</v>
      </c>
      <c r="N109" s="27">
        <f>IFERROR(VLOOKUP($A109,#REF!,COLUMNS(#REF!),0),0)</f>
        <v>0</v>
      </c>
      <c r="O109" s="27" t="s">
        <v>276</v>
      </c>
      <c r="P109" s="61" t="s">
        <v>35</v>
      </c>
    </row>
    <row r="110" spans="1:16" x14ac:dyDescent="0.25">
      <c r="A110" s="27" t="s">
        <v>476</v>
      </c>
      <c r="B110" s="27" t="s">
        <v>477</v>
      </c>
      <c r="C110" s="27">
        <v>0</v>
      </c>
      <c r="D110" s="27" t="s">
        <v>11</v>
      </c>
      <c r="E110" s="27" t="str">
        <f t="shared" si="1"/>
        <v>HCM_CL_CVIEC_013</v>
      </c>
      <c r="F110" s="27">
        <f>IFERROR(VLOOKUP($A110,#REF!,COLUMNS(#REF!),0),0)</f>
        <v>0</v>
      </c>
      <c r="G110" s="27">
        <f>IFERROR(VLOOKUP($A110,#REF!,COLUMNS(#REF!),0),0)</f>
        <v>0</v>
      </c>
      <c r="H110" s="27">
        <f>IFERROR(VLOOKUP($A110,#REF!,COLUMNS(#REF!),0),0)</f>
        <v>0</v>
      </c>
      <c r="I110" s="27">
        <f>IFERROR(VLOOKUP($A110,#REF!,COLUMNS(#REF!),0),0)</f>
        <v>0</v>
      </c>
      <c r="J110" s="27">
        <f>IFERROR(VLOOKUP($A110,#REF!,COLUMNS(#REF!),0),0)</f>
        <v>0</v>
      </c>
      <c r="K110" s="27">
        <f>IFERROR(VLOOKUP($A110,#REF!,COLUMNS(#REF!),0),0)</f>
        <v>0</v>
      </c>
      <c r="L110" s="27">
        <f>IFERROR(VLOOKUP($A110,#REF!,COLUMNS(#REF!),0),0)</f>
        <v>0</v>
      </c>
      <c r="M110" s="27">
        <f>IFERROR(VLOOKUP($A110,#REF!,COLUMNS(#REF!),0),0)</f>
        <v>0</v>
      </c>
      <c r="N110" s="27">
        <f>IFERROR(VLOOKUP($A110,#REF!,COLUMNS(#REF!),0),0)</f>
        <v>0</v>
      </c>
      <c r="O110" s="27" t="s">
        <v>276</v>
      </c>
      <c r="P110" s="61" t="s">
        <v>35</v>
      </c>
    </row>
    <row r="111" spans="1:16" x14ac:dyDescent="0.25">
      <c r="A111" s="27" t="s">
        <v>478</v>
      </c>
      <c r="B111" s="27" t="s">
        <v>479</v>
      </c>
      <c r="C111" s="27">
        <v>0</v>
      </c>
      <c r="D111" s="27" t="s">
        <v>11</v>
      </c>
      <c r="E111" s="27" t="str">
        <f t="shared" si="1"/>
        <v>HCM_CL_CVIEC_014</v>
      </c>
      <c r="F111" s="27">
        <f>IFERROR(VLOOKUP($A111,#REF!,COLUMNS(#REF!),0),0)</f>
        <v>0</v>
      </c>
      <c r="G111" s="27">
        <f>IFERROR(VLOOKUP($A111,#REF!,COLUMNS(#REF!),0),0)</f>
        <v>0</v>
      </c>
      <c r="H111" s="27">
        <f>IFERROR(VLOOKUP($A111,#REF!,COLUMNS(#REF!),0),0)</f>
        <v>0</v>
      </c>
      <c r="I111" s="27">
        <f>IFERROR(VLOOKUP($A111,#REF!,COLUMNS(#REF!),0),0)</f>
        <v>0</v>
      </c>
      <c r="J111" s="27">
        <f>IFERROR(VLOOKUP($A111,#REF!,COLUMNS(#REF!),0),0)</f>
        <v>0</v>
      </c>
      <c r="K111" s="27">
        <f>IFERROR(VLOOKUP($A111,#REF!,COLUMNS(#REF!),0),0)</f>
        <v>0</v>
      </c>
      <c r="L111" s="27">
        <f>IFERROR(VLOOKUP($A111,#REF!,COLUMNS(#REF!),0),0)</f>
        <v>0</v>
      </c>
      <c r="M111" s="27">
        <f>IFERROR(VLOOKUP($A111,#REF!,COLUMNS(#REF!),0),0)</f>
        <v>0</v>
      </c>
      <c r="N111" s="27">
        <f>IFERROR(VLOOKUP($A111,#REF!,COLUMNS(#REF!),0),0)</f>
        <v>0</v>
      </c>
      <c r="O111" s="27" t="s">
        <v>276</v>
      </c>
      <c r="P111" s="61" t="s">
        <v>35</v>
      </c>
    </row>
    <row r="112" spans="1:16" x14ac:dyDescent="0.25">
      <c r="A112" s="27" t="s">
        <v>186</v>
      </c>
      <c r="B112" s="27" t="s">
        <v>185</v>
      </c>
      <c r="C112" s="27">
        <v>0</v>
      </c>
      <c r="D112" s="27" t="s">
        <v>303</v>
      </c>
      <c r="E112" s="27" t="str">
        <f t="shared" si="1"/>
        <v>HCM_CL_CVIEC_015</v>
      </c>
      <c r="F112" s="27">
        <f>IFERROR(VLOOKUP($A112,#REF!,COLUMNS(#REF!),0),0)</f>
        <v>0</v>
      </c>
      <c r="G112" s="27">
        <f>IFERROR(VLOOKUP($A112,#REF!,COLUMNS(#REF!),0),0)</f>
        <v>0</v>
      </c>
      <c r="H112" s="27">
        <f>IFERROR(VLOOKUP($A112,#REF!,COLUMNS(#REF!),0),0)</f>
        <v>0</v>
      </c>
      <c r="I112" s="27">
        <f>IFERROR(VLOOKUP($A112,#REF!,COLUMNS(#REF!),0),0)</f>
        <v>0</v>
      </c>
      <c r="J112" s="27">
        <f>IFERROR(VLOOKUP($A112,#REF!,COLUMNS(#REF!),0),0)</f>
        <v>0</v>
      </c>
      <c r="K112" s="27">
        <f>IFERROR(VLOOKUP($A112,#REF!,COLUMNS(#REF!),0),0)</f>
        <v>0</v>
      </c>
      <c r="L112" s="27">
        <f>IFERROR(VLOOKUP($A112,#REF!,COLUMNS(#REF!),0),0)</f>
        <v>0</v>
      </c>
      <c r="M112" s="27">
        <f>IFERROR(VLOOKUP($A112,#REF!,COLUMNS(#REF!),0),0)</f>
        <v>0</v>
      </c>
      <c r="N112" s="27">
        <f>IFERROR(VLOOKUP($A112,#REF!,COLUMNS(#REF!),0),0)</f>
        <v>0</v>
      </c>
      <c r="O112" s="27" t="s">
        <v>276</v>
      </c>
      <c r="P112" s="61" t="s">
        <v>35</v>
      </c>
    </row>
    <row r="113" spans="1:16" x14ac:dyDescent="0.25">
      <c r="A113" s="27" t="s">
        <v>480</v>
      </c>
      <c r="B113" s="27" t="s">
        <v>481</v>
      </c>
      <c r="C113" s="27">
        <v>0</v>
      </c>
      <c r="D113" s="27" t="s">
        <v>11</v>
      </c>
      <c r="E113" s="27" t="str">
        <f t="shared" si="1"/>
        <v>HCM_CL_CVIEC_016</v>
      </c>
      <c r="F113" s="27">
        <f>IFERROR(VLOOKUP($A113,#REF!,COLUMNS(#REF!),0),0)</f>
        <v>0</v>
      </c>
      <c r="G113" s="27">
        <f>IFERROR(VLOOKUP($A113,#REF!,COLUMNS(#REF!),0),0)</f>
        <v>0</v>
      </c>
      <c r="H113" s="27">
        <f>IFERROR(VLOOKUP($A113,#REF!,COLUMNS(#REF!),0),0)</f>
        <v>0</v>
      </c>
      <c r="I113" s="27">
        <f>IFERROR(VLOOKUP($A113,#REF!,COLUMNS(#REF!),0),0)</f>
        <v>0</v>
      </c>
      <c r="J113" s="27">
        <f>IFERROR(VLOOKUP($A113,#REF!,COLUMNS(#REF!),0),0)</f>
        <v>0</v>
      </c>
      <c r="K113" s="27">
        <f>IFERROR(VLOOKUP($A113,#REF!,COLUMNS(#REF!),0),0)</f>
        <v>0</v>
      </c>
      <c r="L113" s="27">
        <f>IFERROR(VLOOKUP($A113,#REF!,COLUMNS(#REF!),0),0)</f>
        <v>0</v>
      </c>
      <c r="M113" s="27">
        <f>IFERROR(VLOOKUP($A113,#REF!,COLUMNS(#REF!),0),0)</f>
        <v>0</v>
      </c>
      <c r="N113" s="27">
        <f>IFERROR(VLOOKUP($A113,#REF!,COLUMNS(#REF!),0),0)</f>
        <v>0</v>
      </c>
      <c r="O113" s="27" t="s">
        <v>276</v>
      </c>
      <c r="P113" s="61" t="s">
        <v>35</v>
      </c>
    </row>
    <row r="114" spans="1:16" x14ac:dyDescent="0.25">
      <c r="A114" s="27" t="s">
        <v>482</v>
      </c>
      <c r="B114" s="27" t="s">
        <v>483</v>
      </c>
      <c r="C114" s="27">
        <v>0</v>
      </c>
      <c r="D114" s="27" t="s">
        <v>484</v>
      </c>
      <c r="E114" s="27" t="str">
        <f t="shared" si="1"/>
        <v>HCM_CL_CVIEC_017</v>
      </c>
      <c r="F114" s="27">
        <f>IFERROR(VLOOKUP($A114,#REF!,COLUMNS(#REF!),0),0)</f>
        <v>0</v>
      </c>
      <c r="G114" s="27">
        <f>IFERROR(VLOOKUP($A114,#REF!,COLUMNS(#REF!),0),0)</f>
        <v>0</v>
      </c>
      <c r="H114" s="27">
        <f>IFERROR(VLOOKUP($A114,#REF!,COLUMNS(#REF!),0),0)</f>
        <v>0</v>
      </c>
      <c r="I114" s="27">
        <f>IFERROR(VLOOKUP($A114,#REF!,COLUMNS(#REF!),0),0)</f>
        <v>0</v>
      </c>
      <c r="J114" s="27">
        <f>IFERROR(VLOOKUP($A114,#REF!,COLUMNS(#REF!),0),0)</f>
        <v>0</v>
      </c>
      <c r="K114" s="27">
        <f>IFERROR(VLOOKUP($A114,#REF!,COLUMNS(#REF!),0),0)</f>
        <v>0</v>
      </c>
      <c r="L114" s="27">
        <f>IFERROR(VLOOKUP($A114,#REF!,COLUMNS(#REF!),0),0)</f>
        <v>0</v>
      </c>
      <c r="M114" s="27">
        <f>IFERROR(VLOOKUP($A114,#REF!,COLUMNS(#REF!),0),0)</f>
        <v>0</v>
      </c>
      <c r="N114" s="27">
        <f>IFERROR(VLOOKUP($A114,#REF!,COLUMNS(#REF!),0),0)</f>
        <v>0</v>
      </c>
      <c r="O114" s="27" t="s">
        <v>276</v>
      </c>
      <c r="P114" s="61" t="s">
        <v>35</v>
      </c>
    </row>
    <row r="115" spans="1:16" x14ac:dyDescent="0.25">
      <c r="A115" s="27" t="s">
        <v>485</v>
      </c>
      <c r="B115" s="27" t="s">
        <v>486</v>
      </c>
      <c r="C115" s="27">
        <v>0</v>
      </c>
      <c r="D115" s="27" t="s">
        <v>11</v>
      </c>
      <c r="E115" s="27" t="str">
        <f t="shared" si="1"/>
        <v>HCM_CL_CVIEC_018</v>
      </c>
      <c r="F115" s="27">
        <f>IFERROR(VLOOKUP($A115,#REF!,COLUMNS(#REF!),0),0)</f>
        <v>0</v>
      </c>
      <c r="G115" s="27">
        <f>IFERROR(VLOOKUP($A115,#REF!,COLUMNS(#REF!),0),0)</f>
        <v>0</v>
      </c>
      <c r="H115" s="27">
        <f>IFERROR(VLOOKUP($A115,#REF!,COLUMNS(#REF!),0),0)</f>
        <v>0</v>
      </c>
      <c r="I115" s="27">
        <f>IFERROR(VLOOKUP($A115,#REF!,COLUMNS(#REF!),0),0)</f>
        <v>0</v>
      </c>
      <c r="J115" s="27">
        <f>IFERROR(VLOOKUP($A115,#REF!,COLUMNS(#REF!),0),0)</f>
        <v>0</v>
      </c>
      <c r="K115" s="27">
        <f>IFERROR(VLOOKUP($A115,#REF!,COLUMNS(#REF!),0),0)</f>
        <v>0</v>
      </c>
      <c r="L115" s="27">
        <f>IFERROR(VLOOKUP($A115,#REF!,COLUMNS(#REF!),0),0)</f>
        <v>0</v>
      </c>
      <c r="M115" s="27">
        <f>IFERROR(VLOOKUP($A115,#REF!,COLUMNS(#REF!),0),0)</f>
        <v>0</v>
      </c>
      <c r="N115" s="27">
        <f>IFERROR(VLOOKUP($A115,#REF!,COLUMNS(#REF!),0),0)</f>
        <v>0</v>
      </c>
      <c r="O115" s="27" t="s">
        <v>276</v>
      </c>
      <c r="P115" s="61" t="s">
        <v>35</v>
      </c>
    </row>
    <row r="116" spans="1:16" x14ac:dyDescent="0.25">
      <c r="A116" s="27" t="s">
        <v>487</v>
      </c>
      <c r="B116" s="27" t="s">
        <v>488</v>
      </c>
      <c r="C116" s="27">
        <v>0</v>
      </c>
      <c r="D116" s="27" t="s">
        <v>11</v>
      </c>
      <c r="E116" s="27" t="str">
        <f t="shared" si="1"/>
        <v>HCM_CL_CVIEC_019</v>
      </c>
      <c r="F116" s="27">
        <f>IFERROR(VLOOKUP($A116,#REF!,COLUMNS(#REF!),0),0)</f>
        <v>0</v>
      </c>
      <c r="G116" s="27">
        <f>IFERROR(VLOOKUP($A116,#REF!,COLUMNS(#REF!),0),0)</f>
        <v>0</v>
      </c>
      <c r="H116" s="27">
        <f>IFERROR(VLOOKUP($A116,#REF!,COLUMNS(#REF!),0),0)</f>
        <v>0</v>
      </c>
      <c r="I116" s="27">
        <f>IFERROR(VLOOKUP($A116,#REF!,COLUMNS(#REF!),0),0)</f>
        <v>0</v>
      </c>
      <c r="J116" s="27">
        <f>IFERROR(VLOOKUP($A116,#REF!,COLUMNS(#REF!),0),0)</f>
        <v>0</v>
      </c>
      <c r="K116" s="27">
        <f>IFERROR(VLOOKUP($A116,#REF!,COLUMNS(#REF!),0),0)</f>
        <v>0</v>
      </c>
      <c r="L116" s="27">
        <f>IFERROR(VLOOKUP($A116,#REF!,COLUMNS(#REF!),0),0)</f>
        <v>0</v>
      </c>
      <c r="M116" s="27">
        <f>IFERROR(VLOOKUP($A116,#REF!,COLUMNS(#REF!),0),0)</f>
        <v>0</v>
      </c>
      <c r="N116" s="27">
        <f>IFERROR(VLOOKUP($A116,#REF!,COLUMNS(#REF!),0),0)</f>
        <v>0</v>
      </c>
      <c r="O116" s="27" t="s">
        <v>276</v>
      </c>
      <c r="P116" s="61" t="s">
        <v>35</v>
      </c>
    </row>
    <row r="117" spans="1:16" x14ac:dyDescent="0.25">
      <c r="A117" s="27" t="s">
        <v>489</v>
      </c>
      <c r="B117" s="27" t="s">
        <v>490</v>
      </c>
      <c r="C117" s="27">
        <v>0</v>
      </c>
      <c r="D117" s="27" t="s">
        <v>11</v>
      </c>
      <c r="E117" s="27" t="str">
        <f t="shared" si="1"/>
        <v>HCM_CL_CVIEC_020</v>
      </c>
      <c r="F117" s="27">
        <f>IFERROR(VLOOKUP($A117,#REF!,COLUMNS(#REF!),0),0)</f>
        <v>0</v>
      </c>
      <c r="G117" s="27">
        <f>IFERROR(VLOOKUP($A117,#REF!,COLUMNS(#REF!),0),0)</f>
        <v>0</v>
      </c>
      <c r="H117" s="27">
        <f>IFERROR(VLOOKUP($A117,#REF!,COLUMNS(#REF!),0),0)</f>
        <v>0</v>
      </c>
      <c r="I117" s="27">
        <f>IFERROR(VLOOKUP($A117,#REF!,COLUMNS(#REF!),0),0)</f>
        <v>0</v>
      </c>
      <c r="J117" s="27">
        <f>IFERROR(VLOOKUP($A117,#REF!,COLUMNS(#REF!),0),0)</f>
        <v>0</v>
      </c>
      <c r="K117" s="27">
        <f>IFERROR(VLOOKUP($A117,#REF!,COLUMNS(#REF!),0),0)</f>
        <v>0</v>
      </c>
      <c r="L117" s="27">
        <f>IFERROR(VLOOKUP($A117,#REF!,COLUMNS(#REF!),0),0)</f>
        <v>0</v>
      </c>
      <c r="M117" s="27">
        <f>IFERROR(VLOOKUP($A117,#REF!,COLUMNS(#REF!),0),0)</f>
        <v>0</v>
      </c>
      <c r="N117" s="27">
        <f>IFERROR(VLOOKUP($A117,#REF!,COLUMNS(#REF!),0),0)</f>
        <v>0</v>
      </c>
      <c r="O117" s="27" t="s">
        <v>276</v>
      </c>
      <c r="P117" s="61" t="s">
        <v>35</v>
      </c>
    </row>
    <row r="118" spans="1:16" x14ac:dyDescent="0.25">
      <c r="A118" s="27" t="s">
        <v>126</v>
      </c>
      <c r="B118" s="27" t="s">
        <v>125</v>
      </c>
      <c r="C118" s="27" t="s">
        <v>1216</v>
      </c>
      <c r="D118" s="27" t="s">
        <v>11</v>
      </c>
      <c r="E118" s="27" t="str">
        <f t="shared" si="1"/>
        <v>HCM_CL_CVIEC_021</v>
      </c>
      <c r="F118" s="27">
        <f>IFERROR(VLOOKUP($A118,#REF!,COLUMNS(#REF!),0),0)</f>
        <v>0</v>
      </c>
      <c r="G118" s="27">
        <f>IFERROR(VLOOKUP($A118,#REF!,COLUMNS(#REF!),0),0)</f>
        <v>0</v>
      </c>
      <c r="H118" s="27">
        <f>IFERROR(VLOOKUP($A118,#REF!,COLUMNS(#REF!),0),0)</f>
        <v>0</v>
      </c>
      <c r="I118" s="27">
        <f>IFERROR(VLOOKUP($A118,#REF!,COLUMNS(#REF!),0),0)</f>
        <v>0</v>
      </c>
      <c r="J118" s="27">
        <f>IFERROR(VLOOKUP($A118,#REF!,COLUMNS(#REF!),0),0)</f>
        <v>0</v>
      </c>
      <c r="K118" s="27">
        <f>IFERROR(VLOOKUP($A118,#REF!,COLUMNS(#REF!),0),0)</f>
        <v>0</v>
      </c>
      <c r="L118" s="27">
        <f>IFERROR(VLOOKUP($A118,#REF!,COLUMNS(#REF!),0),0)</f>
        <v>0</v>
      </c>
      <c r="M118" s="27">
        <f>IFERROR(VLOOKUP($A118,#REF!,COLUMNS(#REF!),0),0)</f>
        <v>0</v>
      </c>
      <c r="N118" s="27">
        <f>IFERROR(VLOOKUP($A118,#REF!,COLUMNS(#REF!),0),0)</f>
        <v>0</v>
      </c>
      <c r="O118" s="27" t="s">
        <v>276</v>
      </c>
      <c r="P118" s="61" t="s">
        <v>35</v>
      </c>
    </row>
    <row r="119" spans="1:16" x14ac:dyDescent="0.25">
      <c r="A119" s="27" t="s">
        <v>491</v>
      </c>
      <c r="B119" s="27" t="s">
        <v>492</v>
      </c>
      <c r="C119" s="27">
        <v>0</v>
      </c>
      <c r="D119" s="27" t="s">
        <v>11</v>
      </c>
      <c r="E119" s="27" t="str">
        <f t="shared" si="1"/>
        <v>HCM_CL_CVIEC_022</v>
      </c>
      <c r="F119" s="27">
        <f>IFERROR(VLOOKUP($A119,#REF!,COLUMNS(#REF!),0),0)</f>
        <v>0</v>
      </c>
      <c r="G119" s="27">
        <f>IFERROR(VLOOKUP($A119,#REF!,COLUMNS(#REF!),0),0)</f>
        <v>0</v>
      </c>
      <c r="H119" s="27">
        <f>IFERROR(VLOOKUP($A119,#REF!,COLUMNS(#REF!),0),0)</f>
        <v>0</v>
      </c>
      <c r="I119" s="27">
        <f>IFERROR(VLOOKUP($A119,#REF!,COLUMNS(#REF!),0),0)</f>
        <v>0</v>
      </c>
      <c r="J119" s="27">
        <f>IFERROR(VLOOKUP($A119,#REF!,COLUMNS(#REF!),0),0)</f>
        <v>0</v>
      </c>
      <c r="K119" s="27">
        <f>IFERROR(VLOOKUP($A119,#REF!,COLUMNS(#REF!),0),0)</f>
        <v>0</v>
      </c>
      <c r="L119" s="27">
        <f>IFERROR(VLOOKUP($A119,#REF!,COLUMNS(#REF!),0),0)</f>
        <v>0</v>
      </c>
      <c r="M119" s="27">
        <f>IFERROR(VLOOKUP($A119,#REF!,COLUMNS(#REF!),0),0)</f>
        <v>0</v>
      </c>
      <c r="N119" s="27">
        <f>IFERROR(VLOOKUP($A119,#REF!,COLUMNS(#REF!),0),0)</f>
        <v>0</v>
      </c>
      <c r="O119" s="27" t="s">
        <v>276</v>
      </c>
      <c r="P119" s="61" t="s">
        <v>35</v>
      </c>
    </row>
    <row r="120" spans="1:16" x14ac:dyDescent="0.25">
      <c r="A120" s="27" t="s">
        <v>493</v>
      </c>
      <c r="B120" s="27" t="s">
        <v>494</v>
      </c>
      <c r="C120" s="27">
        <v>0</v>
      </c>
      <c r="D120" s="27" t="s">
        <v>11</v>
      </c>
      <c r="E120" s="27" t="str">
        <f t="shared" si="1"/>
        <v>HCM_CL_CVIEC_023</v>
      </c>
      <c r="F120" s="27">
        <f>IFERROR(VLOOKUP($A120,#REF!,COLUMNS(#REF!),0),0)</f>
        <v>0</v>
      </c>
      <c r="G120" s="27">
        <f>IFERROR(VLOOKUP($A120,#REF!,COLUMNS(#REF!),0),0)</f>
        <v>0</v>
      </c>
      <c r="H120" s="27">
        <f>IFERROR(VLOOKUP($A120,#REF!,COLUMNS(#REF!),0),0)</f>
        <v>0</v>
      </c>
      <c r="I120" s="27">
        <f>IFERROR(VLOOKUP($A120,#REF!,COLUMNS(#REF!),0),0)</f>
        <v>0</v>
      </c>
      <c r="J120" s="27">
        <f>IFERROR(VLOOKUP($A120,#REF!,COLUMNS(#REF!),0),0)</f>
        <v>0</v>
      </c>
      <c r="K120" s="27">
        <f>IFERROR(VLOOKUP($A120,#REF!,COLUMNS(#REF!),0),0)</f>
        <v>0</v>
      </c>
      <c r="L120" s="27">
        <f>IFERROR(VLOOKUP($A120,#REF!,COLUMNS(#REF!),0),0)</f>
        <v>0</v>
      </c>
      <c r="M120" s="27">
        <f>IFERROR(VLOOKUP($A120,#REF!,COLUMNS(#REF!),0),0)</f>
        <v>0</v>
      </c>
      <c r="N120" s="27">
        <f>IFERROR(VLOOKUP($A120,#REF!,COLUMNS(#REF!),0),0)</f>
        <v>0</v>
      </c>
      <c r="O120" s="27" t="s">
        <v>276</v>
      </c>
      <c r="P120" s="61" t="s">
        <v>35</v>
      </c>
    </row>
    <row r="121" spans="1:16" x14ac:dyDescent="0.25">
      <c r="A121" s="27" t="s">
        <v>495</v>
      </c>
      <c r="B121" s="27" t="s">
        <v>496</v>
      </c>
      <c r="C121" s="27">
        <v>0</v>
      </c>
      <c r="D121" s="27" t="s">
        <v>11</v>
      </c>
      <c r="E121" s="27" t="str">
        <f t="shared" si="1"/>
        <v>HCM_CL_CVIEC_024</v>
      </c>
      <c r="F121" s="27">
        <f>IFERROR(VLOOKUP($A121,#REF!,COLUMNS(#REF!),0),0)</f>
        <v>0</v>
      </c>
      <c r="G121" s="27">
        <f>IFERROR(VLOOKUP($A121,#REF!,COLUMNS(#REF!),0),0)</f>
        <v>0</v>
      </c>
      <c r="H121" s="27">
        <f>IFERROR(VLOOKUP($A121,#REF!,COLUMNS(#REF!),0),0)</f>
        <v>0</v>
      </c>
      <c r="I121" s="27">
        <f>IFERROR(VLOOKUP($A121,#REF!,COLUMNS(#REF!),0),0)</f>
        <v>0</v>
      </c>
      <c r="J121" s="27">
        <f>IFERROR(VLOOKUP($A121,#REF!,COLUMNS(#REF!),0),0)</f>
        <v>0</v>
      </c>
      <c r="K121" s="27">
        <f>IFERROR(VLOOKUP($A121,#REF!,COLUMNS(#REF!),0),0)</f>
        <v>0</v>
      </c>
      <c r="L121" s="27">
        <f>IFERROR(VLOOKUP($A121,#REF!,COLUMNS(#REF!),0),0)</f>
        <v>0</v>
      </c>
      <c r="M121" s="27">
        <f>IFERROR(VLOOKUP($A121,#REF!,COLUMNS(#REF!),0),0)</f>
        <v>0</v>
      </c>
      <c r="N121" s="27">
        <f>IFERROR(VLOOKUP($A121,#REF!,COLUMNS(#REF!),0),0)</f>
        <v>0</v>
      </c>
      <c r="O121" s="27" t="s">
        <v>276</v>
      </c>
      <c r="P121" s="61" t="s">
        <v>35</v>
      </c>
    </row>
    <row r="122" spans="1:16" x14ac:dyDescent="0.25">
      <c r="A122" s="27" t="s">
        <v>497</v>
      </c>
      <c r="B122" s="27" t="s">
        <v>498</v>
      </c>
      <c r="C122" s="27">
        <v>0</v>
      </c>
      <c r="D122" s="27" t="s">
        <v>11</v>
      </c>
      <c r="E122" s="27" t="str">
        <f t="shared" si="1"/>
        <v>HCM_CL_CVIEC_025</v>
      </c>
      <c r="F122" s="27">
        <f>IFERROR(VLOOKUP($A122,#REF!,COLUMNS(#REF!),0),0)</f>
        <v>0</v>
      </c>
      <c r="G122" s="27">
        <f>IFERROR(VLOOKUP($A122,#REF!,COLUMNS(#REF!),0),0)</f>
        <v>0</v>
      </c>
      <c r="H122" s="27">
        <f>IFERROR(VLOOKUP($A122,#REF!,COLUMNS(#REF!),0),0)</f>
        <v>0</v>
      </c>
      <c r="I122" s="27">
        <f>IFERROR(VLOOKUP($A122,#REF!,COLUMNS(#REF!),0),0)</f>
        <v>0</v>
      </c>
      <c r="J122" s="27">
        <f>IFERROR(VLOOKUP($A122,#REF!,COLUMNS(#REF!),0),0)</f>
        <v>0</v>
      </c>
      <c r="K122" s="27">
        <f>IFERROR(VLOOKUP($A122,#REF!,COLUMNS(#REF!),0),0)</f>
        <v>0</v>
      </c>
      <c r="L122" s="27">
        <f>IFERROR(VLOOKUP($A122,#REF!,COLUMNS(#REF!),0),0)</f>
        <v>0</v>
      </c>
      <c r="M122" s="27">
        <f>IFERROR(VLOOKUP($A122,#REF!,COLUMNS(#REF!),0),0)</f>
        <v>0</v>
      </c>
      <c r="N122" s="27">
        <f>IFERROR(VLOOKUP($A122,#REF!,COLUMNS(#REF!),0),0)</f>
        <v>0</v>
      </c>
      <c r="O122" s="27" t="s">
        <v>276</v>
      </c>
      <c r="P122" s="61" t="s">
        <v>35</v>
      </c>
    </row>
    <row r="123" spans="1:16" x14ac:dyDescent="0.25">
      <c r="A123" s="27" t="s">
        <v>499</v>
      </c>
      <c r="B123" s="27" t="s">
        <v>500</v>
      </c>
      <c r="C123" s="27">
        <v>0</v>
      </c>
      <c r="D123" s="27" t="s">
        <v>11</v>
      </c>
      <c r="E123" s="27" t="str">
        <f t="shared" si="1"/>
        <v>HCM_CL_CVIEC_026</v>
      </c>
      <c r="F123" s="27">
        <f>IFERROR(VLOOKUP($A123,#REF!,COLUMNS(#REF!),0),0)</f>
        <v>0</v>
      </c>
      <c r="G123" s="27">
        <f>IFERROR(VLOOKUP($A123,#REF!,COLUMNS(#REF!),0),0)</f>
        <v>0</v>
      </c>
      <c r="H123" s="27">
        <f>IFERROR(VLOOKUP($A123,#REF!,COLUMNS(#REF!),0),0)</f>
        <v>0</v>
      </c>
      <c r="I123" s="27">
        <f>IFERROR(VLOOKUP($A123,#REF!,COLUMNS(#REF!),0),0)</f>
        <v>0</v>
      </c>
      <c r="J123" s="27">
        <f>IFERROR(VLOOKUP($A123,#REF!,COLUMNS(#REF!),0),0)</f>
        <v>0</v>
      </c>
      <c r="K123" s="27">
        <f>IFERROR(VLOOKUP($A123,#REF!,COLUMNS(#REF!),0),0)</f>
        <v>0</v>
      </c>
      <c r="L123" s="27">
        <f>IFERROR(VLOOKUP($A123,#REF!,COLUMNS(#REF!),0),0)</f>
        <v>0</v>
      </c>
      <c r="M123" s="27">
        <f>IFERROR(VLOOKUP($A123,#REF!,COLUMNS(#REF!),0),0)</f>
        <v>0</v>
      </c>
      <c r="N123" s="27">
        <f>IFERROR(VLOOKUP($A123,#REF!,COLUMNS(#REF!),0),0)</f>
        <v>0</v>
      </c>
      <c r="O123" s="27" t="s">
        <v>276</v>
      </c>
      <c r="P123" s="61" t="s">
        <v>35</v>
      </c>
    </row>
    <row r="124" spans="1:16" x14ac:dyDescent="0.25">
      <c r="A124" s="27" t="s">
        <v>501</v>
      </c>
      <c r="B124" s="27" t="s">
        <v>502</v>
      </c>
      <c r="C124" s="27">
        <v>0</v>
      </c>
      <c r="D124" s="27" t="s">
        <v>11</v>
      </c>
      <c r="E124" s="27" t="str">
        <f t="shared" si="1"/>
        <v>HCM_CL_CVIEC_027</v>
      </c>
      <c r="F124" s="27">
        <f>IFERROR(VLOOKUP($A124,#REF!,COLUMNS(#REF!),0),0)</f>
        <v>0</v>
      </c>
      <c r="G124" s="27">
        <f>IFERROR(VLOOKUP($A124,#REF!,COLUMNS(#REF!),0),0)</f>
        <v>0</v>
      </c>
      <c r="H124" s="27">
        <f>IFERROR(VLOOKUP($A124,#REF!,COLUMNS(#REF!),0),0)</f>
        <v>0</v>
      </c>
      <c r="I124" s="27">
        <f>IFERROR(VLOOKUP($A124,#REF!,COLUMNS(#REF!),0),0)</f>
        <v>0</v>
      </c>
      <c r="J124" s="27">
        <f>IFERROR(VLOOKUP($A124,#REF!,COLUMNS(#REF!),0),0)</f>
        <v>0</v>
      </c>
      <c r="K124" s="27">
        <f>IFERROR(VLOOKUP($A124,#REF!,COLUMNS(#REF!),0),0)</f>
        <v>0</v>
      </c>
      <c r="L124" s="27">
        <f>IFERROR(VLOOKUP($A124,#REF!,COLUMNS(#REF!),0),0)</f>
        <v>0</v>
      </c>
      <c r="M124" s="27">
        <f>IFERROR(VLOOKUP($A124,#REF!,COLUMNS(#REF!),0),0)</f>
        <v>0</v>
      </c>
      <c r="N124" s="27">
        <f>IFERROR(VLOOKUP($A124,#REF!,COLUMNS(#REF!),0),0)</f>
        <v>0</v>
      </c>
      <c r="O124" s="27" t="s">
        <v>276</v>
      </c>
      <c r="P124" s="61" t="s">
        <v>35</v>
      </c>
    </row>
    <row r="125" spans="1:16" x14ac:dyDescent="0.25">
      <c r="A125" s="27" t="s">
        <v>105</v>
      </c>
      <c r="B125" s="27" t="s">
        <v>19</v>
      </c>
      <c r="C125" s="27">
        <v>0</v>
      </c>
      <c r="D125" s="27" t="s">
        <v>11</v>
      </c>
      <c r="E125" s="27" t="str">
        <f t="shared" si="1"/>
        <v>HCM_CL_CVIEC_028</v>
      </c>
      <c r="F125" s="27">
        <f>IFERROR(VLOOKUP($A125,#REF!,COLUMNS(#REF!),0),0)</f>
        <v>0</v>
      </c>
      <c r="G125" s="27">
        <f>IFERROR(VLOOKUP($A125,#REF!,COLUMNS(#REF!),0),0)</f>
        <v>0</v>
      </c>
      <c r="H125" s="27">
        <f>IFERROR(VLOOKUP($A125,#REF!,COLUMNS(#REF!),0),0)</f>
        <v>0</v>
      </c>
      <c r="I125" s="27">
        <f>IFERROR(VLOOKUP($A125,#REF!,COLUMNS(#REF!),0),0)</f>
        <v>0</v>
      </c>
      <c r="J125" s="27">
        <f>IFERROR(VLOOKUP($A125,#REF!,COLUMNS(#REF!),0),0)</f>
        <v>0</v>
      </c>
      <c r="K125" s="27">
        <f>IFERROR(VLOOKUP($A125,#REF!,COLUMNS(#REF!),0),0)</f>
        <v>0</v>
      </c>
      <c r="L125" s="27">
        <f>IFERROR(VLOOKUP($A125,#REF!,COLUMNS(#REF!),0),0)</f>
        <v>0</v>
      </c>
      <c r="M125" s="27">
        <f>IFERROR(VLOOKUP($A125,#REF!,COLUMNS(#REF!),0),0)</f>
        <v>0</v>
      </c>
      <c r="N125" s="27">
        <f>IFERROR(VLOOKUP($A125,#REF!,COLUMNS(#REF!),0),0)</f>
        <v>0</v>
      </c>
      <c r="O125" s="27" t="s">
        <v>276</v>
      </c>
      <c r="P125" s="61" t="s">
        <v>35</v>
      </c>
    </row>
    <row r="126" spans="1:16" x14ac:dyDescent="0.25">
      <c r="A126" s="27" t="s">
        <v>128</v>
      </c>
      <c r="B126" s="27" t="s">
        <v>127</v>
      </c>
      <c r="C126" s="27" t="s">
        <v>1216</v>
      </c>
      <c r="D126" s="27" t="s">
        <v>11</v>
      </c>
      <c r="E126" s="27" t="str">
        <f t="shared" si="1"/>
        <v>HCM_CL_CVIEC_029</v>
      </c>
      <c r="F126" s="27">
        <f>IFERROR(VLOOKUP($A126,#REF!,COLUMNS(#REF!),0),0)</f>
        <v>0</v>
      </c>
      <c r="G126" s="27">
        <f>IFERROR(VLOOKUP($A126,#REF!,COLUMNS(#REF!),0),0)</f>
        <v>0</v>
      </c>
      <c r="H126" s="27">
        <f>IFERROR(VLOOKUP($A126,#REF!,COLUMNS(#REF!),0),0)</f>
        <v>0</v>
      </c>
      <c r="I126" s="27">
        <f>IFERROR(VLOOKUP($A126,#REF!,COLUMNS(#REF!),0),0)</f>
        <v>0</v>
      </c>
      <c r="J126" s="27">
        <f>IFERROR(VLOOKUP($A126,#REF!,COLUMNS(#REF!),0),0)</f>
        <v>0</v>
      </c>
      <c r="K126" s="27">
        <f>IFERROR(VLOOKUP($A126,#REF!,COLUMNS(#REF!),0),0)</f>
        <v>0</v>
      </c>
      <c r="L126" s="27">
        <f>IFERROR(VLOOKUP($A126,#REF!,COLUMNS(#REF!),0),0)</f>
        <v>0</v>
      </c>
      <c r="M126" s="27">
        <f>IFERROR(VLOOKUP($A126,#REF!,COLUMNS(#REF!),0),0)</f>
        <v>0</v>
      </c>
      <c r="N126" s="27">
        <f>IFERROR(VLOOKUP($A126,#REF!,COLUMNS(#REF!),0),0)</f>
        <v>0</v>
      </c>
      <c r="O126" s="27" t="s">
        <v>276</v>
      </c>
      <c r="P126" s="61" t="s">
        <v>35</v>
      </c>
    </row>
    <row r="127" spans="1:16" x14ac:dyDescent="0.25">
      <c r="A127" s="27" t="s">
        <v>243</v>
      </c>
      <c r="B127" s="27" t="s">
        <v>242</v>
      </c>
      <c r="C127" s="27">
        <v>0</v>
      </c>
      <c r="D127" s="27" t="s">
        <v>11</v>
      </c>
      <c r="E127" s="27" t="str">
        <f t="shared" si="1"/>
        <v>HCM_CL_CVIEC_030</v>
      </c>
      <c r="F127" s="27">
        <f>IFERROR(VLOOKUP($A127,#REF!,COLUMNS(#REF!),0),0)</f>
        <v>0</v>
      </c>
      <c r="G127" s="27">
        <f>IFERROR(VLOOKUP($A127,#REF!,COLUMNS(#REF!),0),0)</f>
        <v>0</v>
      </c>
      <c r="H127" s="27">
        <f>IFERROR(VLOOKUP($A127,#REF!,COLUMNS(#REF!),0),0)</f>
        <v>0</v>
      </c>
      <c r="I127" s="27">
        <f>IFERROR(VLOOKUP($A127,#REF!,COLUMNS(#REF!),0),0)</f>
        <v>0</v>
      </c>
      <c r="J127" s="27">
        <f>IFERROR(VLOOKUP($A127,#REF!,COLUMNS(#REF!),0),0)</f>
        <v>0</v>
      </c>
      <c r="K127" s="27">
        <f>IFERROR(VLOOKUP($A127,#REF!,COLUMNS(#REF!),0),0)</f>
        <v>0</v>
      </c>
      <c r="L127" s="27">
        <f>IFERROR(VLOOKUP($A127,#REF!,COLUMNS(#REF!),0),0)</f>
        <v>0</v>
      </c>
      <c r="M127" s="27">
        <f>IFERROR(VLOOKUP($A127,#REF!,COLUMNS(#REF!),0),0)</f>
        <v>0</v>
      </c>
      <c r="N127" s="27">
        <f>IFERROR(VLOOKUP($A127,#REF!,COLUMNS(#REF!),0),0)</f>
        <v>0</v>
      </c>
      <c r="O127" s="27" t="s">
        <v>276</v>
      </c>
      <c r="P127" s="61" t="s">
        <v>35</v>
      </c>
    </row>
    <row r="128" spans="1:16" x14ac:dyDescent="0.25">
      <c r="A128" s="27" t="s">
        <v>503</v>
      </c>
      <c r="B128" s="27" t="s">
        <v>504</v>
      </c>
      <c r="C128" s="27">
        <v>0</v>
      </c>
      <c r="D128" s="27" t="s">
        <v>11</v>
      </c>
      <c r="E128" s="27" t="str">
        <f t="shared" si="1"/>
        <v>HCM_CL_CVIEC_031</v>
      </c>
      <c r="F128" s="27">
        <f>IFERROR(VLOOKUP($A128,#REF!,COLUMNS(#REF!),0),0)</f>
        <v>0</v>
      </c>
      <c r="G128" s="27">
        <f>IFERROR(VLOOKUP($A128,#REF!,COLUMNS(#REF!),0),0)</f>
        <v>0</v>
      </c>
      <c r="H128" s="27">
        <f>IFERROR(VLOOKUP($A128,#REF!,COLUMNS(#REF!),0),0)</f>
        <v>0</v>
      </c>
      <c r="I128" s="27">
        <f>IFERROR(VLOOKUP($A128,#REF!,COLUMNS(#REF!),0),0)</f>
        <v>0</v>
      </c>
      <c r="J128" s="27">
        <f>IFERROR(VLOOKUP($A128,#REF!,COLUMNS(#REF!),0),0)</f>
        <v>0</v>
      </c>
      <c r="K128" s="27">
        <f>IFERROR(VLOOKUP($A128,#REF!,COLUMNS(#REF!),0),0)</f>
        <v>0</v>
      </c>
      <c r="L128" s="27">
        <f>IFERROR(VLOOKUP($A128,#REF!,COLUMNS(#REF!),0),0)</f>
        <v>0</v>
      </c>
      <c r="M128" s="27">
        <f>IFERROR(VLOOKUP($A128,#REF!,COLUMNS(#REF!),0),0)</f>
        <v>0</v>
      </c>
      <c r="N128" s="27">
        <f>IFERROR(VLOOKUP($A128,#REF!,COLUMNS(#REF!),0),0)</f>
        <v>0</v>
      </c>
      <c r="O128" s="27" t="s">
        <v>276</v>
      </c>
      <c r="P128" s="61" t="s">
        <v>35</v>
      </c>
    </row>
    <row r="129" spans="1:16" x14ac:dyDescent="0.25">
      <c r="A129" s="27" t="s">
        <v>188</v>
      </c>
      <c r="B129" s="27" t="s">
        <v>187</v>
      </c>
      <c r="C129" s="27">
        <v>0</v>
      </c>
      <c r="D129" s="27" t="s">
        <v>11</v>
      </c>
      <c r="E129" s="27" t="str">
        <f t="shared" si="1"/>
        <v>HCM_CL_CVIEC_032</v>
      </c>
      <c r="F129" s="27">
        <f>IFERROR(VLOOKUP($A129,#REF!,COLUMNS(#REF!),0),0)</f>
        <v>0</v>
      </c>
      <c r="G129" s="27">
        <f>IFERROR(VLOOKUP($A129,#REF!,COLUMNS(#REF!),0),0)</f>
        <v>0</v>
      </c>
      <c r="H129" s="27">
        <f>IFERROR(VLOOKUP($A129,#REF!,COLUMNS(#REF!),0),0)</f>
        <v>0</v>
      </c>
      <c r="I129" s="27">
        <f>IFERROR(VLOOKUP($A129,#REF!,COLUMNS(#REF!),0),0)</f>
        <v>0</v>
      </c>
      <c r="J129" s="27">
        <f>IFERROR(VLOOKUP($A129,#REF!,COLUMNS(#REF!),0),0)</f>
        <v>0</v>
      </c>
      <c r="K129" s="27">
        <f>IFERROR(VLOOKUP($A129,#REF!,COLUMNS(#REF!),0),0)</f>
        <v>0</v>
      </c>
      <c r="L129" s="27">
        <f>IFERROR(VLOOKUP($A129,#REF!,COLUMNS(#REF!),0),0)</f>
        <v>0</v>
      </c>
      <c r="M129" s="27">
        <f>IFERROR(VLOOKUP($A129,#REF!,COLUMNS(#REF!),0),0)</f>
        <v>0</v>
      </c>
      <c r="N129" s="27">
        <f>IFERROR(VLOOKUP($A129,#REF!,COLUMNS(#REF!),0),0)</f>
        <v>0</v>
      </c>
      <c r="O129" s="27" t="s">
        <v>276</v>
      </c>
      <c r="P129" s="61" t="s">
        <v>35</v>
      </c>
    </row>
    <row r="130" spans="1:16" x14ac:dyDescent="0.25">
      <c r="A130" s="27" t="s">
        <v>505</v>
      </c>
      <c r="B130" s="27" t="s">
        <v>506</v>
      </c>
      <c r="C130" s="27">
        <v>0</v>
      </c>
      <c r="D130" s="27" t="s">
        <v>11</v>
      </c>
      <c r="E130" s="27" t="str">
        <f t="shared" si="1"/>
        <v>HCM_CL_CVIEC_033</v>
      </c>
      <c r="F130" s="27">
        <f>IFERROR(VLOOKUP($A130,#REF!,COLUMNS(#REF!),0),0)</f>
        <v>0</v>
      </c>
      <c r="G130" s="27">
        <f>IFERROR(VLOOKUP($A130,#REF!,COLUMNS(#REF!),0),0)</f>
        <v>0</v>
      </c>
      <c r="H130" s="27">
        <f>IFERROR(VLOOKUP($A130,#REF!,COLUMNS(#REF!),0),0)</f>
        <v>0</v>
      </c>
      <c r="I130" s="27">
        <f>IFERROR(VLOOKUP($A130,#REF!,COLUMNS(#REF!),0),0)</f>
        <v>0</v>
      </c>
      <c r="J130" s="27">
        <f>IFERROR(VLOOKUP($A130,#REF!,COLUMNS(#REF!),0),0)</f>
        <v>0</v>
      </c>
      <c r="K130" s="27">
        <f>IFERROR(VLOOKUP($A130,#REF!,COLUMNS(#REF!),0),0)</f>
        <v>0</v>
      </c>
      <c r="L130" s="27">
        <f>IFERROR(VLOOKUP($A130,#REF!,COLUMNS(#REF!),0),0)</f>
        <v>0</v>
      </c>
      <c r="M130" s="27">
        <f>IFERROR(VLOOKUP($A130,#REF!,COLUMNS(#REF!),0),0)</f>
        <v>0</v>
      </c>
      <c r="N130" s="27">
        <f>IFERROR(VLOOKUP($A130,#REF!,COLUMNS(#REF!),0),0)</f>
        <v>0</v>
      </c>
      <c r="O130" s="27" t="s">
        <v>276</v>
      </c>
      <c r="P130" s="61" t="s">
        <v>35</v>
      </c>
    </row>
    <row r="131" spans="1:16" x14ac:dyDescent="0.25">
      <c r="A131" s="27" t="s">
        <v>507</v>
      </c>
      <c r="B131" s="27" t="s">
        <v>20</v>
      </c>
      <c r="C131" s="27">
        <v>0</v>
      </c>
      <c r="D131" s="27" t="s">
        <v>11</v>
      </c>
      <c r="E131" s="27" t="str">
        <f t="shared" ref="E131:E194" si="2">A131</f>
        <v>HCM_CL_CVIEC_034</v>
      </c>
      <c r="F131" s="27">
        <f>IFERROR(VLOOKUP($A131,#REF!,COLUMNS(#REF!),0),0)</f>
        <v>0</v>
      </c>
      <c r="G131" s="27">
        <f>IFERROR(VLOOKUP($A131,#REF!,COLUMNS(#REF!),0),0)</f>
        <v>0</v>
      </c>
      <c r="H131" s="27">
        <f>IFERROR(VLOOKUP($A131,#REF!,COLUMNS(#REF!),0),0)</f>
        <v>0</v>
      </c>
      <c r="I131" s="27">
        <f>IFERROR(VLOOKUP($A131,#REF!,COLUMNS(#REF!),0),0)</f>
        <v>0</v>
      </c>
      <c r="J131" s="27">
        <f>IFERROR(VLOOKUP($A131,#REF!,COLUMNS(#REF!),0),0)</f>
        <v>0</v>
      </c>
      <c r="K131" s="27">
        <f>IFERROR(VLOOKUP($A131,#REF!,COLUMNS(#REF!),0),0)</f>
        <v>0</v>
      </c>
      <c r="L131" s="27">
        <f>IFERROR(VLOOKUP($A131,#REF!,COLUMNS(#REF!),0),0)</f>
        <v>0</v>
      </c>
      <c r="M131" s="27">
        <f>IFERROR(VLOOKUP($A131,#REF!,COLUMNS(#REF!),0),0)</f>
        <v>0</v>
      </c>
      <c r="N131" s="27">
        <f>IFERROR(VLOOKUP($A131,#REF!,COLUMNS(#REF!),0),0)</f>
        <v>0</v>
      </c>
      <c r="O131" s="27" t="s">
        <v>276</v>
      </c>
      <c r="P131" s="61" t="s">
        <v>35</v>
      </c>
    </row>
    <row r="132" spans="1:16" x14ac:dyDescent="0.25">
      <c r="A132" s="27" t="s">
        <v>508</v>
      </c>
      <c r="B132" s="27" t="s">
        <v>509</v>
      </c>
      <c r="C132" s="27">
        <v>0</v>
      </c>
      <c r="D132" s="27" t="s">
        <v>11</v>
      </c>
      <c r="E132" s="27" t="str">
        <f t="shared" si="2"/>
        <v>HCM_CL_CVIEC_035</v>
      </c>
      <c r="F132" s="27">
        <f>IFERROR(VLOOKUP($A132,#REF!,COLUMNS(#REF!),0),0)</f>
        <v>0</v>
      </c>
      <c r="G132" s="27">
        <f>IFERROR(VLOOKUP($A132,#REF!,COLUMNS(#REF!),0),0)</f>
        <v>0</v>
      </c>
      <c r="H132" s="27">
        <f>IFERROR(VLOOKUP($A132,#REF!,COLUMNS(#REF!),0),0)</f>
        <v>0</v>
      </c>
      <c r="I132" s="27">
        <f>IFERROR(VLOOKUP($A132,#REF!,COLUMNS(#REF!),0),0)</f>
        <v>0</v>
      </c>
      <c r="J132" s="27">
        <f>IFERROR(VLOOKUP($A132,#REF!,COLUMNS(#REF!),0),0)</f>
        <v>0</v>
      </c>
      <c r="K132" s="27">
        <f>IFERROR(VLOOKUP($A132,#REF!,COLUMNS(#REF!),0),0)</f>
        <v>0</v>
      </c>
      <c r="L132" s="27">
        <f>IFERROR(VLOOKUP($A132,#REF!,COLUMNS(#REF!),0),0)</f>
        <v>0</v>
      </c>
      <c r="M132" s="27">
        <f>IFERROR(VLOOKUP($A132,#REF!,COLUMNS(#REF!),0),0)</f>
        <v>0</v>
      </c>
      <c r="N132" s="27">
        <f>IFERROR(VLOOKUP($A132,#REF!,COLUMNS(#REF!),0),0)</f>
        <v>0</v>
      </c>
      <c r="O132" s="27" t="s">
        <v>276</v>
      </c>
      <c r="P132" s="61" t="s">
        <v>35</v>
      </c>
    </row>
    <row r="133" spans="1:16" x14ac:dyDescent="0.25">
      <c r="A133" s="27" t="s">
        <v>132</v>
      </c>
      <c r="B133" s="27" t="s">
        <v>131</v>
      </c>
      <c r="C133" s="27" t="s">
        <v>1216</v>
      </c>
      <c r="D133" s="27" t="s">
        <v>299</v>
      </c>
      <c r="E133" s="27" t="str">
        <f t="shared" si="2"/>
        <v>HCM_CL_CVIEC_036</v>
      </c>
      <c r="F133" s="27">
        <f>IFERROR(VLOOKUP($A133,#REF!,COLUMNS(#REF!),0),0)</f>
        <v>0</v>
      </c>
      <c r="G133" s="27">
        <f>IFERROR(VLOOKUP($A133,#REF!,COLUMNS(#REF!),0),0)</f>
        <v>0</v>
      </c>
      <c r="H133" s="27">
        <f>IFERROR(VLOOKUP($A133,#REF!,COLUMNS(#REF!),0),0)</f>
        <v>0</v>
      </c>
      <c r="I133" s="27">
        <f>IFERROR(VLOOKUP($A133,#REF!,COLUMNS(#REF!),0),0)</f>
        <v>0</v>
      </c>
      <c r="J133" s="27">
        <f>IFERROR(VLOOKUP($A133,#REF!,COLUMNS(#REF!),0),0)</f>
        <v>0</v>
      </c>
      <c r="K133" s="27">
        <f>IFERROR(VLOOKUP($A133,#REF!,COLUMNS(#REF!),0),0)</f>
        <v>0</v>
      </c>
      <c r="L133" s="27">
        <f>IFERROR(VLOOKUP($A133,#REF!,COLUMNS(#REF!),0),0)</f>
        <v>0</v>
      </c>
      <c r="M133" s="27">
        <f>IFERROR(VLOOKUP($A133,#REF!,COLUMNS(#REF!),0),0)</f>
        <v>0</v>
      </c>
      <c r="N133" s="27">
        <f>IFERROR(VLOOKUP($A133,#REF!,COLUMNS(#REF!),0),0)</f>
        <v>0</v>
      </c>
      <c r="O133" s="27" t="s">
        <v>276</v>
      </c>
      <c r="P133" s="61" t="s">
        <v>35</v>
      </c>
    </row>
    <row r="134" spans="1:16" x14ac:dyDescent="0.25">
      <c r="A134" s="27" t="s">
        <v>107</v>
      </c>
      <c r="B134" s="27" t="s">
        <v>106</v>
      </c>
      <c r="C134" s="27" t="s">
        <v>1216</v>
      </c>
      <c r="D134" s="27" t="s">
        <v>300</v>
      </c>
      <c r="E134" s="27" t="str">
        <f t="shared" si="2"/>
        <v>HCM_CL_CVIEC_037</v>
      </c>
      <c r="F134" s="27">
        <f>IFERROR(VLOOKUP($A134,#REF!,COLUMNS(#REF!),0),0)</f>
        <v>0</v>
      </c>
      <c r="G134" s="27">
        <f>IFERROR(VLOOKUP($A134,#REF!,COLUMNS(#REF!),0),0)</f>
        <v>0</v>
      </c>
      <c r="H134" s="27">
        <f>IFERROR(VLOOKUP($A134,#REF!,COLUMNS(#REF!),0),0)</f>
        <v>0</v>
      </c>
      <c r="I134" s="27">
        <f>IFERROR(VLOOKUP($A134,#REF!,COLUMNS(#REF!),0),0)</f>
        <v>0</v>
      </c>
      <c r="J134" s="27">
        <f>IFERROR(VLOOKUP($A134,#REF!,COLUMNS(#REF!),0),0)</f>
        <v>0</v>
      </c>
      <c r="K134" s="27">
        <f>IFERROR(VLOOKUP($A134,#REF!,COLUMNS(#REF!),0),0)</f>
        <v>0</v>
      </c>
      <c r="L134" s="27">
        <f>IFERROR(VLOOKUP($A134,#REF!,COLUMNS(#REF!),0),0)</f>
        <v>0</v>
      </c>
      <c r="M134" s="27">
        <f>IFERROR(VLOOKUP($A134,#REF!,COLUMNS(#REF!),0),0)</f>
        <v>0</v>
      </c>
      <c r="N134" s="27">
        <f>IFERROR(VLOOKUP($A134,#REF!,COLUMNS(#REF!),0),0)</f>
        <v>0</v>
      </c>
      <c r="O134" s="27" t="s">
        <v>276</v>
      </c>
      <c r="P134" s="61" t="s">
        <v>35</v>
      </c>
    </row>
    <row r="135" spans="1:16" x14ac:dyDescent="0.25">
      <c r="A135" s="27" t="s">
        <v>262</v>
      </c>
      <c r="B135" s="27" t="s">
        <v>261</v>
      </c>
      <c r="C135" s="27">
        <v>0</v>
      </c>
      <c r="D135" s="27" t="s">
        <v>11</v>
      </c>
      <c r="E135" s="27" t="str">
        <f t="shared" si="2"/>
        <v>HCM_CL_CVIEC_038</v>
      </c>
      <c r="F135" s="27">
        <f>IFERROR(VLOOKUP($A135,#REF!,COLUMNS(#REF!),0),0)</f>
        <v>0</v>
      </c>
      <c r="G135" s="27">
        <f>IFERROR(VLOOKUP($A135,#REF!,COLUMNS(#REF!),0),0)</f>
        <v>0</v>
      </c>
      <c r="H135" s="27">
        <f>IFERROR(VLOOKUP($A135,#REF!,COLUMNS(#REF!),0),0)</f>
        <v>0</v>
      </c>
      <c r="I135" s="27">
        <f>IFERROR(VLOOKUP($A135,#REF!,COLUMNS(#REF!),0),0)</f>
        <v>0</v>
      </c>
      <c r="J135" s="27">
        <f>IFERROR(VLOOKUP($A135,#REF!,COLUMNS(#REF!),0),0)</f>
        <v>0</v>
      </c>
      <c r="K135" s="27">
        <f>IFERROR(VLOOKUP($A135,#REF!,COLUMNS(#REF!),0),0)</f>
        <v>0</v>
      </c>
      <c r="L135" s="27">
        <f>IFERROR(VLOOKUP($A135,#REF!,COLUMNS(#REF!),0),0)</f>
        <v>0</v>
      </c>
      <c r="M135" s="27">
        <f>IFERROR(VLOOKUP($A135,#REF!,COLUMNS(#REF!),0),0)</f>
        <v>0</v>
      </c>
      <c r="N135" s="27">
        <f>IFERROR(VLOOKUP($A135,#REF!,COLUMNS(#REF!),0),0)</f>
        <v>0</v>
      </c>
      <c r="O135" s="27" t="s">
        <v>276</v>
      </c>
      <c r="P135" s="61" t="s">
        <v>35</v>
      </c>
    </row>
    <row r="136" spans="1:16" x14ac:dyDescent="0.25">
      <c r="A136" s="27" t="s">
        <v>200</v>
      </c>
      <c r="B136" s="27" t="s">
        <v>199</v>
      </c>
      <c r="C136" s="27">
        <v>0</v>
      </c>
      <c r="D136" s="27" t="s">
        <v>11</v>
      </c>
      <c r="E136" s="27" t="str">
        <f t="shared" si="2"/>
        <v>HCM_CL_D1022_001</v>
      </c>
      <c r="F136" s="27">
        <f>IFERROR(VLOOKUP($A136,#REF!,COLUMNS(#REF!),0),0)</f>
        <v>0</v>
      </c>
      <c r="G136" s="27">
        <f>IFERROR(VLOOKUP($A136,#REF!,COLUMNS(#REF!),0),0)</f>
        <v>0</v>
      </c>
      <c r="H136" s="27">
        <f>IFERROR(VLOOKUP($A136,#REF!,COLUMNS(#REF!),0),0)</f>
        <v>0</v>
      </c>
      <c r="I136" s="27">
        <f>IFERROR(VLOOKUP($A136,#REF!,COLUMNS(#REF!),0),0)</f>
        <v>0</v>
      </c>
      <c r="J136" s="27">
        <f>IFERROR(VLOOKUP($A136,#REF!,COLUMNS(#REF!),0),0)</f>
        <v>0</v>
      </c>
      <c r="K136" s="27">
        <f>IFERROR(VLOOKUP($A136,#REF!,COLUMNS(#REF!),0),0)</f>
        <v>0</v>
      </c>
      <c r="L136" s="27">
        <f>IFERROR(VLOOKUP($A136,#REF!,COLUMNS(#REF!),0),0)</f>
        <v>0</v>
      </c>
      <c r="M136" s="27">
        <f>IFERROR(VLOOKUP($A136,#REF!,COLUMNS(#REF!),0),0)</f>
        <v>0</v>
      </c>
      <c r="N136" s="27">
        <f>IFERROR(VLOOKUP($A136,#REF!,COLUMNS(#REF!),0),0)</f>
        <v>0</v>
      </c>
      <c r="O136" s="27" t="s">
        <v>276</v>
      </c>
      <c r="P136" s="61" t="s">
        <v>35</v>
      </c>
    </row>
    <row r="137" spans="1:16" x14ac:dyDescent="0.25">
      <c r="A137" s="27" t="s">
        <v>54</v>
      </c>
      <c r="B137" s="27" t="s">
        <v>53</v>
      </c>
      <c r="C137" s="27" t="s">
        <v>1216</v>
      </c>
      <c r="D137" s="27" t="s">
        <v>11</v>
      </c>
      <c r="E137" s="27" t="str">
        <f t="shared" si="2"/>
        <v>HCM_CL_DAILY_001</v>
      </c>
      <c r="F137" s="27">
        <f>IFERROR(VLOOKUP($A137,#REF!,COLUMNS(#REF!),0),0)</f>
        <v>0</v>
      </c>
      <c r="G137" s="27">
        <f>IFERROR(VLOOKUP($A137,#REF!,COLUMNS(#REF!),0),0)</f>
        <v>0</v>
      </c>
      <c r="H137" s="27">
        <f>IFERROR(VLOOKUP($A137,#REF!,COLUMNS(#REF!),0),0)</f>
        <v>0</v>
      </c>
      <c r="I137" s="27">
        <f>IFERROR(VLOOKUP($A137,#REF!,COLUMNS(#REF!),0),0)</f>
        <v>0</v>
      </c>
      <c r="J137" s="27">
        <f>IFERROR(VLOOKUP($A137,#REF!,COLUMNS(#REF!),0),0)</f>
        <v>0</v>
      </c>
      <c r="K137" s="27">
        <f>IFERROR(VLOOKUP($A137,#REF!,COLUMNS(#REF!),0),0)</f>
        <v>0</v>
      </c>
      <c r="L137" s="27">
        <f>IFERROR(VLOOKUP($A137,#REF!,COLUMNS(#REF!),0),0)</f>
        <v>0</v>
      </c>
      <c r="M137" s="27">
        <f>IFERROR(VLOOKUP($A137,#REF!,COLUMNS(#REF!),0),0)</f>
        <v>0</v>
      </c>
      <c r="N137" s="27">
        <f>IFERROR(VLOOKUP($A137,#REF!,COLUMNS(#REF!),0),0)</f>
        <v>0</v>
      </c>
      <c r="O137" s="27" t="s">
        <v>276</v>
      </c>
      <c r="P137" s="61" t="s">
        <v>35</v>
      </c>
    </row>
    <row r="138" spans="1:16" x14ac:dyDescent="0.25">
      <c r="A138" s="27" t="s">
        <v>510</v>
      </c>
      <c r="B138" s="27" t="s">
        <v>511</v>
      </c>
      <c r="C138" s="27">
        <v>0</v>
      </c>
      <c r="D138" s="27" t="s">
        <v>11</v>
      </c>
      <c r="E138" s="27" t="str">
        <f t="shared" si="2"/>
        <v>HCM_CL_DAILY_002</v>
      </c>
      <c r="F138" s="27">
        <f>IFERROR(VLOOKUP($A138,#REF!,COLUMNS(#REF!),0),0)</f>
        <v>0</v>
      </c>
      <c r="G138" s="27">
        <f>IFERROR(VLOOKUP($A138,#REF!,COLUMNS(#REF!),0),0)</f>
        <v>0</v>
      </c>
      <c r="H138" s="27">
        <f>IFERROR(VLOOKUP($A138,#REF!,COLUMNS(#REF!),0),0)</f>
        <v>0</v>
      </c>
      <c r="I138" s="27">
        <f>IFERROR(VLOOKUP($A138,#REF!,COLUMNS(#REF!),0),0)</f>
        <v>0</v>
      </c>
      <c r="J138" s="27">
        <f>IFERROR(VLOOKUP($A138,#REF!,COLUMNS(#REF!),0),0)</f>
        <v>0</v>
      </c>
      <c r="K138" s="27">
        <f>IFERROR(VLOOKUP($A138,#REF!,COLUMNS(#REF!),0),0)</f>
        <v>0</v>
      </c>
      <c r="L138" s="27">
        <f>IFERROR(VLOOKUP($A138,#REF!,COLUMNS(#REF!),0),0)</f>
        <v>0</v>
      </c>
      <c r="M138" s="27">
        <f>IFERROR(VLOOKUP($A138,#REF!,COLUMNS(#REF!),0),0)</f>
        <v>0</v>
      </c>
      <c r="N138" s="27">
        <f>IFERROR(VLOOKUP($A138,#REF!,COLUMNS(#REF!),0),0)</f>
        <v>0</v>
      </c>
      <c r="O138" s="27" t="s">
        <v>276</v>
      </c>
      <c r="P138" s="61" t="s">
        <v>35</v>
      </c>
    </row>
    <row r="139" spans="1:16" x14ac:dyDescent="0.25">
      <c r="A139" s="27" t="s">
        <v>146</v>
      </c>
      <c r="B139" s="27" t="s">
        <v>145</v>
      </c>
      <c r="C139" s="27">
        <v>0</v>
      </c>
      <c r="D139" s="27" t="s">
        <v>11</v>
      </c>
      <c r="E139" s="27" t="str">
        <f t="shared" si="2"/>
        <v>HCM_CL_DBNEW_001</v>
      </c>
      <c r="F139" s="27">
        <f>IFERROR(VLOOKUP($A139,#REF!,COLUMNS(#REF!),0),0)</f>
        <v>0</v>
      </c>
      <c r="G139" s="27">
        <f>IFERROR(VLOOKUP($A139,#REF!,COLUMNS(#REF!),0),0)</f>
        <v>0</v>
      </c>
      <c r="H139" s="27">
        <f>IFERROR(VLOOKUP($A139,#REF!,COLUMNS(#REF!),0),0)</f>
        <v>0</v>
      </c>
      <c r="I139" s="27">
        <f>IFERROR(VLOOKUP($A139,#REF!,COLUMNS(#REF!),0),0)</f>
        <v>0</v>
      </c>
      <c r="J139" s="27">
        <f>IFERROR(VLOOKUP($A139,#REF!,COLUMNS(#REF!),0),0)</f>
        <v>0</v>
      </c>
      <c r="K139" s="27">
        <f>IFERROR(VLOOKUP($A139,#REF!,COLUMNS(#REF!),0),0)</f>
        <v>0</v>
      </c>
      <c r="L139" s="27">
        <f>IFERROR(VLOOKUP($A139,#REF!,COLUMNS(#REF!),0),0)</f>
        <v>0</v>
      </c>
      <c r="M139" s="27">
        <f>IFERROR(VLOOKUP($A139,#REF!,COLUMNS(#REF!),0),0)</f>
        <v>0</v>
      </c>
      <c r="N139" s="27">
        <f>IFERROR(VLOOKUP($A139,#REF!,COLUMNS(#REF!),0),0)</f>
        <v>0</v>
      </c>
      <c r="O139" s="27" t="s">
        <v>276</v>
      </c>
      <c r="P139" s="61" t="s">
        <v>35</v>
      </c>
    </row>
    <row r="140" spans="1:16" x14ac:dyDescent="0.25">
      <c r="A140" s="27" t="s">
        <v>1219</v>
      </c>
      <c r="B140" s="27" t="s">
        <v>1220</v>
      </c>
      <c r="C140" s="27">
        <v>0</v>
      </c>
      <c r="D140" s="27" t="s">
        <v>11</v>
      </c>
      <c r="E140" s="27" t="str">
        <f t="shared" si="2"/>
        <v>HCM_CL_DDNHM_001</v>
      </c>
      <c r="F140" s="27">
        <f>IFERROR(VLOOKUP($A140,#REF!,COLUMNS(#REF!),0),0)</f>
        <v>0</v>
      </c>
      <c r="G140" s="27">
        <f>IFERROR(VLOOKUP($A140,#REF!,COLUMNS(#REF!),0),0)</f>
        <v>0</v>
      </c>
      <c r="H140" s="27">
        <f>IFERROR(VLOOKUP($A140,#REF!,COLUMNS(#REF!),0),0)</f>
        <v>0</v>
      </c>
      <c r="I140" s="27">
        <f>IFERROR(VLOOKUP($A140,#REF!,COLUMNS(#REF!),0),0)</f>
        <v>0</v>
      </c>
      <c r="J140" s="27">
        <f>IFERROR(VLOOKUP($A140,#REF!,COLUMNS(#REF!),0),0)</f>
        <v>0</v>
      </c>
      <c r="K140" s="27">
        <f>IFERROR(VLOOKUP($A140,#REF!,COLUMNS(#REF!),0),0)</f>
        <v>0</v>
      </c>
      <c r="L140" s="27">
        <f>IFERROR(VLOOKUP($A140,#REF!,COLUMNS(#REF!),0),0)</f>
        <v>0</v>
      </c>
      <c r="M140" s="27">
        <f>IFERROR(VLOOKUP($A140,#REF!,COLUMNS(#REF!),0),0)</f>
        <v>0</v>
      </c>
      <c r="N140" s="27">
        <f>IFERROR(VLOOKUP($A140,#REF!,COLUMNS(#REF!),0),0)</f>
        <v>0</v>
      </c>
      <c r="O140" s="27" t="s">
        <v>276</v>
      </c>
      <c r="P140" s="61" t="s">
        <v>35</v>
      </c>
    </row>
    <row r="141" spans="1:16" x14ac:dyDescent="0.25">
      <c r="A141" s="27" t="s">
        <v>512</v>
      </c>
      <c r="B141" s="27" t="s">
        <v>513</v>
      </c>
      <c r="C141" s="27">
        <v>0</v>
      </c>
      <c r="D141" s="27" t="s">
        <v>11</v>
      </c>
      <c r="E141" s="27" t="str">
        <f t="shared" si="2"/>
        <v>HCM_CL_DHQLY_001</v>
      </c>
      <c r="F141" s="27">
        <f>IFERROR(VLOOKUP($A141,#REF!,COLUMNS(#REF!),0),0)</f>
        <v>0</v>
      </c>
      <c r="G141" s="27">
        <f>IFERROR(VLOOKUP($A141,#REF!,COLUMNS(#REF!),0),0)</f>
        <v>0</v>
      </c>
      <c r="H141" s="27">
        <f>IFERROR(VLOOKUP($A141,#REF!,COLUMNS(#REF!),0),0)</f>
        <v>0</v>
      </c>
      <c r="I141" s="27">
        <f>IFERROR(VLOOKUP($A141,#REF!,COLUMNS(#REF!),0),0)</f>
        <v>0</v>
      </c>
      <c r="J141" s="27">
        <f>IFERROR(VLOOKUP($A141,#REF!,COLUMNS(#REF!),0),0)</f>
        <v>0</v>
      </c>
      <c r="K141" s="27">
        <f>IFERROR(VLOOKUP($A141,#REF!,COLUMNS(#REF!),0),0)</f>
        <v>0</v>
      </c>
      <c r="L141" s="27">
        <f>IFERROR(VLOOKUP($A141,#REF!,COLUMNS(#REF!),0),0)</f>
        <v>0</v>
      </c>
      <c r="M141" s="27">
        <f>IFERROR(VLOOKUP($A141,#REF!,COLUMNS(#REF!),0),0)</f>
        <v>0</v>
      </c>
      <c r="N141" s="27">
        <f>IFERROR(VLOOKUP($A141,#REF!,COLUMNS(#REF!),0),0)</f>
        <v>0</v>
      </c>
      <c r="O141" s="27" t="s">
        <v>276</v>
      </c>
      <c r="P141" s="61" t="s">
        <v>35</v>
      </c>
    </row>
    <row r="142" spans="1:16" x14ac:dyDescent="0.25">
      <c r="A142" s="27" t="s">
        <v>514</v>
      </c>
      <c r="B142" s="27" t="s">
        <v>515</v>
      </c>
      <c r="C142" s="27">
        <v>0</v>
      </c>
      <c r="D142" s="27" t="s">
        <v>11</v>
      </c>
      <c r="E142" s="27" t="str">
        <f t="shared" si="2"/>
        <v>HCM_CL_DHQLY_002</v>
      </c>
      <c r="F142" s="27">
        <f>IFERROR(VLOOKUP($A142,#REF!,COLUMNS(#REF!),0),0)</f>
        <v>0</v>
      </c>
      <c r="G142" s="27">
        <f>IFERROR(VLOOKUP($A142,#REF!,COLUMNS(#REF!),0),0)</f>
        <v>0</v>
      </c>
      <c r="H142" s="27">
        <f>IFERROR(VLOOKUP($A142,#REF!,COLUMNS(#REF!),0),0)</f>
        <v>0</v>
      </c>
      <c r="I142" s="27">
        <f>IFERROR(VLOOKUP($A142,#REF!,COLUMNS(#REF!),0),0)</f>
        <v>0</v>
      </c>
      <c r="J142" s="27">
        <f>IFERROR(VLOOKUP($A142,#REF!,COLUMNS(#REF!),0),0)</f>
        <v>0</v>
      </c>
      <c r="K142" s="27">
        <f>IFERROR(VLOOKUP($A142,#REF!,COLUMNS(#REF!),0),0)</f>
        <v>0</v>
      </c>
      <c r="L142" s="27">
        <f>IFERROR(VLOOKUP($A142,#REF!,COLUMNS(#REF!),0),0)</f>
        <v>0</v>
      </c>
      <c r="M142" s="27">
        <f>IFERROR(VLOOKUP($A142,#REF!,COLUMNS(#REF!),0),0)</f>
        <v>0</v>
      </c>
      <c r="N142" s="27">
        <f>IFERROR(VLOOKUP($A142,#REF!,COLUMNS(#REF!),0),0)</f>
        <v>0</v>
      </c>
      <c r="O142" s="27" t="s">
        <v>276</v>
      </c>
      <c r="P142" s="61" t="s">
        <v>35</v>
      </c>
    </row>
    <row r="143" spans="1:16" x14ac:dyDescent="0.25">
      <c r="A143" s="27" t="s">
        <v>516</v>
      </c>
      <c r="B143" s="27" t="s">
        <v>517</v>
      </c>
      <c r="C143" s="27">
        <v>0</v>
      </c>
      <c r="D143" s="27" t="s">
        <v>11</v>
      </c>
      <c r="E143" s="27" t="str">
        <f t="shared" si="2"/>
        <v>HCM_CL_DHQLY_003</v>
      </c>
      <c r="F143" s="27">
        <f>IFERROR(VLOOKUP($A143,#REF!,COLUMNS(#REF!),0),0)</f>
        <v>0</v>
      </c>
      <c r="G143" s="27">
        <f>IFERROR(VLOOKUP($A143,#REF!,COLUMNS(#REF!),0),0)</f>
        <v>0</v>
      </c>
      <c r="H143" s="27">
        <f>IFERROR(VLOOKUP($A143,#REF!,COLUMNS(#REF!),0),0)</f>
        <v>0</v>
      </c>
      <c r="I143" s="27">
        <f>IFERROR(VLOOKUP($A143,#REF!,COLUMNS(#REF!),0),0)</f>
        <v>0</v>
      </c>
      <c r="J143" s="27">
        <f>IFERROR(VLOOKUP($A143,#REF!,COLUMNS(#REF!),0),0)</f>
        <v>0</v>
      </c>
      <c r="K143" s="27">
        <f>IFERROR(VLOOKUP($A143,#REF!,COLUMNS(#REF!),0),0)</f>
        <v>0</v>
      </c>
      <c r="L143" s="27">
        <f>IFERROR(VLOOKUP($A143,#REF!,COLUMNS(#REF!),0),0)</f>
        <v>0</v>
      </c>
      <c r="M143" s="27">
        <f>IFERROR(VLOOKUP($A143,#REF!,COLUMNS(#REF!),0),0)</f>
        <v>0</v>
      </c>
      <c r="N143" s="27">
        <f>IFERROR(VLOOKUP($A143,#REF!,COLUMNS(#REF!),0),0)</f>
        <v>0</v>
      </c>
      <c r="O143" s="27" t="s">
        <v>276</v>
      </c>
      <c r="P143" s="61" t="s">
        <v>35</v>
      </c>
    </row>
    <row r="144" spans="1:16" x14ac:dyDescent="0.25">
      <c r="A144" s="27" t="s">
        <v>518</v>
      </c>
      <c r="B144" s="27" t="s">
        <v>519</v>
      </c>
      <c r="C144" s="27">
        <v>0</v>
      </c>
      <c r="D144" s="27" t="s">
        <v>11</v>
      </c>
      <c r="E144" s="27" t="str">
        <f t="shared" si="2"/>
        <v>HCM_CL_DMAIN_001</v>
      </c>
      <c r="F144" s="27">
        <f>IFERROR(VLOOKUP($A144,#REF!,COLUMNS(#REF!),0),0)</f>
        <v>0</v>
      </c>
      <c r="G144" s="27">
        <f>IFERROR(VLOOKUP($A144,#REF!,COLUMNS(#REF!),0),0)</f>
        <v>0</v>
      </c>
      <c r="H144" s="27">
        <f>IFERROR(VLOOKUP($A144,#REF!,COLUMNS(#REF!),0),0)</f>
        <v>0</v>
      </c>
      <c r="I144" s="27">
        <f>IFERROR(VLOOKUP($A144,#REF!,COLUMNS(#REF!),0),0)</f>
        <v>0</v>
      </c>
      <c r="J144" s="27">
        <f>IFERROR(VLOOKUP($A144,#REF!,COLUMNS(#REF!),0),0)</f>
        <v>0</v>
      </c>
      <c r="K144" s="27">
        <f>IFERROR(VLOOKUP($A144,#REF!,COLUMNS(#REF!),0),0)</f>
        <v>0</v>
      </c>
      <c r="L144" s="27">
        <f>IFERROR(VLOOKUP($A144,#REF!,COLUMNS(#REF!),0),0)</f>
        <v>0</v>
      </c>
      <c r="M144" s="27">
        <f>IFERROR(VLOOKUP($A144,#REF!,COLUMNS(#REF!),0),0)</f>
        <v>0</v>
      </c>
      <c r="N144" s="27">
        <f>IFERROR(VLOOKUP($A144,#REF!,COLUMNS(#REF!),0),0)</f>
        <v>0</v>
      </c>
      <c r="O144" s="27" t="s">
        <v>276</v>
      </c>
      <c r="P144" s="61" t="s">
        <v>35</v>
      </c>
    </row>
    <row r="145" spans="1:16" x14ac:dyDescent="0.25">
      <c r="A145" s="27" t="s">
        <v>520</v>
      </c>
      <c r="B145" s="27" t="s">
        <v>521</v>
      </c>
      <c r="C145" s="27">
        <v>0</v>
      </c>
      <c r="D145" s="27" t="s">
        <v>11</v>
      </c>
      <c r="E145" s="27" t="str">
        <f t="shared" si="2"/>
        <v>HCM_CL_DVSBH_001</v>
      </c>
      <c r="F145" s="27">
        <f>IFERROR(VLOOKUP($A145,#REF!,COLUMNS(#REF!),0),0)</f>
        <v>0</v>
      </c>
      <c r="G145" s="27">
        <f>IFERROR(VLOOKUP($A145,#REF!,COLUMNS(#REF!),0),0)</f>
        <v>0</v>
      </c>
      <c r="H145" s="27">
        <f>IFERROR(VLOOKUP($A145,#REF!,COLUMNS(#REF!),0),0)</f>
        <v>0</v>
      </c>
      <c r="I145" s="27">
        <f>IFERROR(VLOOKUP($A145,#REF!,COLUMNS(#REF!),0),0)</f>
        <v>0</v>
      </c>
      <c r="J145" s="27">
        <f>IFERROR(VLOOKUP($A145,#REF!,COLUMNS(#REF!),0),0)</f>
        <v>0</v>
      </c>
      <c r="K145" s="27">
        <f>IFERROR(VLOOKUP($A145,#REF!,COLUMNS(#REF!),0),0)</f>
        <v>0</v>
      </c>
      <c r="L145" s="27">
        <f>IFERROR(VLOOKUP($A145,#REF!,COLUMNS(#REF!),0),0)</f>
        <v>0</v>
      </c>
      <c r="M145" s="27">
        <f>IFERROR(VLOOKUP($A145,#REF!,COLUMNS(#REF!),0),0)</f>
        <v>0</v>
      </c>
      <c r="N145" s="27">
        <f>IFERROR(VLOOKUP($A145,#REF!,COLUMNS(#REF!),0),0)</f>
        <v>0</v>
      </c>
      <c r="O145" s="27" t="s">
        <v>276</v>
      </c>
      <c r="P145" s="61" t="s">
        <v>35</v>
      </c>
    </row>
    <row r="146" spans="1:16" x14ac:dyDescent="0.25">
      <c r="A146" s="27" t="s">
        <v>522</v>
      </c>
      <c r="B146" s="27" t="s">
        <v>523</v>
      </c>
      <c r="C146" s="27">
        <v>0</v>
      </c>
      <c r="D146" s="27" t="s">
        <v>10</v>
      </c>
      <c r="E146" s="27" t="str">
        <f t="shared" si="2"/>
        <v>HCM_CL_EZPAY_001</v>
      </c>
      <c r="F146" s="27">
        <f>IFERROR(VLOOKUP($A146,#REF!,COLUMNS(#REF!),0),0)</f>
        <v>0</v>
      </c>
      <c r="G146" s="27">
        <f>IFERROR(VLOOKUP($A146,#REF!,COLUMNS(#REF!),0),0)</f>
        <v>0</v>
      </c>
      <c r="H146" s="27">
        <f>IFERROR(VLOOKUP($A146,#REF!,COLUMNS(#REF!),0),0)</f>
        <v>0</v>
      </c>
      <c r="I146" s="27">
        <f>IFERROR(VLOOKUP($A146,#REF!,COLUMNS(#REF!),0),0)</f>
        <v>0</v>
      </c>
      <c r="J146" s="27">
        <f>IFERROR(VLOOKUP($A146,#REF!,COLUMNS(#REF!),0),0)</f>
        <v>0</v>
      </c>
      <c r="K146" s="27">
        <f>IFERROR(VLOOKUP($A146,#REF!,COLUMNS(#REF!),0),0)</f>
        <v>0</v>
      </c>
      <c r="L146" s="27">
        <f>IFERROR(VLOOKUP($A146,#REF!,COLUMNS(#REF!),0),0)</f>
        <v>0</v>
      </c>
      <c r="M146" s="27">
        <f>IFERROR(VLOOKUP($A146,#REF!,COLUMNS(#REF!),0),0)</f>
        <v>0</v>
      </c>
      <c r="N146" s="27">
        <f>IFERROR(VLOOKUP($A146,#REF!,COLUMNS(#REF!),0),0)</f>
        <v>0</v>
      </c>
      <c r="O146" s="27" t="s">
        <v>276</v>
      </c>
      <c r="P146" s="61" t="s">
        <v>35</v>
      </c>
    </row>
    <row r="147" spans="1:16" x14ac:dyDescent="0.25">
      <c r="A147" s="27" t="s">
        <v>524</v>
      </c>
      <c r="B147" s="27" t="s">
        <v>525</v>
      </c>
      <c r="C147" s="27">
        <v>0</v>
      </c>
      <c r="D147" s="27" t="s">
        <v>11</v>
      </c>
      <c r="E147" s="27" t="str">
        <f t="shared" si="2"/>
        <v>HCM_CL_GIAHA_001</v>
      </c>
      <c r="F147" s="27">
        <f>IFERROR(VLOOKUP($A147,#REF!,COLUMNS(#REF!),0),0)</f>
        <v>0</v>
      </c>
      <c r="G147" s="27">
        <f>IFERROR(VLOOKUP($A147,#REF!,COLUMNS(#REF!),0),0)</f>
        <v>0</v>
      </c>
      <c r="H147" s="27">
        <f>IFERROR(VLOOKUP($A147,#REF!,COLUMNS(#REF!),0),0)</f>
        <v>0</v>
      </c>
      <c r="I147" s="27">
        <f>IFERROR(VLOOKUP($A147,#REF!,COLUMNS(#REF!),0),0)</f>
        <v>0</v>
      </c>
      <c r="J147" s="27">
        <f>IFERROR(VLOOKUP($A147,#REF!,COLUMNS(#REF!),0),0)</f>
        <v>0</v>
      </c>
      <c r="K147" s="27">
        <f>IFERROR(VLOOKUP($A147,#REF!,COLUMNS(#REF!),0),0)</f>
        <v>0</v>
      </c>
      <c r="L147" s="27">
        <f>IFERROR(VLOOKUP($A147,#REF!,COLUMNS(#REF!),0),0)</f>
        <v>0</v>
      </c>
      <c r="M147" s="27">
        <f>IFERROR(VLOOKUP($A147,#REF!,COLUMNS(#REF!),0),0)</f>
        <v>0</v>
      </c>
      <c r="N147" s="27">
        <f>IFERROR(VLOOKUP($A147,#REF!,COLUMNS(#REF!),0),0)</f>
        <v>0</v>
      </c>
      <c r="O147" s="27" t="s">
        <v>276</v>
      </c>
      <c r="P147" s="61" t="s">
        <v>35</v>
      </c>
    </row>
    <row r="148" spans="1:16" x14ac:dyDescent="0.25">
      <c r="A148" s="27" t="s">
        <v>526</v>
      </c>
      <c r="B148" s="27" t="s">
        <v>527</v>
      </c>
      <c r="C148" s="27">
        <v>0</v>
      </c>
      <c r="D148" s="27" t="s">
        <v>11</v>
      </c>
      <c r="E148" s="27" t="str">
        <f t="shared" si="2"/>
        <v>HCM_CL_GIAHA_002</v>
      </c>
      <c r="F148" s="27">
        <f>IFERROR(VLOOKUP($A148,#REF!,COLUMNS(#REF!),0),0)</f>
        <v>0</v>
      </c>
      <c r="G148" s="27">
        <f>IFERROR(VLOOKUP($A148,#REF!,COLUMNS(#REF!),0),0)</f>
        <v>0</v>
      </c>
      <c r="H148" s="27">
        <f>IFERROR(VLOOKUP($A148,#REF!,COLUMNS(#REF!),0),0)</f>
        <v>0</v>
      </c>
      <c r="I148" s="27">
        <f>IFERROR(VLOOKUP($A148,#REF!,COLUMNS(#REF!),0),0)</f>
        <v>0</v>
      </c>
      <c r="J148" s="27">
        <f>IFERROR(VLOOKUP($A148,#REF!,COLUMNS(#REF!),0),0)</f>
        <v>0</v>
      </c>
      <c r="K148" s="27">
        <f>IFERROR(VLOOKUP($A148,#REF!,COLUMNS(#REF!),0),0)</f>
        <v>0</v>
      </c>
      <c r="L148" s="27">
        <f>IFERROR(VLOOKUP($A148,#REF!,COLUMNS(#REF!),0),0)</f>
        <v>0</v>
      </c>
      <c r="M148" s="27">
        <f>IFERROR(VLOOKUP($A148,#REF!,COLUMNS(#REF!),0),0)</f>
        <v>0</v>
      </c>
      <c r="N148" s="27">
        <f>IFERROR(VLOOKUP($A148,#REF!,COLUMNS(#REF!),0),0)</f>
        <v>0</v>
      </c>
      <c r="O148" s="27" t="s">
        <v>276</v>
      </c>
      <c r="P148" s="61" t="s">
        <v>35</v>
      </c>
    </row>
    <row r="149" spans="1:16" x14ac:dyDescent="0.25">
      <c r="A149" s="27" t="s">
        <v>528</v>
      </c>
      <c r="B149" s="27" t="s">
        <v>529</v>
      </c>
      <c r="C149" s="27">
        <v>0</v>
      </c>
      <c r="D149" s="27" t="s">
        <v>11</v>
      </c>
      <c r="E149" s="27" t="str">
        <f t="shared" si="2"/>
        <v>HCM_CL_GIAHA_003</v>
      </c>
      <c r="F149" s="27">
        <f>IFERROR(VLOOKUP($A149,#REF!,COLUMNS(#REF!),0),0)</f>
        <v>0</v>
      </c>
      <c r="G149" s="27">
        <f>IFERROR(VLOOKUP($A149,#REF!,COLUMNS(#REF!),0),0)</f>
        <v>0</v>
      </c>
      <c r="H149" s="27">
        <f>IFERROR(VLOOKUP($A149,#REF!,COLUMNS(#REF!),0),0)</f>
        <v>0</v>
      </c>
      <c r="I149" s="27">
        <f>IFERROR(VLOOKUP($A149,#REF!,COLUMNS(#REF!),0),0)</f>
        <v>0</v>
      </c>
      <c r="J149" s="27">
        <f>IFERROR(VLOOKUP($A149,#REF!,COLUMNS(#REF!),0),0)</f>
        <v>0</v>
      </c>
      <c r="K149" s="27">
        <f>IFERROR(VLOOKUP($A149,#REF!,COLUMNS(#REF!),0),0)</f>
        <v>0</v>
      </c>
      <c r="L149" s="27">
        <f>IFERROR(VLOOKUP($A149,#REF!,COLUMNS(#REF!),0),0)</f>
        <v>0</v>
      </c>
      <c r="M149" s="27">
        <f>IFERROR(VLOOKUP($A149,#REF!,COLUMNS(#REF!),0),0)</f>
        <v>0</v>
      </c>
      <c r="N149" s="27">
        <f>IFERROR(VLOOKUP($A149,#REF!,COLUMNS(#REF!),0),0)</f>
        <v>0</v>
      </c>
      <c r="O149" s="27" t="s">
        <v>276</v>
      </c>
      <c r="P149" s="61" t="s">
        <v>35</v>
      </c>
    </row>
    <row r="150" spans="1:16" x14ac:dyDescent="0.25">
      <c r="A150" s="27" t="s">
        <v>530</v>
      </c>
      <c r="B150" s="27" t="s">
        <v>531</v>
      </c>
      <c r="C150" s="27">
        <v>0</v>
      </c>
      <c r="D150" s="27" t="s">
        <v>11</v>
      </c>
      <c r="E150" s="27" t="str">
        <f t="shared" si="2"/>
        <v>HCM_CL_GIAHA_004</v>
      </c>
      <c r="F150" s="27">
        <f>IFERROR(VLOOKUP($A150,#REF!,COLUMNS(#REF!),0),0)</f>
        <v>0</v>
      </c>
      <c r="G150" s="27">
        <f>IFERROR(VLOOKUP($A150,#REF!,COLUMNS(#REF!),0),0)</f>
        <v>0</v>
      </c>
      <c r="H150" s="27">
        <f>IFERROR(VLOOKUP($A150,#REF!,COLUMNS(#REF!),0),0)</f>
        <v>0</v>
      </c>
      <c r="I150" s="27">
        <f>IFERROR(VLOOKUP($A150,#REF!,COLUMNS(#REF!),0),0)</f>
        <v>0</v>
      </c>
      <c r="J150" s="27">
        <f>IFERROR(VLOOKUP($A150,#REF!,COLUMNS(#REF!),0),0)</f>
        <v>0</v>
      </c>
      <c r="K150" s="27">
        <f>IFERROR(VLOOKUP($A150,#REF!,COLUMNS(#REF!),0),0)</f>
        <v>0</v>
      </c>
      <c r="L150" s="27">
        <f>IFERROR(VLOOKUP($A150,#REF!,COLUMNS(#REF!),0),0)</f>
        <v>0</v>
      </c>
      <c r="M150" s="27">
        <f>IFERROR(VLOOKUP($A150,#REF!,COLUMNS(#REF!),0),0)</f>
        <v>0</v>
      </c>
      <c r="N150" s="27">
        <f>IFERROR(VLOOKUP($A150,#REF!,COLUMNS(#REF!),0),0)</f>
        <v>0</v>
      </c>
      <c r="O150" s="27" t="s">
        <v>276</v>
      </c>
      <c r="P150" s="61" t="s">
        <v>35</v>
      </c>
    </row>
    <row r="151" spans="1:16" x14ac:dyDescent="0.25">
      <c r="A151" s="27" t="s">
        <v>532</v>
      </c>
      <c r="B151" s="27" t="s">
        <v>533</v>
      </c>
      <c r="C151" s="27">
        <v>0</v>
      </c>
      <c r="D151" s="27" t="s">
        <v>11</v>
      </c>
      <c r="E151" s="27" t="str">
        <f t="shared" si="2"/>
        <v>HCM_CL_GIAHA_005</v>
      </c>
      <c r="F151" s="27">
        <f>IFERROR(VLOOKUP($A151,#REF!,COLUMNS(#REF!),0),0)</f>
        <v>0</v>
      </c>
      <c r="G151" s="27">
        <f>IFERROR(VLOOKUP($A151,#REF!,COLUMNS(#REF!),0),0)</f>
        <v>0</v>
      </c>
      <c r="H151" s="27">
        <f>IFERROR(VLOOKUP($A151,#REF!,COLUMNS(#REF!),0),0)</f>
        <v>0</v>
      </c>
      <c r="I151" s="27">
        <f>IFERROR(VLOOKUP($A151,#REF!,COLUMNS(#REF!),0),0)</f>
        <v>0</v>
      </c>
      <c r="J151" s="27">
        <f>IFERROR(VLOOKUP($A151,#REF!,COLUMNS(#REF!),0),0)</f>
        <v>0</v>
      </c>
      <c r="K151" s="27">
        <f>IFERROR(VLOOKUP($A151,#REF!,COLUMNS(#REF!),0),0)</f>
        <v>0</v>
      </c>
      <c r="L151" s="27">
        <f>IFERROR(VLOOKUP($A151,#REF!,COLUMNS(#REF!),0),0)</f>
        <v>0</v>
      </c>
      <c r="M151" s="27">
        <f>IFERROR(VLOOKUP($A151,#REF!,COLUMNS(#REF!),0),0)</f>
        <v>0</v>
      </c>
      <c r="N151" s="27">
        <f>IFERROR(VLOOKUP($A151,#REF!,COLUMNS(#REF!),0),0)</f>
        <v>0</v>
      </c>
      <c r="O151" s="27" t="s">
        <v>276</v>
      </c>
      <c r="P151" s="61" t="s">
        <v>35</v>
      </c>
    </row>
    <row r="152" spans="1:16" x14ac:dyDescent="0.25">
      <c r="A152" s="27" t="s">
        <v>534</v>
      </c>
      <c r="B152" s="27" t="s">
        <v>535</v>
      </c>
      <c r="C152" s="27">
        <v>0</v>
      </c>
      <c r="D152" s="27" t="s">
        <v>11</v>
      </c>
      <c r="E152" s="27" t="str">
        <f t="shared" si="2"/>
        <v>HCM_CL_GIAHA_006</v>
      </c>
      <c r="F152" s="27">
        <f>IFERROR(VLOOKUP($A152,#REF!,COLUMNS(#REF!),0),0)</f>
        <v>0</v>
      </c>
      <c r="G152" s="27">
        <f>IFERROR(VLOOKUP($A152,#REF!,COLUMNS(#REF!),0),0)</f>
        <v>0</v>
      </c>
      <c r="H152" s="27">
        <f>IFERROR(VLOOKUP($A152,#REF!,COLUMNS(#REF!),0),0)</f>
        <v>0</v>
      </c>
      <c r="I152" s="27">
        <f>IFERROR(VLOOKUP($A152,#REF!,COLUMNS(#REF!),0),0)</f>
        <v>0</v>
      </c>
      <c r="J152" s="27">
        <f>IFERROR(VLOOKUP($A152,#REF!,COLUMNS(#REF!),0),0)</f>
        <v>0</v>
      </c>
      <c r="K152" s="27">
        <f>IFERROR(VLOOKUP($A152,#REF!,COLUMNS(#REF!),0),0)</f>
        <v>0</v>
      </c>
      <c r="L152" s="27">
        <f>IFERROR(VLOOKUP($A152,#REF!,COLUMNS(#REF!),0),0)</f>
        <v>0</v>
      </c>
      <c r="M152" s="27">
        <f>IFERROR(VLOOKUP($A152,#REF!,COLUMNS(#REF!),0),0)</f>
        <v>0</v>
      </c>
      <c r="N152" s="27">
        <f>IFERROR(VLOOKUP($A152,#REF!,COLUMNS(#REF!),0),0)</f>
        <v>0</v>
      </c>
      <c r="O152" s="27" t="s">
        <v>276</v>
      </c>
      <c r="P152" s="61" t="s">
        <v>35</v>
      </c>
    </row>
    <row r="153" spans="1:16" x14ac:dyDescent="0.25">
      <c r="A153" s="27" t="s">
        <v>536</v>
      </c>
      <c r="B153" s="27" t="s">
        <v>537</v>
      </c>
      <c r="C153" s="27">
        <v>0</v>
      </c>
      <c r="D153" s="27" t="s">
        <v>11</v>
      </c>
      <c r="E153" s="27" t="str">
        <f t="shared" si="2"/>
        <v>HCM_CL_GIAHA_007</v>
      </c>
      <c r="F153" s="27">
        <f>IFERROR(VLOOKUP($A153,#REF!,COLUMNS(#REF!),0),0)</f>
        <v>0</v>
      </c>
      <c r="G153" s="27">
        <f>IFERROR(VLOOKUP($A153,#REF!,COLUMNS(#REF!),0),0)</f>
        <v>0</v>
      </c>
      <c r="H153" s="27">
        <f>IFERROR(VLOOKUP($A153,#REF!,COLUMNS(#REF!),0),0)</f>
        <v>0</v>
      </c>
      <c r="I153" s="27">
        <f>IFERROR(VLOOKUP($A153,#REF!,COLUMNS(#REF!),0),0)</f>
        <v>0</v>
      </c>
      <c r="J153" s="27">
        <f>IFERROR(VLOOKUP($A153,#REF!,COLUMNS(#REF!),0),0)</f>
        <v>0</v>
      </c>
      <c r="K153" s="27">
        <f>IFERROR(VLOOKUP($A153,#REF!,COLUMNS(#REF!),0),0)</f>
        <v>0</v>
      </c>
      <c r="L153" s="27">
        <f>IFERROR(VLOOKUP($A153,#REF!,COLUMNS(#REF!),0),0)</f>
        <v>0</v>
      </c>
      <c r="M153" s="27">
        <f>IFERROR(VLOOKUP($A153,#REF!,COLUMNS(#REF!),0),0)</f>
        <v>0</v>
      </c>
      <c r="N153" s="27">
        <f>IFERROR(VLOOKUP($A153,#REF!,COLUMNS(#REF!),0),0)</f>
        <v>0</v>
      </c>
      <c r="O153" s="27" t="s">
        <v>276</v>
      </c>
      <c r="P153" s="61" t="s">
        <v>35</v>
      </c>
    </row>
    <row r="154" spans="1:16" x14ac:dyDescent="0.25">
      <c r="A154" s="27" t="s">
        <v>538</v>
      </c>
      <c r="B154" s="27" t="s">
        <v>539</v>
      </c>
      <c r="C154" s="27">
        <v>0</v>
      </c>
      <c r="D154" s="27" t="s">
        <v>540</v>
      </c>
      <c r="E154" s="27" t="str">
        <f t="shared" si="2"/>
        <v>HCM_CL_GPHAP_001</v>
      </c>
      <c r="F154" s="27">
        <f>IFERROR(VLOOKUP($A154,#REF!,COLUMNS(#REF!),0),0)</f>
        <v>0</v>
      </c>
      <c r="G154" s="27">
        <f>IFERROR(VLOOKUP($A154,#REF!,COLUMNS(#REF!),0),0)</f>
        <v>0</v>
      </c>
      <c r="H154" s="27">
        <f>IFERROR(VLOOKUP($A154,#REF!,COLUMNS(#REF!),0),0)</f>
        <v>0</v>
      </c>
      <c r="I154" s="27">
        <f>IFERROR(VLOOKUP($A154,#REF!,COLUMNS(#REF!),0),0)</f>
        <v>0</v>
      </c>
      <c r="J154" s="27">
        <f>IFERROR(VLOOKUP($A154,#REF!,COLUMNS(#REF!),0),0)</f>
        <v>0</v>
      </c>
      <c r="K154" s="27">
        <f>IFERROR(VLOOKUP($A154,#REF!,COLUMNS(#REF!),0),0)</f>
        <v>0</v>
      </c>
      <c r="L154" s="27">
        <f>IFERROR(VLOOKUP($A154,#REF!,COLUMNS(#REF!),0),0)</f>
        <v>0</v>
      </c>
      <c r="M154" s="27">
        <f>IFERROR(VLOOKUP($A154,#REF!,COLUMNS(#REF!),0),0)</f>
        <v>0</v>
      </c>
      <c r="N154" s="27">
        <f>IFERROR(VLOOKUP($A154,#REF!,COLUMNS(#REF!),0),0)</f>
        <v>0</v>
      </c>
      <c r="O154" s="27" t="s">
        <v>276</v>
      </c>
      <c r="P154" s="61" t="s">
        <v>35</v>
      </c>
    </row>
    <row r="155" spans="1:16" x14ac:dyDescent="0.25">
      <c r="A155" s="27" t="s">
        <v>541</v>
      </c>
      <c r="B155" s="27" t="s">
        <v>542</v>
      </c>
      <c r="C155" s="27">
        <v>0</v>
      </c>
      <c r="D155" s="27" t="s">
        <v>540</v>
      </c>
      <c r="E155" s="27" t="str">
        <f t="shared" si="2"/>
        <v>HCM_CL_GPHAP_002</v>
      </c>
      <c r="F155" s="27">
        <f>IFERROR(VLOOKUP($A155,#REF!,COLUMNS(#REF!),0),0)</f>
        <v>0</v>
      </c>
      <c r="G155" s="27">
        <f>IFERROR(VLOOKUP($A155,#REF!,COLUMNS(#REF!),0),0)</f>
        <v>0</v>
      </c>
      <c r="H155" s="27">
        <f>IFERROR(VLOOKUP($A155,#REF!,COLUMNS(#REF!),0),0)</f>
        <v>0</v>
      </c>
      <c r="I155" s="27">
        <f>IFERROR(VLOOKUP($A155,#REF!,COLUMNS(#REF!),0),0)</f>
        <v>0</v>
      </c>
      <c r="J155" s="27">
        <f>IFERROR(VLOOKUP($A155,#REF!,COLUMNS(#REF!),0),0)</f>
        <v>0</v>
      </c>
      <c r="K155" s="27">
        <f>IFERROR(VLOOKUP($A155,#REF!,COLUMNS(#REF!),0),0)</f>
        <v>0</v>
      </c>
      <c r="L155" s="27">
        <f>IFERROR(VLOOKUP($A155,#REF!,COLUMNS(#REF!),0),0)</f>
        <v>0</v>
      </c>
      <c r="M155" s="27">
        <f>IFERROR(VLOOKUP($A155,#REF!,COLUMNS(#REF!),0),0)</f>
        <v>0</v>
      </c>
      <c r="N155" s="27">
        <f>IFERROR(VLOOKUP($A155,#REF!,COLUMNS(#REF!),0),0)</f>
        <v>0</v>
      </c>
      <c r="O155" s="27" t="s">
        <v>276</v>
      </c>
      <c r="P155" s="61" t="s">
        <v>35</v>
      </c>
    </row>
    <row r="156" spans="1:16" x14ac:dyDescent="0.25">
      <c r="A156" s="27" t="s">
        <v>62</v>
      </c>
      <c r="B156" s="27" t="s">
        <v>23</v>
      </c>
      <c r="C156" s="27">
        <v>0</v>
      </c>
      <c r="D156" s="27" t="s">
        <v>11</v>
      </c>
      <c r="E156" s="27" t="str">
        <f t="shared" si="2"/>
        <v>HCM_CL_GSDMUC_001</v>
      </c>
      <c r="F156" s="27">
        <f>IFERROR(VLOOKUP($A156,#REF!,COLUMNS(#REF!),0),0)</f>
        <v>0</v>
      </c>
      <c r="G156" s="27">
        <f>IFERROR(VLOOKUP($A156,#REF!,COLUMNS(#REF!),0),0)</f>
        <v>0</v>
      </c>
      <c r="H156" s="27">
        <f>IFERROR(VLOOKUP($A156,#REF!,COLUMNS(#REF!),0),0)</f>
        <v>0</v>
      </c>
      <c r="I156" s="27">
        <f>IFERROR(VLOOKUP($A156,#REF!,COLUMNS(#REF!),0),0)</f>
        <v>0</v>
      </c>
      <c r="J156" s="27">
        <f>IFERROR(VLOOKUP($A156,#REF!,COLUMNS(#REF!),0),0)</f>
        <v>0</v>
      </c>
      <c r="K156" s="27">
        <f>IFERROR(VLOOKUP($A156,#REF!,COLUMNS(#REF!),0),0)</f>
        <v>0</v>
      </c>
      <c r="L156" s="27">
        <f>IFERROR(VLOOKUP($A156,#REF!,COLUMNS(#REF!),0),0)</f>
        <v>0</v>
      </c>
      <c r="M156" s="27">
        <f>IFERROR(VLOOKUP($A156,#REF!,COLUMNS(#REF!),0),0)</f>
        <v>0</v>
      </c>
      <c r="N156" s="27">
        <f>IFERROR(VLOOKUP($A156,#REF!,COLUMNS(#REF!),0),0)</f>
        <v>0</v>
      </c>
      <c r="O156" s="27" t="s">
        <v>276</v>
      </c>
      <c r="P156" s="61" t="s">
        <v>35</v>
      </c>
    </row>
    <row r="157" spans="1:16" x14ac:dyDescent="0.25">
      <c r="A157" s="27" t="s">
        <v>204</v>
      </c>
      <c r="B157" s="27" t="s">
        <v>203</v>
      </c>
      <c r="C157" s="27">
        <v>0</v>
      </c>
      <c r="D157" s="27" t="s">
        <v>11</v>
      </c>
      <c r="E157" s="27" t="str">
        <f t="shared" si="2"/>
        <v>HCM_CL_GSTBB_001</v>
      </c>
      <c r="F157" s="27">
        <f>IFERROR(VLOOKUP($A157,#REF!,COLUMNS(#REF!),0),0)</f>
        <v>0</v>
      </c>
      <c r="G157" s="27">
        <f>IFERROR(VLOOKUP($A157,#REF!,COLUMNS(#REF!),0),0)</f>
        <v>0</v>
      </c>
      <c r="H157" s="27">
        <f>IFERROR(VLOOKUP($A157,#REF!,COLUMNS(#REF!),0),0)</f>
        <v>0</v>
      </c>
      <c r="I157" s="27">
        <f>IFERROR(VLOOKUP($A157,#REF!,COLUMNS(#REF!),0),0)</f>
        <v>0</v>
      </c>
      <c r="J157" s="27">
        <f>IFERROR(VLOOKUP($A157,#REF!,COLUMNS(#REF!),0),0)</f>
        <v>0</v>
      </c>
      <c r="K157" s="27">
        <f>IFERROR(VLOOKUP($A157,#REF!,COLUMNS(#REF!),0),0)</f>
        <v>0</v>
      </c>
      <c r="L157" s="27">
        <f>IFERROR(VLOOKUP($A157,#REF!,COLUMNS(#REF!),0),0)</f>
        <v>0</v>
      </c>
      <c r="M157" s="27">
        <f>IFERROR(VLOOKUP($A157,#REF!,COLUMNS(#REF!),0),0)</f>
        <v>0</v>
      </c>
      <c r="N157" s="27">
        <f>IFERROR(VLOOKUP($A157,#REF!,COLUMNS(#REF!),0),0)</f>
        <v>0</v>
      </c>
      <c r="O157" s="27" t="s">
        <v>276</v>
      </c>
      <c r="P157" s="61" t="s">
        <v>35</v>
      </c>
    </row>
    <row r="158" spans="1:16" x14ac:dyDescent="0.25">
      <c r="A158" s="27" t="s">
        <v>202</v>
      </c>
      <c r="B158" s="27" t="s">
        <v>201</v>
      </c>
      <c r="C158" s="27">
        <v>0</v>
      </c>
      <c r="D158" s="27" t="s">
        <v>289</v>
      </c>
      <c r="E158" s="27" t="str">
        <f t="shared" si="2"/>
        <v>HCM_CL_GSTBB_002</v>
      </c>
      <c r="F158" s="27">
        <f>IFERROR(VLOOKUP($A158,#REF!,COLUMNS(#REF!),0),0)</f>
        <v>0</v>
      </c>
      <c r="G158" s="27">
        <f>IFERROR(VLOOKUP($A158,#REF!,COLUMNS(#REF!),0),0)</f>
        <v>0</v>
      </c>
      <c r="H158" s="27">
        <f>IFERROR(VLOOKUP($A158,#REF!,COLUMNS(#REF!),0),0)</f>
        <v>0</v>
      </c>
      <c r="I158" s="27">
        <f>IFERROR(VLOOKUP($A158,#REF!,COLUMNS(#REF!),0),0)</f>
        <v>0</v>
      </c>
      <c r="J158" s="27">
        <f>IFERROR(VLOOKUP($A158,#REF!,COLUMNS(#REF!),0),0)</f>
        <v>0</v>
      </c>
      <c r="K158" s="27">
        <f>IFERROR(VLOOKUP($A158,#REF!,COLUMNS(#REF!),0),0)</f>
        <v>0</v>
      </c>
      <c r="L158" s="27">
        <f>IFERROR(VLOOKUP($A158,#REF!,COLUMNS(#REF!),0),0)</f>
        <v>0</v>
      </c>
      <c r="M158" s="27">
        <f>IFERROR(VLOOKUP($A158,#REF!,COLUMNS(#REF!),0),0)</f>
        <v>0</v>
      </c>
      <c r="N158" s="27">
        <f>IFERROR(VLOOKUP($A158,#REF!,COLUMNS(#REF!),0),0)</f>
        <v>0</v>
      </c>
      <c r="O158" s="27" t="s">
        <v>276</v>
      </c>
      <c r="P158" s="61" t="s">
        <v>35</v>
      </c>
    </row>
    <row r="159" spans="1:16" x14ac:dyDescent="0.25">
      <c r="A159" s="27" t="s">
        <v>214</v>
      </c>
      <c r="B159" s="27" t="s">
        <v>213</v>
      </c>
      <c r="C159" s="27">
        <v>0</v>
      </c>
      <c r="D159" s="27" t="s">
        <v>303</v>
      </c>
      <c r="E159" s="27" t="str">
        <f t="shared" si="2"/>
        <v>HCM_CL_GSTBB_003</v>
      </c>
      <c r="F159" s="27">
        <f>IFERROR(VLOOKUP($A159,#REF!,COLUMNS(#REF!),0),0)</f>
        <v>0</v>
      </c>
      <c r="G159" s="27">
        <f>IFERROR(VLOOKUP($A159,#REF!,COLUMNS(#REF!),0),0)</f>
        <v>0</v>
      </c>
      <c r="H159" s="27">
        <f>IFERROR(VLOOKUP($A159,#REF!,COLUMNS(#REF!),0),0)</f>
        <v>0</v>
      </c>
      <c r="I159" s="27">
        <f>IFERROR(VLOOKUP($A159,#REF!,COLUMNS(#REF!),0),0)</f>
        <v>0</v>
      </c>
      <c r="J159" s="27">
        <f>IFERROR(VLOOKUP($A159,#REF!,COLUMNS(#REF!),0),0)</f>
        <v>0</v>
      </c>
      <c r="K159" s="27">
        <f>IFERROR(VLOOKUP($A159,#REF!,COLUMNS(#REF!),0),0)</f>
        <v>0</v>
      </c>
      <c r="L159" s="27">
        <f>IFERROR(VLOOKUP($A159,#REF!,COLUMNS(#REF!),0),0)</f>
        <v>0</v>
      </c>
      <c r="M159" s="27">
        <f>IFERROR(VLOOKUP($A159,#REF!,COLUMNS(#REF!),0),0)</f>
        <v>0</v>
      </c>
      <c r="N159" s="27">
        <f>IFERROR(VLOOKUP($A159,#REF!,COLUMNS(#REF!),0),0)</f>
        <v>0</v>
      </c>
      <c r="O159" s="27" t="s">
        <v>276</v>
      </c>
      <c r="P159" s="61" t="s">
        <v>35</v>
      </c>
    </row>
    <row r="160" spans="1:16" x14ac:dyDescent="0.25">
      <c r="A160" s="27" t="s">
        <v>210</v>
      </c>
      <c r="B160" s="27" t="s">
        <v>209</v>
      </c>
      <c r="C160" s="27">
        <v>0</v>
      </c>
      <c r="D160" s="27" t="s">
        <v>11</v>
      </c>
      <c r="E160" s="27" t="str">
        <f t="shared" si="2"/>
        <v>HCM_CL_GSTBB_004</v>
      </c>
      <c r="F160" s="27">
        <f>IFERROR(VLOOKUP($A160,#REF!,COLUMNS(#REF!),0),0)</f>
        <v>0</v>
      </c>
      <c r="G160" s="27">
        <f>IFERROR(VLOOKUP($A160,#REF!,COLUMNS(#REF!),0),0)</f>
        <v>0</v>
      </c>
      <c r="H160" s="27">
        <f>IFERROR(VLOOKUP($A160,#REF!,COLUMNS(#REF!),0),0)</f>
        <v>0</v>
      </c>
      <c r="I160" s="27">
        <f>IFERROR(VLOOKUP($A160,#REF!,COLUMNS(#REF!),0),0)</f>
        <v>0</v>
      </c>
      <c r="J160" s="27">
        <f>IFERROR(VLOOKUP($A160,#REF!,COLUMNS(#REF!),0),0)</f>
        <v>0</v>
      </c>
      <c r="K160" s="27">
        <f>IFERROR(VLOOKUP($A160,#REF!,COLUMNS(#REF!),0),0)</f>
        <v>0</v>
      </c>
      <c r="L160" s="27">
        <f>IFERROR(VLOOKUP($A160,#REF!,COLUMNS(#REF!),0),0)</f>
        <v>0</v>
      </c>
      <c r="M160" s="27">
        <f>IFERROR(VLOOKUP($A160,#REF!,COLUMNS(#REF!),0),0)</f>
        <v>0</v>
      </c>
      <c r="N160" s="27">
        <f>IFERROR(VLOOKUP($A160,#REF!,COLUMNS(#REF!),0),0)</f>
        <v>0</v>
      </c>
      <c r="O160" s="27" t="s">
        <v>276</v>
      </c>
      <c r="P160" s="61" t="s">
        <v>35</v>
      </c>
    </row>
    <row r="161" spans="1:16" x14ac:dyDescent="0.25">
      <c r="A161" s="27" t="s">
        <v>208</v>
      </c>
      <c r="B161" s="27" t="s">
        <v>207</v>
      </c>
      <c r="C161" s="27">
        <v>0</v>
      </c>
      <c r="D161" s="27" t="s">
        <v>11</v>
      </c>
      <c r="E161" s="27" t="str">
        <f t="shared" si="2"/>
        <v>HCM_CL_GSTBB_005</v>
      </c>
      <c r="F161" s="27">
        <f>IFERROR(VLOOKUP($A161,#REF!,COLUMNS(#REF!),0),0)</f>
        <v>0</v>
      </c>
      <c r="G161" s="27">
        <f>IFERROR(VLOOKUP($A161,#REF!,COLUMNS(#REF!),0),0)</f>
        <v>0</v>
      </c>
      <c r="H161" s="27">
        <f>IFERROR(VLOOKUP($A161,#REF!,COLUMNS(#REF!),0),0)</f>
        <v>0</v>
      </c>
      <c r="I161" s="27">
        <f>IFERROR(VLOOKUP($A161,#REF!,COLUMNS(#REF!),0),0)</f>
        <v>0</v>
      </c>
      <c r="J161" s="27">
        <f>IFERROR(VLOOKUP($A161,#REF!,COLUMNS(#REF!),0),0)</f>
        <v>0</v>
      </c>
      <c r="K161" s="27">
        <f>IFERROR(VLOOKUP($A161,#REF!,COLUMNS(#REF!),0),0)</f>
        <v>0</v>
      </c>
      <c r="L161" s="27">
        <f>IFERROR(VLOOKUP($A161,#REF!,COLUMNS(#REF!),0),0)</f>
        <v>0</v>
      </c>
      <c r="M161" s="27">
        <f>IFERROR(VLOOKUP($A161,#REF!,COLUMNS(#REF!),0),0)</f>
        <v>0</v>
      </c>
      <c r="N161" s="27">
        <f>IFERROR(VLOOKUP($A161,#REF!,COLUMNS(#REF!),0),0)</f>
        <v>0</v>
      </c>
      <c r="O161" s="27" t="s">
        <v>276</v>
      </c>
      <c r="P161" s="61" t="s">
        <v>35</v>
      </c>
    </row>
    <row r="162" spans="1:16" x14ac:dyDescent="0.25">
      <c r="A162" s="27" t="s">
        <v>212</v>
      </c>
      <c r="B162" s="27" t="s">
        <v>211</v>
      </c>
      <c r="C162" s="27">
        <v>0</v>
      </c>
      <c r="D162" s="27" t="s">
        <v>11</v>
      </c>
      <c r="E162" s="27" t="str">
        <f t="shared" si="2"/>
        <v>HCM_CL_GSTBB_006</v>
      </c>
      <c r="F162" s="27">
        <f>IFERROR(VLOOKUP($A162,#REF!,COLUMNS(#REF!),0),0)</f>
        <v>0</v>
      </c>
      <c r="G162" s="27">
        <f>IFERROR(VLOOKUP($A162,#REF!,COLUMNS(#REF!),0),0)</f>
        <v>0</v>
      </c>
      <c r="H162" s="27">
        <f>IFERROR(VLOOKUP($A162,#REF!,COLUMNS(#REF!),0),0)</f>
        <v>0</v>
      </c>
      <c r="I162" s="27">
        <f>IFERROR(VLOOKUP($A162,#REF!,COLUMNS(#REF!),0),0)</f>
        <v>0</v>
      </c>
      <c r="J162" s="27">
        <f>IFERROR(VLOOKUP($A162,#REF!,COLUMNS(#REF!),0),0)</f>
        <v>0</v>
      </c>
      <c r="K162" s="27">
        <f>IFERROR(VLOOKUP($A162,#REF!,COLUMNS(#REF!),0),0)</f>
        <v>0</v>
      </c>
      <c r="L162" s="27">
        <f>IFERROR(VLOOKUP($A162,#REF!,COLUMNS(#REF!),0),0)</f>
        <v>0</v>
      </c>
      <c r="M162" s="27">
        <f>IFERROR(VLOOKUP($A162,#REF!,COLUMNS(#REF!),0),0)</f>
        <v>0</v>
      </c>
      <c r="N162" s="27">
        <f>IFERROR(VLOOKUP($A162,#REF!,COLUMNS(#REF!),0),0)</f>
        <v>0</v>
      </c>
      <c r="O162" s="27" t="s">
        <v>276</v>
      </c>
      <c r="P162" s="61" t="s">
        <v>35</v>
      </c>
    </row>
    <row r="163" spans="1:16" x14ac:dyDescent="0.25">
      <c r="A163" s="27" t="s">
        <v>206</v>
      </c>
      <c r="B163" s="27" t="s">
        <v>205</v>
      </c>
      <c r="C163" s="27">
        <v>0</v>
      </c>
      <c r="D163" s="27" t="s">
        <v>289</v>
      </c>
      <c r="E163" s="27" t="str">
        <f t="shared" si="2"/>
        <v>HCM_CL_GSTBB_007</v>
      </c>
      <c r="F163" s="27">
        <f>IFERROR(VLOOKUP($A163,#REF!,COLUMNS(#REF!),0),0)</f>
        <v>0</v>
      </c>
      <c r="G163" s="27">
        <f>IFERROR(VLOOKUP($A163,#REF!,COLUMNS(#REF!),0),0)</f>
        <v>0</v>
      </c>
      <c r="H163" s="27">
        <f>IFERROR(VLOOKUP($A163,#REF!,COLUMNS(#REF!),0),0)</f>
        <v>0</v>
      </c>
      <c r="I163" s="27">
        <f>IFERROR(VLOOKUP($A163,#REF!,COLUMNS(#REF!),0),0)</f>
        <v>0</v>
      </c>
      <c r="J163" s="27">
        <f>IFERROR(VLOOKUP($A163,#REF!,COLUMNS(#REF!),0),0)</f>
        <v>0</v>
      </c>
      <c r="K163" s="27">
        <f>IFERROR(VLOOKUP($A163,#REF!,COLUMNS(#REF!),0),0)</f>
        <v>0</v>
      </c>
      <c r="L163" s="27">
        <f>IFERROR(VLOOKUP($A163,#REF!,COLUMNS(#REF!),0),0)</f>
        <v>0</v>
      </c>
      <c r="M163" s="27">
        <f>IFERROR(VLOOKUP($A163,#REF!,COLUMNS(#REF!),0),0)</f>
        <v>0</v>
      </c>
      <c r="N163" s="27">
        <f>IFERROR(VLOOKUP($A163,#REF!,COLUMNS(#REF!),0),0)</f>
        <v>0</v>
      </c>
      <c r="O163" s="27" t="s">
        <v>276</v>
      </c>
      <c r="P163" s="61" t="s">
        <v>35</v>
      </c>
    </row>
    <row r="164" spans="1:16" x14ac:dyDescent="0.25">
      <c r="A164" s="27" t="s">
        <v>1221</v>
      </c>
      <c r="B164" s="27" t="s">
        <v>1222</v>
      </c>
      <c r="C164" s="27">
        <v>0</v>
      </c>
      <c r="D164" s="27" t="s">
        <v>11</v>
      </c>
      <c r="E164" s="27" t="str">
        <f t="shared" si="2"/>
        <v>HCM_CL_GSTBB_008</v>
      </c>
      <c r="F164" s="27">
        <f>IFERROR(VLOOKUP($A164,#REF!,COLUMNS(#REF!),0),0)</f>
        <v>0</v>
      </c>
      <c r="G164" s="27">
        <f>IFERROR(VLOOKUP($A164,#REF!,COLUMNS(#REF!),0),0)</f>
        <v>0</v>
      </c>
      <c r="H164" s="27">
        <f>IFERROR(VLOOKUP($A164,#REF!,COLUMNS(#REF!),0),0)</f>
        <v>0</v>
      </c>
      <c r="I164" s="27">
        <f>IFERROR(VLOOKUP($A164,#REF!,COLUMNS(#REF!),0),0)</f>
        <v>0</v>
      </c>
      <c r="J164" s="27">
        <f>IFERROR(VLOOKUP($A164,#REF!,COLUMNS(#REF!),0),0)</f>
        <v>0</v>
      </c>
      <c r="K164" s="27">
        <f>IFERROR(VLOOKUP($A164,#REF!,COLUMNS(#REF!),0),0)</f>
        <v>0</v>
      </c>
      <c r="L164" s="27">
        <f>IFERROR(VLOOKUP($A164,#REF!,COLUMNS(#REF!),0),0)</f>
        <v>0</v>
      </c>
      <c r="M164" s="27">
        <f>IFERROR(VLOOKUP($A164,#REF!,COLUMNS(#REF!),0),0)</f>
        <v>0</v>
      </c>
      <c r="N164" s="27">
        <f>IFERROR(VLOOKUP($A164,#REF!,COLUMNS(#REF!),0),0)</f>
        <v>0</v>
      </c>
      <c r="O164" s="27" t="s">
        <v>276</v>
      </c>
      <c r="P164" s="61" t="s">
        <v>35</v>
      </c>
    </row>
    <row r="165" spans="1:16" x14ac:dyDescent="0.25">
      <c r="A165" s="27" t="s">
        <v>543</v>
      </c>
      <c r="B165" s="27" t="s">
        <v>544</v>
      </c>
      <c r="C165" s="27">
        <v>0</v>
      </c>
      <c r="D165" s="27" t="s">
        <v>11</v>
      </c>
      <c r="E165" s="27" t="str">
        <f t="shared" si="2"/>
        <v>HCM_CL_HDDTU_001</v>
      </c>
      <c r="F165" s="27">
        <f>IFERROR(VLOOKUP($A165,#REF!,COLUMNS(#REF!),0),0)</f>
        <v>0</v>
      </c>
      <c r="G165" s="27">
        <f>IFERROR(VLOOKUP($A165,#REF!,COLUMNS(#REF!),0),0)</f>
        <v>0</v>
      </c>
      <c r="H165" s="27">
        <f>IFERROR(VLOOKUP($A165,#REF!,COLUMNS(#REF!),0),0)</f>
        <v>0</v>
      </c>
      <c r="I165" s="27">
        <f>IFERROR(VLOOKUP($A165,#REF!,COLUMNS(#REF!),0),0)</f>
        <v>0</v>
      </c>
      <c r="J165" s="27">
        <f>IFERROR(VLOOKUP($A165,#REF!,COLUMNS(#REF!),0),0)</f>
        <v>0</v>
      </c>
      <c r="K165" s="27">
        <f>IFERROR(VLOOKUP($A165,#REF!,COLUMNS(#REF!),0),0)</f>
        <v>0</v>
      </c>
      <c r="L165" s="27">
        <f>IFERROR(VLOOKUP($A165,#REF!,COLUMNS(#REF!),0),0)</f>
        <v>0</v>
      </c>
      <c r="M165" s="27">
        <f>IFERROR(VLOOKUP($A165,#REF!,COLUMNS(#REF!),0),0)</f>
        <v>0</v>
      </c>
      <c r="N165" s="27">
        <f>IFERROR(VLOOKUP($A165,#REF!,COLUMNS(#REF!),0),0)</f>
        <v>0</v>
      </c>
      <c r="O165" s="27" t="s">
        <v>276</v>
      </c>
      <c r="P165" s="61" t="s">
        <v>35</v>
      </c>
    </row>
    <row r="166" spans="1:16" x14ac:dyDescent="0.25">
      <c r="A166" s="27" t="s">
        <v>545</v>
      </c>
      <c r="B166" s="27" t="s">
        <v>546</v>
      </c>
      <c r="C166" s="27">
        <v>0</v>
      </c>
      <c r="D166" s="27" t="s">
        <v>11</v>
      </c>
      <c r="E166" s="27" t="str">
        <f t="shared" si="2"/>
        <v>HCM_CL_HDNVU_001</v>
      </c>
      <c r="F166" s="27">
        <f>IFERROR(VLOOKUP($A166,#REF!,COLUMNS(#REF!),0),0)</f>
        <v>0</v>
      </c>
      <c r="G166" s="27">
        <f>IFERROR(VLOOKUP($A166,#REF!,COLUMNS(#REF!),0),0)</f>
        <v>0</v>
      </c>
      <c r="H166" s="27">
        <f>IFERROR(VLOOKUP($A166,#REF!,COLUMNS(#REF!),0),0)</f>
        <v>0</v>
      </c>
      <c r="I166" s="27">
        <f>IFERROR(VLOOKUP($A166,#REF!,COLUMNS(#REF!),0),0)</f>
        <v>0</v>
      </c>
      <c r="J166" s="27">
        <f>IFERROR(VLOOKUP($A166,#REF!,COLUMNS(#REF!),0),0)</f>
        <v>0</v>
      </c>
      <c r="K166" s="27">
        <f>IFERROR(VLOOKUP($A166,#REF!,COLUMNS(#REF!),0),0)</f>
        <v>0</v>
      </c>
      <c r="L166" s="27">
        <f>IFERROR(VLOOKUP($A166,#REF!,COLUMNS(#REF!),0),0)</f>
        <v>0</v>
      </c>
      <c r="M166" s="27">
        <f>IFERROR(VLOOKUP($A166,#REF!,COLUMNS(#REF!),0),0)</f>
        <v>0</v>
      </c>
      <c r="N166" s="27">
        <f>IFERROR(VLOOKUP($A166,#REF!,COLUMNS(#REF!),0),0)</f>
        <v>0</v>
      </c>
      <c r="O166" s="27" t="s">
        <v>276</v>
      </c>
      <c r="P166" s="61" t="s">
        <v>35</v>
      </c>
    </row>
    <row r="167" spans="1:16" x14ac:dyDescent="0.25">
      <c r="A167" s="27" t="s">
        <v>217</v>
      </c>
      <c r="B167" s="27" t="s">
        <v>298</v>
      </c>
      <c r="C167" s="27" t="s">
        <v>1216</v>
      </c>
      <c r="D167" s="27" t="s">
        <v>11</v>
      </c>
      <c r="E167" s="27" t="str">
        <f t="shared" si="2"/>
        <v>HCM_CL_HOTRO_001</v>
      </c>
      <c r="F167" s="27">
        <f>IFERROR(VLOOKUP($A167,#REF!,COLUMNS(#REF!),0),0)</f>
        <v>0</v>
      </c>
      <c r="G167" s="27">
        <f>IFERROR(VLOOKUP($A167,#REF!,COLUMNS(#REF!),0),0)</f>
        <v>0</v>
      </c>
      <c r="H167" s="27">
        <f>IFERROR(VLOOKUP($A167,#REF!,COLUMNS(#REF!),0),0)</f>
        <v>0</v>
      </c>
      <c r="I167" s="27">
        <f>IFERROR(VLOOKUP($A167,#REF!,COLUMNS(#REF!),0),0)</f>
        <v>0</v>
      </c>
      <c r="J167" s="27">
        <f>IFERROR(VLOOKUP($A167,#REF!,COLUMNS(#REF!),0),0)</f>
        <v>0</v>
      </c>
      <c r="K167" s="27">
        <f>IFERROR(VLOOKUP($A167,#REF!,COLUMNS(#REF!),0),0)</f>
        <v>0</v>
      </c>
      <c r="L167" s="27">
        <f>IFERROR(VLOOKUP($A167,#REF!,COLUMNS(#REF!),0),0)</f>
        <v>0</v>
      </c>
      <c r="M167" s="27">
        <f>IFERROR(VLOOKUP($A167,#REF!,COLUMNS(#REF!),0),0)</f>
        <v>0</v>
      </c>
      <c r="N167" s="27">
        <f>IFERROR(VLOOKUP($A167,#REF!,COLUMNS(#REF!),0),0)</f>
        <v>0</v>
      </c>
      <c r="O167" s="27" t="s">
        <v>276</v>
      </c>
      <c r="P167" s="61" t="s">
        <v>35</v>
      </c>
    </row>
    <row r="168" spans="1:16" x14ac:dyDescent="0.25">
      <c r="A168" s="27" t="s">
        <v>547</v>
      </c>
      <c r="B168" s="27" t="s">
        <v>548</v>
      </c>
      <c r="C168" s="27">
        <v>0</v>
      </c>
      <c r="D168" s="27" t="s">
        <v>11</v>
      </c>
      <c r="E168" s="27" t="str">
        <f t="shared" si="2"/>
        <v>HCM_CL_HOTRO_002</v>
      </c>
      <c r="F168" s="27">
        <f>IFERROR(VLOOKUP($A168,#REF!,COLUMNS(#REF!),0),0)</f>
        <v>0</v>
      </c>
      <c r="G168" s="27">
        <f>IFERROR(VLOOKUP($A168,#REF!,COLUMNS(#REF!),0),0)</f>
        <v>0</v>
      </c>
      <c r="H168" s="27">
        <f>IFERROR(VLOOKUP($A168,#REF!,COLUMNS(#REF!),0),0)</f>
        <v>0</v>
      </c>
      <c r="I168" s="27">
        <f>IFERROR(VLOOKUP($A168,#REF!,COLUMNS(#REF!),0),0)</f>
        <v>0</v>
      </c>
      <c r="J168" s="27">
        <f>IFERROR(VLOOKUP($A168,#REF!,COLUMNS(#REF!),0),0)</f>
        <v>0</v>
      </c>
      <c r="K168" s="27">
        <f>IFERROR(VLOOKUP($A168,#REF!,COLUMNS(#REF!),0),0)</f>
        <v>0</v>
      </c>
      <c r="L168" s="27">
        <f>IFERROR(VLOOKUP($A168,#REF!,COLUMNS(#REF!),0),0)</f>
        <v>0</v>
      </c>
      <c r="M168" s="27">
        <f>IFERROR(VLOOKUP($A168,#REF!,COLUMNS(#REF!),0),0)</f>
        <v>0</v>
      </c>
      <c r="N168" s="27">
        <f>IFERROR(VLOOKUP($A168,#REF!,COLUMNS(#REF!),0),0)</f>
        <v>0</v>
      </c>
      <c r="O168" s="27" t="s">
        <v>276</v>
      </c>
      <c r="P168" s="61" t="s">
        <v>35</v>
      </c>
    </row>
    <row r="169" spans="1:16" x14ac:dyDescent="0.25">
      <c r="A169" s="27" t="s">
        <v>549</v>
      </c>
      <c r="B169" s="27" t="s">
        <v>550</v>
      </c>
      <c r="C169" s="27">
        <v>0</v>
      </c>
      <c r="D169" s="27" t="s">
        <v>289</v>
      </c>
      <c r="E169" s="27" t="str">
        <f t="shared" si="2"/>
        <v>HCM_CL_HOTRO_003</v>
      </c>
      <c r="F169" s="27">
        <f>IFERROR(VLOOKUP($A169,#REF!,COLUMNS(#REF!),0),0)</f>
        <v>0</v>
      </c>
      <c r="G169" s="27">
        <f>IFERROR(VLOOKUP($A169,#REF!,COLUMNS(#REF!),0),0)</f>
        <v>0</v>
      </c>
      <c r="H169" s="27">
        <f>IFERROR(VLOOKUP($A169,#REF!,COLUMNS(#REF!),0),0)</f>
        <v>0</v>
      </c>
      <c r="I169" s="27">
        <f>IFERROR(VLOOKUP($A169,#REF!,COLUMNS(#REF!),0),0)</f>
        <v>0</v>
      </c>
      <c r="J169" s="27">
        <f>IFERROR(VLOOKUP($A169,#REF!,COLUMNS(#REF!),0),0)</f>
        <v>0</v>
      </c>
      <c r="K169" s="27">
        <f>IFERROR(VLOOKUP($A169,#REF!,COLUMNS(#REF!),0),0)</f>
        <v>0</v>
      </c>
      <c r="L169" s="27">
        <f>IFERROR(VLOOKUP($A169,#REF!,COLUMNS(#REF!),0),0)</f>
        <v>0</v>
      </c>
      <c r="M169" s="27">
        <f>IFERROR(VLOOKUP($A169,#REF!,COLUMNS(#REF!),0),0)</f>
        <v>0</v>
      </c>
      <c r="N169" s="27">
        <f>IFERROR(VLOOKUP($A169,#REF!,COLUMNS(#REF!),0),0)</f>
        <v>0</v>
      </c>
      <c r="O169" s="27" t="s">
        <v>276</v>
      </c>
      <c r="P169" s="61" t="s">
        <v>35</v>
      </c>
    </row>
    <row r="170" spans="1:16" x14ac:dyDescent="0.25">
      <c r="A170" s="27" t="s">
        <v>551</v>
      </c>
      <c r="B170" s="27" t="s">
        <v>552</v>
      </c>
      <c r="C170" s="27">
        <v>0</v>
      </c>
      <c r="D170" s="27" t="s">
        <v>540</v>
      </c>
      <c r="E170" s="27" t="str">
        <f t="shared" si="2"/>
        <v>HCM_CL_HOTRO_004</v>
      </c>
      <c r="F170" s="27">
        <f>IFERROR(VLOOKUP($A170,#REF!,COLUMNS(#REF!),0),0)</f>
        <v>0</v>
      </c>
      <c r="G170" s="27">
        <f>IFERROR(VLOOKUP($A170,#REF!,COLUMNS(#REF!),0),0)</f>
        <v>0</v>
      </c>
      <c r="H170" s="27">
        <f>IFERROR(VLOOKUP($A170,#REF!,COLUMNS(#REF!),0),0)</f>
        <v>0</v>
      </c>
      <c r="I170" s="27">
        <f>IFERROR(VLOOKUP($A170,#REF!,COLUMNS(#REF!),0),0)</f>
        <v>0</v>
      </c>
      <c r="J170" s="27">
        <f>IFERROR(VLOOKUP($A170,#REF!,COLUMNS(#REF!),0),0)</f>
        <v>0</v>
      </c>
      <c r="K170" s="27">
        <f>IFERROR(VLOOKUP($A170,#REF!,COLUMNS(#REF!),0),0)</f>
        <v>0</v>
      </c>
      <c r="L170" s="27">
        <f>IFERROR(VLOOKUP($A170,#REF!,COLUMNS(#REF!),0),0)</f>
        <v>0</v>
      </c>
      <c r="M170" s="27">
        <f>IFERROR(VLOOKUP($A170,#REF!,COLUMNS(#REF!),0),0)</f>
        <v>0</v>
      </c>
      <c r="N170" s="27">
        <f>IFERROR(VLOOKUP($A170,#REF!,COLUMNS(#REF!),0),0)</f>
        <v>0</v>
      </c>
      <c r="O170" s="27" t="s">
        <v>276</v>
      </c>
      <c r="P170" s="61" t="s">
        <v>35</v>
      </c>
    </row>
    <row r="171" spans="1:16" x14ac:dyDescent="0.25">
      <c r="A171" s="27" t="s">
        <v>104</v>
      </c>
      <c r="B171" s="27" t="s">
        <v>103</v>
      </c>
      <c r="C171" s="27" t="s">
        <v>1216</v>
      </c>
      <c r="D171" s="27" t="s">
        <v>11</v>
      </c>
      <c r="E171" s="27" t="str">
        <f t="shared" si="2"/>
        <v>HCM_CL_HOTRO_005</v>
      </c>
      <c r="F171" s="27">
        <f>IFERROR(VLOOKUP($A171,#REF!,COLUMNS(#REF!),0),0)</f>
        <v>0</v>
      </c>
      <c r="G171" s="27">
        <f>IFERROR(VLOOKUP($A171,#REF!,COLUMNS(#REF!),0),0)</f>
        <v>0</v>
      </c>
      <c r="H171" s="27">
        <f>IFERROR(VLOOKUP($A171,#REF!,COLUMNS(#REF!),0),0)</f>
        <v>0</v>
      </c>
      <c r="I171" s="27">
        <f>IFERROR(VLOOKUP($A171,#REF!,COLUMNS(#REF!),0),0)</f>
        <v>0</v>
      </c>
      <c r="J171" s="27">
        <f>IFERROR(VLOOKUP($A171,#REF!,COLUMNS(#REF!),0),0)</f>
        <v>0</v>
      </c>
      <c r="K171" s="27">
        <f>IFERROR(VLOOKUP($A171,#REF!,COLUMNS(#REF!),0),0)</f>
        <v>0</v>
      </c>
      <c r="L171" s="27">
        <f>IFERROR(VLOOKUP($A171,#REF!,COLUMNS(#REF!),0),0)</f>
        <v>0</v>
      </c>
      <c r="M171" s="27">
        <f>IFERROR(VLOOKUP($A171,#REF!,COLUMNS(#REF!),0),0)</f>
        <v>0</v>
      </c>
      <c r="N171" s="27">
        <f>IFERROR(VLOOKUP($A171,#REF!,COLUMNS(#REF!),0),0)</f>
        <v>0</v>
      </c>
      <c r="O171" s="27" t="s">
        <v>276</v>
      </c>
      <c r="P171" s="61" t="s">
        <v>35</v>
      </c>
    </row>
    <row r="172" spans="1:16" x14ac:dyDescent="0.25">
      <c r="A172" s="27" t="s">
        <v>113</v>
      </c>
      <c r="B172" s="27" t="s">
        <v>112</v>
      </c>
      <c r="C172" s="27">
        <v>0</v>
      </c>
      <c r="D172" s="27" t="s">
        <v>11</v>
      </c>
      <c r="E172" s="27" t="str">
        <f t="shared" si="2"/>
        <v>HCM_CL_HOTRO_006</v>
      </c>
      <c r="F172" s="27">
        <f>IFERROR(VLOOKUP($A172,#REF!,COLUMNS(#REF!),0),0)</f>
        <v>0</v>
      </c>
      <c r="G172" s="27">
        <f>IFERROR(VLOOKUP($A172,#REF!,COLUMNS(#REF!),0),0)</f>
        <v>0</v>
      </c>
      <c r="H172" s="27">
        <f>IFERROR(VLOOKUP($A172,#REF!,COLUMNS(#REF!),0),0)</f>
        <v>0</v>
      </c>
      <c r="I172" s="27">
        <f>IFERROR(VLOOKUP($A172,#REF!,COLUMNS(#REF!),0),0)</f>
        <v>0</v>
      </c>
      <c r="J172" s="27">
        <f>IFERROR(VLOOKUP($A172,#REF!,COLUMNS(#REF!),0),0)</f>
        <v>0</v>
      </c>
      <c r="K172" s="27">
        <f>IFERROR(VLOOKUP($A172,#REF!,COLUMNS(#REF!),0),0)</f>
        <v>0</v>
      </c>
      <c r="L172" s="27">
        <f>IFERROR(VLOOKUP($A172,#REF!,COLUMNS(#REF!),0),0)</f>
        <v>0</v>
      </c>
      <c r="M172" s="27">
        <f>IFERROR(VLOOKUP($A172,#REF!,COLUMNS(#REF!),0),0)</f>
        <v>0</v>
      </c>
      <c r="N172" s="27">
        <f>IFERROR(VLOOKUP($A172,#REF!,COLUMNS(#REF!),0),0)</f>
        <v>0</v>
      </c>
      <c r="O172" s="27" t="s">
        <v>276</v>
      </c>
      <c r="P172" s="61" t="s">
        <v>35</v>
      </c>
    </row>
    <row r="173" spans="1:16" x14ac:dyDescent="0.25">
      <c r="A173" s="27" t="s">
        <v>553</v>
      </c>
      <c r="B173" s="27" t="s">
        <v>554</v>
      </c>
      <c r="C173" s="27">
        <v>0</v>
      </c>
      <c r="D173" s="27" t="s">
        <v>11</v>
      </c>
      <c r="E173" s="27" t="str">
        <f t="shared" si="2"/>
        <v>HCM_CL_HOTRO_007</v>
      </c>
      <c r="F173" s="27">
        <f>IFERROR(VLOOKUP($A173,#REF!,COLUMNS(#REF!),0),0)</f>
        <v>0</v>
      </c>
      <c r="G173" s="27">
        <f>IFERROR(VLOOKUP($A173,#REF!,COLUMNS(#REF!),0),0)</f>
        <v>0</v>
      </c>
      <c r="H173" s="27">
        <f>IFERROR(VLOOKUP($A173,#REF!,COLUMNS(#REF!),0),0)</f>
        <v>0</v>
      </c>
      <c r="I173" s="27">
        <f>IFERROR(VLOOKUP($A173,#REF!,COLUMNS(#REF!),0),0)</f>
        <v>0</v>
      </c>
      <c r="J173" s="27">
        <f>IFERROR(VLOOKUP($A173,#REF!,COLUMNS(#REF!),0),0)</f>
        <v>0</v>
      </c>
      <c r="K173" s="27">
        <f>IFERROR(VLOOKUP($A173,#REF!,COLUMNS(#REF!),0),0)</f>
        <v>0</v>
      </c>
      <c r="L173" s="27">
        <f>IFERROR(VLOOKUP($A173,#REF!,COLUMNS(#REF!),0),0)</f>
        <v>0</v>
      </c>
      <c r="M173" s="27">
        <f>IFERROR(VLOOKUP($A173,#REF!,COLUMNS(#REF!),0),0)</f>
        <v>0</v>
      </c>
      <c r="N173" s="27">
        <f>IFERROR(VLOOKUP($A173,#REF!,COLUMNS(#REF!),0),0)</f>
        <v>0</v>
      </c>
      <c r="O173" s="27" t="s">
        <v>276</v>
      </c>
      <c r="P173" s="61" t="s">
        <v>35</v>
      </c>
    </row>
    <row r="174" spans="1:16" x14ac:dyDescent="0.25">
      <c r="A174" s="27" t="s">
        <v>92</v>
      </c>
      <c r="B174" s="27" t="s">
        <v>91</v>
      </c>
      <c r="C174" s="27">
        <v>0</v>
      </c>
      <c r="D174" s="27" t="s">
        <v>11</v>
      </c>
      <c r="E174" s="27" t="str">
        <f t="shared" si="2"/>
        <v>HCM_CL_HOTRO_008</v>
      </c>
      <c r="F174" s="27">
        <f>IFERROR(VLOOKUP($A174,#REF!,COLUMNS(#REF!),0),0)</f>
        <v>0</v>
      </c>
      <c r="G174" s="27">
        <f>IFERROR(VLOOKUP($A174,#REF!,COLUMNS(#REF!),0),0)</f>
        <v>0</v>
      </c>
      <c r="H174" s="27">
        <f>IFERROR(VLOOKUP($A174,#REF!,COLUMNS(#REF!),0),0)</f>
        <v>0</v>
      </c>
      <c r="I174" s="27">
        <f>IFERROR(VLOOKUP($A174,#REF!,COLUMNS(#REF!),0),0)</f>
        <v>0</v>
      </c>
      <c r="J174" s="27">
        <f>IFERROR(VLOOKUP($A174,#REF!,COLUMNS(#REF!),0),0)</f>
        <v>0</v>
      </c>
      <c r="K174" s="27">
        <f>IFERROR(VLOOKUP($A174,#REF!,COLUMNS(#REF!),0),0)</f>
        <v>0</v>
      </c>
      <c r="L174" s="27">
        <f>IFERROR(VLOOKUP($A174,#REF!,COLUMNS(#REF!),0),0)</f>
        <v>0</v>
      </c>
      <c r="M174" s="27">
        <f>IFERROR(VLOOKUP($A174,#REF!,COLUMNS(#REF!),0),0)</f>
        <v>0</v>
      </c>
      <c r="N174" s="27">
        <f>IFERROR(VLOOKUP($A174,#REF!,COLUMNS(#REF!),0),0)</f>
        <v>0</v>
      </c>
      <c r="O174" s="27" t="s">
        <v>276</v>
      </c>
      <c r="P174" s="61" t="s">
        <v>35</v>
      </c>
    </row>
    <row r="175" spans="1:16" x14ac:dyDescent="0.25">
      <c r="A175" s="27" t="s">
        <v>1223</v>
      </c>
      <c r="B175" s="27" t="s">
        <v>1200</v>
      </c>
      <c r="C175" s="27" t="s">
        <v>1216</v>
      </c>
      <c r="D175" s="27" t="s">
        <v>11</v>
      </c>
      <c r="E175" s="27" t="str">
        <f t="shared" si="2"/>
        <v>HCM_CL_HOTRO_009</v>
      </c>
      <c r="F175" s="27">
        <f>IFERROR(VLOOKUP($A175,#REF!,COLUMNS(#REF!),0),0)</f>
        <v>0</v>
      </c>
      <c r="G175" s="27">
        <f>IFERROR(VLOOKUP($A175,#REF!,COLUMNS(#REF!),0),0)</f>
        <v>0</v>
      </c>
      <c r="H175" s="27">
        <f>IFERROR(VLOOKUP($A175,#REF!,COLUMNS(#REF!),0),0)</f>
        <v>0</v>
      </c>
      <c r="I175" s="27">
        <f>IFERROR(VLOOKUP($A175,#REF!,COLUMNS(#REF!),0),0)</f>
        <v>0</v>
      </c>
      <c r="J175" s="27">
        <f>IFERROR(VLOOKUP($A175,#REF!,COLUMNS(#REF!),0),0)</f>
        <v>0</v>
      </c>
      <c r="K175" s="27">
        <f>IFERROR(VLOOKUP($A175,#REF!,COLUMNS(#REF!),0),0)</f>
        <v>0</v>
      </c>
      <c r="L175" s="27">
        <f>IFERROR(VLOOKUP($A175,#REF!,COLUMNS(#REF!),0),0)</f>
        <v>0</v>
      </c>
      <c r="M175" s="27">
        <f>IFERROR(VLOOKUP($A175,#REF!,COLUMNS(#REF!),0),0)</f>
        <v>0</v>
      </c>
      <c r="N175" s="27">
        <f>IFERROR(VLOOKUP($A175,#REF!,COLUMNS(#REF!),0),0)</f>
        <v>0</v>
      </c>
      <c r="O175" s="27" t="s">
        <v>276</v>
      </c>
      <c r="P175" s="61" t="s">
        <v>35</v>
      </c>
    </row>
    <row r="176" spans="1:16" x14ac:dyDescent="0.25">
      <c r="A176" s="27" t="s">
        <v>555</v>
      </c>
      <c r="B176" s="27" t="s">
        <v>556</v>
      </c>
      <c r="C176" s="27">
        <v>0</v>
      </c>
      <c r="D176" s="27" t="s">
        <v>11</v>
      </c>
      <c r="E176" s="27" t="str">
        <f t="shared" si="2"/>
        <v>HCM_CL_HSGOC_001</v>
      </c>
      <c r="F176" s="27">
        <f>IFERROR(VLOOKUP($A176,#REF!,COLUMNS(#REF!),0),0)</f>
        <v>0</v>
      </c>
      <c r="G176" s="27">
        <f>IFERROR(VLOOKUP($A176,#REF!,COLUMNS(#REF!),0),0)</f>
        <v>0</v>
      </c>
      <c r="H176" s="27">
        <f>IFERROR(VLOOKUP($A176,#REF!,COLUMNS(#REF!),0),0)</f>
        <v>0</v>
      </c>
      <c r="I176" s="27">
        <f>IFERROR(VLOOKUP($A176,#REF!,COLUMNS(#REF!),0),0)</f>
        <v>0</v>
      </c>
      <c r="J176" s="27">
        <f>IFERROR(VLOOKUP($A176,#REF!,COLUMNS(#REF!),0),0)</f>
        <v>0</v>
      </c>
      <c r="K176" s="27">
        <f>IFERROR(VLOOKUP($A176,#REF!,COLUMNS(#REF!),0),0)</f>
        <v>0</v>
      </c>
      <c r="L176" s="27">
        <f>IFERROR(VLOOKUP($A176,#REF!,COLUMNS(#REF!),0),0)</f>
        <v>0</v>
      </c>
      <c r="M176" s="27">
        <f>IFERROR(VLOOKUP($A176,#REF!,COLUMNS(#REF!),0),0)</f>
        <v>0</v>
      </c>
      <c r="N176" s="27">
        <f>IFERROR(VLOOKUP($A176,#REF!,COLUMNS(#REF!),0),0)</f>
        <v>0</v>
      </c>
      <c r="O176" s="27" t="s">
        <v>276</v>
      </c>
      <c r="P176" s="61" t="s">
        <v>35</v>
      </c>
    </row>
    <row r="177" spans="1:16" x14ac:dyDescent="0.25">
      <c r="A177" s="27" t="s">
        <v>557</v>
      </c>
      <c r="B177" s="27" t="s">
        <v>558</v>
      </c>
      <c r="C177" s="27">
        <v>0</v>
      </c>
      <c r="D177" s="27" t="s">
        <v>11</v>
      </c>
      <c r="E177" s="27" t="str">
        <f t="shared" si="2"/>
        <v>HCM_CL_HSGOC_002</v>
      </c>
      <c r="F177" s="27">
        <f>IFERROR(VLOOKUP($A177,#REF!,COLUMNS(#REF!),0),0)</f>
        <v>0</v>
      </c>
      <c r="G177" s="27">
        <f>IFERROR(VLOOKUP($A177,#REF!,COLUMNS(#REF!),0),0)</f>
        <v>0</v>
      </c>
      <c r="H177" s="27">
        <f>IFERROR(VLOOKUP($A177,#REF!,COLUMNS(#REF!),0),0)</f>
        <v>0</v>
      </c>
      <c r="I177" s="27">
        <f>IFERROR(VLOOKUP($A177,#REF!,COLUMNS(#REF!),0),0)</f>
        <v>0</v>
      </c>
      <c r="J177" s="27">
        <f>IFERROR(VLOOKUP($A177,#REF!,COLUMNS(#REF!),0),0)</f>
        <v>0</v>
      </c>
      <c r="K177" s="27">
        <f>IFERROR(VLOOKUP($A177,#REF!,COLUMNS(#REF!),0),0)</f>
        <v>0</v>
      </c>
      <c r="L177" s="27">
        <f>IFERROR(VLOOKUP($A177,#REF!,COLUMNS(#REF!),0),0)</f>
        <v>0</v>
      </c>
      <c r="M177" s="27">
        <f>IFERROR(VLOOKUP($A177,#REF!,COLUMNS(#REF!),0),0)</f>
        <v>0</v>
      </c>
      <c r="N177" s="27">
        <f>IFERROR(VLOOKUP($A177,#REF!,COLUMNS(#REF!),0),0)</f>
        <v>0</v>
      </c>
      <c r="O177" s="27" t="s">
        <v>276</v>
      </c>
      <c r="P177" s="61" t="s">
        <v>35</v>
      </c>
    </row>
    <row r="178" spans="1:16" x14ac:dyDescent="0.25">
      <c r="A178" s="27" t="s">
        <v>559</v>
      </c>
      <c r="B178" s="27" t="s">
        <v>560</v>
      </c>
      <c r="C178" s="27">
        <v>0</v>
      </c>
      <c r="D178" s="27" t="s">
        <v>11</v>
      </c>
      <c r="E178" s="27" t="str">
        <f t="shared" si="2"/>
        <v>HCM_CL_HSGOC_003</v>
      </c>
      <c r="F178" s="27">
        <f>IFERROR(VLOOKUP($A178,#REF!,COLUMNS(#REF!),0),0)</f>
        <v>0</v>
      </c>
      <c r="G178" s="27">
        <f>IFERROR(VLOOKUP($A178,#REF!,COLUMNS(#REF!),0),0)</f>
        <v>0</v>
      </c>
      <c r="H178" s="27">
        <f>IFERROR(VLOOKUP($A178,#REF!,COLUMNS(#REF!),0),0)</f>
        <v>0</v>
      </c>
      <c r="I178" s="27">
        <f>IFERROR(VLOOKUP($A178,#REF!,COLUMNS(#REF!),0),0)</f>
        <v>0</v>
      </c>
      <c r="J178" s="27">
        <f>IFERROR(VLOOKUP($A178,#REF!,COLUMNS(#REF!),0),0)</f>
        <v>0</v>
      </c>
      <c r="K178" s="27">
        <f>IFERROR(VLOOKUP($A178,#REF!,COLUMNS(#REF!),0),0)</f>
        <v>0</v>
      </c>
      <c r="L178" s="27">
        <f>IFERROR(VLOOKUP($A178,#REF!,COLUMNS(#REF!),0),0)</f>
        <v>0</v>
      </c>
      <c r="M178" s="27">
        <f>IFERROR(VLOOKUP($A178,#REF!,COLUMNS(#REF!),0),0)</f>
        <v>0</v>
      </c>
      <c r="N178" s="27">
        <f>IFERROR(VLOOKUP($A178,#REF!,COLUMNS(#REF!),0),0)</f>
        <v>0</v>
      </c>
      <c r="O178" s="27" t="s">
        <v>276</v>
      </c>
      <c r="P178" s="61" t="s">
        <v>35</v>
      </c>
    </row>
    <row r="179" spans="1:16" x14ac:dyDescent="0.25">
      <c r="A179" s="27" t="s">
        <v>561</v>
      </c>
      <c r="B179" s="27" t="s">
        <v>562</v>
      </c>
      <c r="C179" s="27">
        <v>0</v>
      </c>
      <c r="D179" s="27" t="s">
        <v>11</v>
      </c>
      <c r="E179" s="27" t="str">
        <f t="shared" si="2"/>
        <v>HCM_CL_HSGOC_004</v>
      </c>
      <c r="F179" s="27">
        <f>IFERROR(VLOOKUP($A179,#REF!,COLUMNS(#REF!),0),0)</f>
        <v>0</v>
      </c>
      <c r="G179" s="27">
        <f>IFERROR(VLOOKUP($A179,#REF!,COLUMNS(#REF!),0),0)</f>
        <v>0</v>
      </c>
      <c r="H179" s="27">
        <f>IFERROR(VLOOKUP($A179,#REF!,COLUMNS(#REF!),0),0)</f>
        <v>0</v>
      </c>
      <c r="I179" s="27">
        <f>IFERROR(VLOOKUP($A179,#REF!,COLUMNS(#REF!),0),0)</f>
        <v>0</v>
      </c>
      <c r="J179" s="27">
        <f>IFERROR(VLOOKUP($A179,#REF!,COLUMNS(#REF!),0),0)</f>
        <v>0</v>
      </c>
      <c r="K179" s="27">
        <f>IFERROR(VLOOKUP($A179,#REF!,COLUMNS(#REF!),0),0)</f>
        <v>0</v>
      </c>
      <c r="L179" s="27">
        <f>IFERROR(VLOOKUP($A179,#REF!,COLUMNS(#REF!),0),0)</f>
        <v>0</v>
      </c>
      <c r="M179" s="27">
        <f>IFERROR(VLOOKUP($A179,#REF!,COLUMNS(#REF!),0),0)</f>
        <v>0</v>
      </c>
      <c r="N179" s="27">
        <f>IFERROR(VLOOKUP($A179,#REF!,COLUMNS(#REF!),0),0)</f>
        <v>0</v>
      </c>
      <c r="O179" s="27" t="s">
        <v>276</v>
      </c>
      <c r="P179" s="61" t="s">
        <v>35</v>
      </c>
    </row>
    <row r="180" spans="1:16" x14ac:dyDescent="0.25">
      <c r="A180" s="27" t="s">
        <v>563</v>
      </c>
      <c r="B180" s="27" t="s">
        <v>564</v>
      </c>
      <c r="C180" s="27">
        <v>0</v>
      </c>
      <c r="D180" s="27" t="s">
        <v>11</v>
      </c>
      <c r="E180" s="27" t="str">
        <f t="shared" si="2"/>
        <v>HCM_CL_HSGOC_005</v>
      </c>
      <c r="F180" s="27">
        <f>IFERROR(VLOOKUP($A180,#REF!,COLUMNS(#REF!),0),0)</f>
        <v>0</v>
      </c>
      <c r="G180" s="27">
        <f>IFERROR(VLOOKUP($A180,#REF!,COLUMNS(#REF!),0),0)</f>
        <v>0</v>
      </c>
      <c r="H180" s="27">
        <f>IFERROR(VLOOKUP($A180,#REF!,COLUMNS(#REF!),0),0)</f>
        <v>0</v>
      </c>
      <c r="I180" s="27">
        <f>IFERROR(VLOOKUP($A180,#REF!,COLUMNS(#REF!),0),0)</f>
        <v>0</v>
      </c>
      <c r="J180" s="27">
        <f>IFERROR(VLOOKUP($A180,#REF!,COLUMNS(#REF!),0),0)</f>
        <v>0</v>
      </c>
      <c r="K180" s="27">
        <f>IFERROR(VLOOKUP($A180,#REF!,COLUMNS(#REF!),0),0)</f>
        <v>0</v>
      </c>
      <c r="L180" s="27">
        <f>IFERROR(VLOOKUP($A180,#REF!,COLUMNS(#REF!),0),0)</f>
        <v>0</v>
      </c>
      <c r="M180" s="27">
        <f>IFERROR(VLOOKUP($A180,#REF!,COLUMNS(#REF!),0),0)</f>
        <v>0</v>
      </c>
      <c r="N180" s="27">
        <f>IFERROR(VLOOKUP($A180,#REF!,COLUMNS(#REF!),0),0)</f>
        <v>0</v>
      </c>
      <c r="O180" s="27" t="s">
        <v>276</v>
      </c>
      <c r="P180" s="61" t="s">
        <v>35</v>
      </c>
    </row>
    <row r="181" spans="1:16" x14ac:dyDescent="0.25">
      <c r="A181" s="27" t="s">
        <v>117</v>
      </c>
      <c r="B181" s="27" t="s">
        <v>116</v>
      </c>
      <c r="C181" s="27" t="s">
        <v>1216</v>
      </c>
      <c r="D181" s="27" t="s">
        <v>11</v>
      </c>
      <c r="E181" s="27" t="str">
        <f t="shared" si="2"/>
        <v>HCM_CL_HSGOC_006</v>
      </c>
      <c r="F181" s="27">
        <f>IFERROR(VLOOKUP($A181,#REF!,COLUMNS(#REF!),0),0)</f>
        <v>0</v>
      </c>
      <c r="G181" s="27">
        <f>IFERROR(VLOOKUP($A181,#REF!,COLUMNS(#REF!),0),0)</f>
        <v>0</v>
      </c>
      <c r="H181" s="27">
        <f>IFERROR(VLOOKUP($A181,#REF!,COLUMNS(#REF!),0),0)</f>
        <v>0</v>
      </c>
      <c r="I181" s="27">
        <f>IFERROR(VLOOKUP($A181,#REF!,COLUMNS(#REF!),0),0)</f>
        <v>0</v>
      </c>
      <c r="J181" s="27">
        <f>IFERROR(VLOOKUP($A181,#REF!,COLUMNS(#REF!),0),0)</f>
        <v>0</v>
      </c>
      <c r="K181" s="27">
        <f>IFERROR(VLOOKUP($A181,#REF!,COLUMNS(#REF!),0),0)</f>
        <v>0</v>
      </c>
      <c r="L181" s="27">
        <f>IFERROR(VLOOKUP($A181,#REF!,COLUMNS(#REF!),0),0)</f>
        <v>0</v>
      </c>
      <c r="M181" s="27">
        <f>IFERROR(VLOOKUP($A181,#REF!,COLUMNS(#REF!),0),0)</f>
        <v>0</v>
      </c>
      <c r="N181" s="27">
        <f>IFERROR(VLOOKUP($A181,#REF!,COLUMNS(#REF!),0),0)</f>
        <v>0</v>
      </c>
      <c r="O181" s="27" t="s">
        <v>276</v>
      </c>
      <c r="P181" s="61" t="s">
        <v>35</v>
      </c>
    </row>
    <row r="182" spans="1:16" x14ac:dyDescent="0.25">
      <c r="A182" s="27" t="s">
        <v>118</v>
      </c>
      <c r="B182" s="27" t="s">
        <v>565</v>
      </c>
      <c r="C182" s="27">
        <v>0</v>
      </c>
      <c r="D182" s="27" t="s">
        <v>11</v>
      </c>
      <c r="E182" s="27" t="str">
        <f t="shared" si="2"/>
        <v>HCM_CL_HSGOC_007</v>
      </c>
      <c r="F182" s="27">
        <f>IFERROR(VLOOKUP($A182,#REF!,COLUMNS(#REF!),0),0)</f>
        <v>0</v>
      </c>
      <c r="G182" s="27">
        <f>IFERROR(VLOOKUP($A182,#REF!,COLUMNS(#REF!),0),0)</f>
        <v>0</v>
      </c>
      <c r="H182" s="27">
        <f>IFERROR(VLOOKUP($A182,#REF!,COLUMNS(#REF!),0),0)</f>
        <v>0</v>
      </c>
      <c r="I182" s="27">
        <f>IFERROR(VLOOKUP($A182,#REF!,COLUMNS(#REF!),0),0)</f>
        <v>0</v>
      </c>
      <c r="J182" s="27">
        <f>IFERROR(VLOOKUP($A182,#REF!,COLUMNS(#REF!),0),0)</f>
        <v>0</v>
      </c>
      <c r="K182" s="27">
        <f>IFERROR(VLOOKUP($A182,#REF!,COLUMNS(#REF!),0),0)</f>
        <v>0</v>
      </c>
      <c r="L182" s="27">
        <f>IFERROR(VLOOKUP($A182,#REF!,COLUMNS(#REF!),0),0)</f>
        <v>0</v>
      </c>
      <c r="M182" s="27">
        <f>IFERROR(VLOOKUP($A182,#REF!,COLUMNS(#REF!),0),0)</f>
        <v>0</v>
      </c>
      <c r="N182" s="27">
        <f>IFERROR(VLOOKUP($A182,#REF!,COLUMNS(#REF!),0),0)</f>
        <v>0</v>
      </c>
      <c r="O182" s="27" t="s">
        <v>276</v>
      </c>
      <c r="P182" s="61" t="s">
        <v>35</v>
      </c>
    </row>
    <row r="183" spans="1:16" x14ac:dyDescent="0.25">
      <c r="A183" s="27" t="s">
        <v>566</v>
      </c>
      <c r="B183" s="27" t="s">
        <v>567</v>
      </c>
      <c r="C183" s="27">
        <v>0</v>
      </c>
      <c r="D183" s="27" t="s">
        <v>11</v>
      </c>
      <c r="E183" s="27" t="str">
        <f t="shared" si="2"/>
        <v>HCM_CL_HSPCT_001</v>
      </c>
      <c r="F183" s="27">
        <f>IFERROR(VLOOKUP($A183,#REF!,COLUMNS(#REF!),0),0)</f>
        <v>0</v>
      </c>
      <c r="G183" s="27">
        <f>IFERROR(VLOOKUP($A183,#REF!,COLUMNS(#REF!),0),0)</f>
        <v>0</v>
      </c>
      <c r="H183" s="27">
        <f>IFERROR(VLOOKUP($A183,#REF!,COLUMNS(#REF!),0),0)</f>
        <v>0</v>
      </c>
      <c r="I183" s="27">
        <f>IFERROR(VLOOKUP($A183,#REF!,COLUMNS(#REF!),0),0)</f>
        <v>0</v>
      </c>
      <c r="J183" s="27">
        <f>IFERROR(VLOOKUP($A183,#REF!,COLUMNS(#REF!),0),0)</f>
        <v>0</v>
      </c>
      <c r="K183" s="27">
        <f>IFERROR(VLOOKUP($A183,#REF!,COLUMNS(#REF!),0),0)</f>
        <v>0</v>
      </c>
      <c r="L183" s="27">
        <f>IFERROR(VLOOKUP($A183,#REF!,COLUMNS(#REF!),0),0)</f>
        <v>0</v>
      </c>
      <c r="M183" s="27">
        <f>IFERROR(VLOOKUP($A183,#REF!,COLUMNS(#REF!),0),0)</f>
        <v>0</v>
      </c>
      <c r="N183" s="27">
        <f>IFERROR(VLOOKUP($A183,#REF!,COLUMNS(#REF!),0),0)</f>
        <v>0</v>
      </c>
      <c r="O183" s="27" t="s">
        <v>276</v>
      </c>
      <c r="P183" s="61" t="s">
        <v>35</v>
      </c>
    </row>
    <row r="184" spans="1:16" x14ac:dyDescent="0.25">
      <c r="A184" s="27" t="s">
        <v>568</v>
      </c>
      <c r="B184" s="27" t="s">
        <v>569</v>
      </c>
      <c r="C184" s="27">
        <v>0</v>
      </c>
      <c r="D184" s="27" t="s">
        <v>484</v>
      </c>
      <c r="E184" s="27" t="str">
        <f t="shared" si="2"/>
        <v>HCM_CL_HSPCT_002</v>
      </c>
      <c r="F184" s="27">
        <f>IFERROR(VLOOKUP($A184,#REF!,COLUMNS(#REF!),0),0)</f>
        <v>0</v>
      </c>
      <c r="G184" s="27">
        <f>IFERROR(VLOOKUP($A184,#REF!,COLUMNS(#REF!),0),0)</f>
        <v>0</v>
      </c>
      <c r="H184" s="27">
        <f>IFERROR(VLOOKUP($A184,#REF!,COLUMNS(#REF!),0),0)</f>
        <v>0</v>
      </c>
      <c r="I184" s="27">
        <f>IFERROR(VLOOKUP($A184,#REF!,COLUMNS(#REF!),0),0)</f>
        <v>0</v>
      </c>
      <c r="J184" s="27">
        <f>IFERROR(VLOOKUP($A184,#REF!,COLUMNS(#REF!),0),0)</f>
        <v>0</v>
      </c>
      <c r="K184" s="27">
        <f>IFERROR(VLOOKUP($A184,#REF!,COLUMNS(#REF!),0),0)</f>
        <v>0</v>
      </c>
      <c r="L184" s="27">
        <f>IFERROR(VLOOKUP($A184,#REF!,COLUMNS(#REF!),0),0)</f>
        <v>0</v>
      </c>
      <c r="M184" s="27">
        <f>IFERROR(VLOOKUP($A184,#REF!,COLUMNS(#REF!),0),0)</f>
        <v>0</v>
      </c>
      <c r="N184" s="27">
        <f>IFERROR(VLOOKUP($A184,#REF!,COLUMNS(#REF!),0),0)</f>
        <v>0</v>
      </c>
      <c r="O184" s="27" t="s">
        <v>276</v>
      </c>
      <c r="P184" s="61" t="s">
        <v>35</v>
      </c>
    </row>
    <row r="185" spans="1:16" x14ac:dyDescent="0.25">
      <c r="A185" s="27" t="s">
        <v>570</v>
      </c>
      <c r="B185" s="27" t="s">
        <v>571</v>
      </c>
      <c r="C185" s="27">
        <v>0</v>
      </c>
      <c r="D185" s="27" t="s">
        <v>297</v>
      </c>
      <c r="E185" s="27" t="str">
        <f t="shared" si="2"/>
        <v>HCM_CL_HSTLY_001</v>
      </c>
      <c r="F185" s="27">
        <f>IFERROR(VLOOKUP($A185,#REF!,COLUMNS(#REF!),0),0)</f>
        <v>0</v>
      </c>
      <c r="G185" s="27">
        <f>IFERROR(VLOOKUP($A185,#REF!,COLUMNS(#REF!),0),0)</f>
        <v>0</v>
      </c>
      <c r="H185" s="27">
        <f>IFERROR(VLOOKUP($A185,#REF!,COLUMNS(#REF!),0),0)</f>
        <v>0</v>
      </c>
      <c r="I185" s="27">
        <f>IFERROR(VLOOKUP($A185,#REF!,COLUMNS(#REF!),0),0)</f>
        <v>0</v>
      </c>
      <c r="J185" s="27">
        <f>IFERROR(VLOOKUP($A185,#REF!,COLUMNS(#REF!),0),0)</f>
        <v>0</v>
      </c>
      <c r="K185" s="27">
        <f>IFERROR(VLOOKUP($A185,#REF!,COLUMNS(#REF!),0),0)</f>
        <v>0</v>
      </c>
      <c r="L185" s="27">
        <f>IFERROR(VLOOKUP($A185,#REF!,COLUMNS(#REF!),0),0)</f>
        <v>0</v>
      </c>
      <c r="M185" s="27">
        <f>IFERROR(VLOOKUP($A185,#REF!,COLUMNS(#REF!),0),0)</f>
        <v>0</v>
      </c>
      <c r="N185" s="27">
        <f>IFERROR(VLOOKUP($A185,#REF!,COLUMNS(#REF!),0),0)</f>
        <v>0</v>
      </c>
      <c r="O185" s="27" t="s">
        <v>276</v>
      </c>
      <c r="P185" s="61" t="s">
        <v>35</v>
      </c>
    </row>
    <row r="186" spans="1:16" x14ac:dyDescent="0.25">
      <c r="A186" s="27" t="s">
        <v>572</v>
      </c>
      <c r="B186" s="27" t="s">
        <v>573</v>
      </c>
      <c r="C186" s="27">
        <v>0</v>
      </c>
      <c r="D186" s="27" t="s">
        <v>11</v>
      </c>
      <c r="E186" s="27" t="str">
        <f t="shared" si="2"/>
        <v>HCM_CL_HTAS1_001</v>
      </c>
      <c r="F186" s="27">
        <f>IFERROR(VLOOKUP($A186,#REF!,COLUMNS(#REF!),0),0)</f>
        <v>0</v>
      </c>
      <c r="G186" s="27">
        <f>IFERROR(VLOOKUP($A186,#REF!,COLUMNS(#REF!),0),0)</f>
        <v>0</v>
      </c>
      <c r="H186" s="27">
        <f>IFERROR(VLOOKUP($A186,#REF!,COLUMNS(#REF!),0),0)</f>
        <v>0</v>
      </c>
      <c r="I186" s="27">
        <f>IFERROR(VLOOKUP($A186,#REF!,COLUMNS(#REF!),0),0)</f>
        <v>0</v>
      </c>
      <c r="J186" s="27">
        <f>IFERROR(VLOOKUP($A186,#REF!,COLUMNS(#REF!),0),0)</f>
        <v>0</v>
      </c>
      <c r="K186" s="27">
        <f>IFERROR(VLOOKUP($A186,#REF!,COLUMNS(#REF!),0),0)</f>
        <v>0</v>
      </c>
      <c r="L186" s="27">
        <f>IFERROR(VLOOKUP($A186,#REF!,COLUMNS(#REF!),0),0)</f>
        <v>0</v>
      </c>
      <c r="M186" s="27">
        <f>IFERROR(VLOOKUP($A186,#REF!,COLUMNS(#REF!),0),0)</f>
        <v>0</v>
      </c>
      <c r="N186" s="27">
        <f>IFERROR(VLOOKUP($A186,#REF!,COLUMNS(#REF!),0),0)</f>
        <v>0</v>
      </c>
      <c r="O186" s="27" t="s">
        <v>276</v>
      </c>
      <c r="P186" s="61" t="s">
        <v>35</v>
      </c>
    </row>
    <row r="187" spans="1:16" x14ac:dyDescent="0.25">
      <c r="A187" s="27" t="s">
        <v>574</v>
      </c>
      <c r="B187" s="27" t="s">
        <v>575</v>
      </c>
      <c r="C187" s="27">
        <v>0</v>
      </c>
      <c r="D187" s="27" t="s">
        <v>11</v>
      </c>
      <c r="E187" s="27" t="str">
        <f t="shared" si="2"/>
        <v>HCM_CL_HUYPO_001</v>
      </c>
      <c r="F187" s="27">
        <f>IFERROR(VLOOKUP($A187,#REF!,COLUMNS(#REF!),0),0)</f>
        <v>0</v>
      </c>
      <c r="G187" s="27">
        <f>IFERROR(VLOOKUP($A187,#REF!,COLUMNS(#REF!),0),0)</f>
        <v>0</v>
      </c>
      <c r="H187" s="27">
        <f>IFERROR(VLOOKUP($A187,#REF!,COLUMNS(#REF!),0),0)</f>
        <v>0</v>
      </c>
      <c r="I187" s="27">
        <f>IFERROR(VLOOKUP($A187,#REF!,COLUMNS(#REF!),0),0)</f>
        <v>0</v>
      </c>
      <c r="J187" s="27">
        <f>IFERROR(VLOOKUP($A187,#REF!,COLUMNS(#REF!),0),0)</f>
        <v>0</v>
      </c>
      <c r="K187" s="27">
        <f>IFERROR(VLOOKUP($A187,#REF!,COLUMNS(#REF!),0),0)</f>
        <v>0</v>
      </c>
      <c r="L187" s="27">
        <f>IFERROR(VLOOKUP($A187,#REF!,COLUMNS(#REF!),0),0)</f>
        <v>0</v>
      </c>
      <c r="M187" s="27">
        <f>IFERROR(VLOOKUP($A187,#REF!,COLUMNS(#REF!),0),0)</f>
        <v>0</v>
      </c>
      <c r="N187" s="27">
        <f>IFERROR(VLOOKUP($A187,#REF!,COLUMNS(#REF!),0),0)</f>
        <v>0</v>
      </c>
      <c r="O187" s="27" t="s">
        <v>276</v>
      </c>
      <c r="P187" s="61" t="s">
        <v>35</v>
      </c>
    </row>
    <row r="188" spans="1:16" x14ac:dyDescent="0.25">
      <c r="A188" s="27" t="s">
        <v>148</v>
      </c>
      <c r="B188" s="27" t="s">
        <v>147</v>
      </c>
      <c r="C188" s="27">
        <v>0</v>
      </c>
      <c r="D188" s="27" t="s">
        <v>303</v>
      </c>
      <c r="E188" s="27" t="str">
        <f t="shared" si="2"/>
        <v>HCM_CL_INFOR_001</v>
      </c>
      <c r="F188" s="27">
        <f>IFERROR(VLOOKUP($A188,#REF!,COLUMNS(#REF!),0),0)</f>
        <v>0</v>
      </c>
      <c r="G188" s="27">
        <f>IFERROR(VLOOKUP($A188,#REF!,COLUMNS(#REF!),0),0)</f>
        <v>0</v>
      </c>
      <c r="H188" s="27">
        <f>IFERROR(VLOOKUP($A188,#REF!,COLUMNS(#REF!),0),0)</f>
        <v>0</v>
      </c>
      <c r="I188" s="27">
        <f>IFERROR(VLOOKUP($A188,#REF!,COLUMNS(#REF!),0),0)</f>
        <v>0</v>
      </c>
      <c r="J188" s="27">
        <f>IFERROR(VLOOKUP($A188,#REF!,COLUMNS(#REF!),0),0)</f>
        <v>0</v>
      </c>
      <c r="K188" s="27">
        <f>IFERROR(VLOOKUP($A188,#REF!,COLUMNS(#REF!),0),0)</f>
        <v>0</v>
      </c>
      <c r="L188" s="27">
        <f>IFERROR(VLOOKUP($A188,#REF!,COLUMNS(#REF!),0),0)</f>
        <v>0</v>
      </c>
      <c r="M188" s="27">
        <f>IFERROR(VLOOKUP($A188,#REF!,COLUMNS(#REF!),0),0)</f>
        <v>0</v>
      </c>
      <c r="N188" s="27">
        <f>IFERROR(VLOOKUP($A188,#REF!,COLUMNS(#REF!),0),0)</f>
        <v>0</v>
      </c>
      <c r="O188" s="27" t="s">
        <v>276</v>
      </c>
      <c r="P188" s="61" t="s">
        <v>35</v>
      </c>
    </row>
    <row r="189" spans="1:16" x14ac:dyDescent="0.25">
      <c r="A189" s="27" t="s">
        <v>144</v>
      </c>
      <c r="B189" s="27" t="s">
        <v>143</v>
      </c>
      <c r="C189" s="27">
        <v>0</v>
      </c>
      <c r="D189" s="27" t="s">
        <v>11</v>
      </c>
      <c r="E189" s="27" t="str">
        <f t="shared" si="2"/>
        <v>HCM_CL_INFOR_002</v>
      </c>
      <c r="F189" s="27">
        <f>IFERROR(VLOOKUP($A189,#REF!,COLUMNS(#REF!),0),0)</f>
        <v>0</v>
      </c>
      <c r="G189" s="27">
        <f>IFERROR(VLOOKUP($A189,#REF!,COLUMNS(#REF!),0),0)</f>
        <v>0</v>
      </c>
      <c r="H189" s="27">
        <f>IFERROR(VLOOKUP($A189,#REF!,COLUMNS(#REF!),0),0)</f>
        <v>0</v>
      </c>
      <c r="I189" s="27">
        <f>IFERROR(VLOOKUP($A189,#REF!,COLUMNS(#REF!),0),0)</f>
        <v>0</v>
      </c>
      <c r="J189" s="27">
        <f>IFERROR(VLOOKUP($A189,#REF!,COLUMNS(#REF!),0),0)</f>
        <v>0</v>
      </c>
      <c r="K189" s="27">
        <f>IFERROR(VLOOKUP($A189,#REF!,COLUMNS(#REF!),0),0)</f>
        <v>0</v>
      </c>
      <c r="L189" s="27">
        <f>IFERROR(VLOOKUP($A189,#REF!,COLUMNS(#REF!),0),0)</f>
        <v>0</v>
      </c>
      <c r="M189" s="27">
        <f>IFERROR(VLOOKUP($A189,#REF!,COLUMNS(#REF!),0),0)</f>
        <v>0</v>
      </c>
      <c r="N189" s="27">
        <f>IFERROR(VLOOKUP($A189,#REF!,COLUMNS(#REF!),0),0)</f>
        <v>0</v>
      </c>
      <c r="O189" s="27" t="s">
        <v>276</v>
      </c>
      <c r="P189" s="61" t="s">
        <v>35</v>
      </c>
    </row>
    <row r="190" spans="1:16" x14ac:dyDescent="0.25">
      <c r="A190" s="27" t="s">
        <v>58</v>
      </c>
      <c r="B190" s="27" t="s">
        <v>57</v>
      </c>
      <c r="C190" s="27" t="s">
        <v>1216</v>
      </c>
      <c r="D190" s="27" t="s">
        <v>11</v>
      </c>
      <c r="E190" s="27" t="str">
        <f t="shared" si="2"/>
        <v>HCM_CL_INFOR_003</v>
      </c>
      <c r="F190" s="27">
        <f>IFERROR(VLOOKUP($A190,#REF!,COLUMNS(#REF!),0),0)</f>
        <v>0</v>
      </c>
      <c r="G190" s="27">
        <f>IFERROR(VLOOKUP($A190,#REF!,COLUMNS(#REF!),0),0)</f>
        <v>0</v>
      </c>
      <c r="H190" s="27">
        <f>IFERROR(VLOOKUP($A190,#REF!,COLUMNS(#REF!),0),0)</f>
        <v>0</v>
      </c>
      <c r="I190" s="27">
        <f>IFERROR(VLOOKUP($A190,#REF!,COLUMNS(#REF!),0),0)</f>
        <v>0</v>
      </c>
      <c r="J190" s="27">
        <f>IFERROR(VLOOKUP($A190,#REF!,COLUMNS(#REF!),0),0)</f>
        <v>0</v>
      </c>
      <c r="K190" s="27">
        <f>IFERROR(VLOOKUP($A190,#REF!,COLUMNS(#REF!),0),0)</f>
        <v>0</v>
      </c>
      <c r="L190" s="27">
        <f>IFERROR(VLOOKUP($A190,#REF!,COLUMNS(#REF!),0),0)</f>
        <v>0</v>
      </c>
      <c r="M190" s="27">
        <f>IFERROR(VLOOKUP($A190,#REF!,COLUMNS(#REF!),0),0)</f>
        <v>0</v>
      </c>
      <c r="N190" s="27">
        <f>IFERROR(VLOOKUP($A190,#REF!,COLUMNS(#REF!),0),0)</f>
        <v>0</v>
      </c>
      <c r="O190" s="27" t="s">
        <v>276</v>
      </c>
      <c r="P190" s="61" t="s">
        <v>35</v>
      </c>
    </row>
    <row r="191" spans="1:16" x14ac:dyDescent="0.25">
      <c r="A191" s="27" t="s">
        <v>576</v>
      </c>
      <c r="B191" s="27" t="s">
        <v>577</v>
      </c>
      <c r="C191" s="27">
        <v>0</v>
      </c>
      <c r="D191" s="27" t="s">
        <v>11</v>
      </c>
      <c r="E191" s="27" t="str">
        <f t="shared" si="2"/>
        <v>HCM_CL_INFOR_004</v>
      </c>
      <c r="F191" s="27">
        <f>IFERROR(VLOOKUP($A191,#REF!,COLUMNS(#REF!),0),0)</f>
        <v>0</v>
      </c>
      <c r="G191" s="27">
        <f>IFERROR(VLOOKUP($A191,#REF!,COLUMNS(#REF!),0),0)</f>
        <v>0</v>
      </c>
      <c r="H191" s="27">
        <f>IFERROR(VLOOKUP($A191,#REF!,COLUMNS(#REF!),0),0)</f>
        <v>0</v>
      </c>
      <c r="I191" s="27">
        <f>IFERROR(VLOOKUP($A191,#REF!,COLUMNS(#REF!),0),0)</f>
        <v>0</v>
      </c>
      <c r="J191" s="27">
        <f>IFERROR(VLOOKUP($A191,#REF!,COLUMNS(#REF!),0),0)</f>
        <v>0</v>
      </c>
      <c r="K191" s="27">
        <f>IFERROR(VLOOKUP($A191,#REF!,COLUMNS(#REF!),0),0)</f>
        <v>0</v>
      </c>
      <c r="L191" s="27">
        <f>IFERROR(VLOOKUP($A191,#REF!,COLUMNS(#REF!),0),0)</f>
        <v>0</v>
      </c>
      <c r="M191" s="27">
        <f>IFERROR(VLOOKUP($A191,#REF!,COLUMNS(#REF!),0),0)</f>
        <v>0</v>
      </c>
      <c r="N191" s="27">
        <f>IFERROR(VLOOKUP($A191,#REF!,COLUMNS(#REF!),0),0)</f>
        <v>0</v>
      </c>
      <c r="O191" s="27" t="s">
        <v>276</v>
      </c>
      <c r="P191" s="61" t="s">
        <v>35</v>
      </c>
    </row>
    <row r="192" spans="1:16" x14ac:dyDescent="0.25">
      <c r="A192" s="27" t="s">
        <v>578</v>
      </c>
      <c r="B192" s="27" t="s">
        <v>579</v>
      </c>
      <c r="C192" s="27">
        <v>0</v>
      </c>
      <c r="D192" s="27" t="s">
        <v>11</v>
      </c>
      <c r="E192" s="27" t="str">
        <f t="shared" si="2"/>
        <v>HCM_CL_KENHH_001</v>
      </c>
      <c r="F192" s="27">
        <f>IFERROR(VLOOKUP($A192,#REF!,COLUMNS(#REF!),0),0)</f>
        <v>0</v>
      </c>
      <c r="G192" s="27">
        <f>IFERROR(VLOOKUP($A192,#REF!,COLUMNS(#REF!),0),0)</f>
        <v>0</v>
      </c>
      <c r="H192" s="27">
        <f>IFERROR(VLOOKUP($A192,#REF!,COLUMNS(#REF!),0),0)</f>
        <v>0</v>
      </c>
      <c r="I192" s="27">
        <f>IFERROR(VLOOKUP($A192,#REF!,COLUMNS(#REF!),0),0)</f>
        <v>0</v>
      </c>
      <c r="J192" s="27">
        <f>IFERROR(VLOOKUP($A192,#REF!,COLUMNS(#REF!),0),0)</f>
        <v>0</v>
      </c>
      <c r="K192" s="27">
        <f>IFERROR(VLOOKUP($A192,#REF!,COLUMNS(#REF!),0),0)</f>
        <v>0</v>
      </c>
      <c r="L192" s="27">
        <f>IFERROR(VLOOKUP($A192,#REF!,COLUMNS(#REF!),0),0)</f>
        <v>0</v>
      </c>
      <c r="M192" s="27">
        <f>IFERROR(VLOOKUP($A192,#REF!,COLUMNS(#REF!),0),0)</f>
        <v>0</v>
      </c>
      <c r="N192" s="27">
        <f>IFERROR(VLOOKUP($A192,#REF!,COLUMNS(#REF!),0),0)</f>
        <v>0</v>
      </c>
      <c r="O192" s="27" t="s">
        <v>276</v>
      </c>
      <c r="P192" s="61" t="s">
        <v>35</v>
      </c>
    </row>
    <row r="193" spans="1:16" x14ac:dyDescent="0.25">
      <c r="A193" s="27" t="s">
        <v>580</v>
      </c>
      <c r="B193" s="27" t="s">
        <v>581</v>
      </c>
      <c r="C193" s="27">
        <v>0</v>
      </c>
      <c r="D193" s="27" t="s">
        <v>11</v>
      </c>
      <c r="E193" s="27" t="str">
        <f t="shared" si="2"/>
        <v>HCM_CL_KENHH_002</v>
      </c>
      <c r="F193" s="27">
        <f>IFERROR(VLOOKUP($A193,#REF!,COLUMNS(#REF!),0),0)</f>
        <v>0</v>
      </c>
      <c r="G193" s="27">
        <f>IFERROR(VLOOKUP($A193,#REF!,COLUMNS(#REF!),0),0)</f>
        <v>0</v>
      </c>
      <c r="H193" s="27">
        <f>IFERROR(VLOOKUP($A193,#REF!,COLUMNS(#REF!),0),0)</f>
        <v>0</v>
      </c>
      <c r="I193" s="27">
        <f>IFERROR(VLOOKUP($A193,#REF!,COLUMNS(#REF!),0),0)</f>
        <v>0</v>
      </c>
      <c r="J193" s="27">
        <f>IFERROR(VLOOKUP($A193,#REF!,COLUMNS(#REF!),0),0)</f>
        <v>0</v>
      </c>
      <c r="K193" s="27">
        <f>IFERROR(VLOOKUP($A193,#REF!,COLUMNS(#REF!),0),0)</f>
        <v>0</v>
      </c>
      <c r="L193" s="27">
        <f>IFERROR(VLOOKUP($A193,#REF!,COLUMNS(#REF!),0),0)</f>
        <v>0</v>
      </c>
      <c r="M193" s="27">
        <f>IFERROR(VLOOKUP($A193,#REF!,COLUMNS(#REF!),0),0)</f>
        <v>0</v>
      </c>
      <c r="N193" s="27">
        <f>IFERROR(VLOOKUP($A193,#REF!,COLUMNS(#REF!),0),0)</f>
        <v>0</v>
      </c>
      <c r="O193" s="27" t="s">
        <v>276</v>
      </c>
      <c r="P193" s="61" t="s">
        <v>35</v>
      </c>
    </row>
    <row r="194" spans="1:16" x14ac:dyDescent="0.25">
      <c r="A194" s="27" t="s">
        <v>582</v>
      </c>
      <c r="B194" s="27" t="s">
        <v>583</v>
      </c>
      <c r="C194" s="27">
        <v>0</v>
      </c>
      <c r="D194" s="27" t="s">
        <v>11</v>
      </c>
      <c r="E194" s="27" t="str">
        <f t="shared" si="2"/>
        <v>HCM_CL_KHMON_001</v>
      </c>
      <c r="F194" s="27">
        <f>IFERROR(VLOOKUP($A194,#REF!,COLUMNS(#REF!),0),0)</f>
        <v>0</v>
      </c>
      <c r="G194" s="27">
        <f>IFERROR(VLOOKUP($A194,#REF!,COLUMNS(#REF!),0),0)</f>
        <v>0</v>
      </c>
      <c r="H194" s="27">
        <f>IFERROR(VLOOKUP($A194,#REF!,COLUMNS(#REF!),0),0)</f>
        <v>0</v>
      </c>
      <c r="I194" s="27">
        <f>IFERROR(VLOOKUP($A194,#REF!,COLUMNS(#REF!),0),0)</f>
        <v>0</v>
      </c>
      <c r="J194" s="27">
        <f>IFERROR(VLOOKUP($A194,#REF!,COLUMNS(#REF!),0),0)</f>
        <v>0</v>
      </c>
      <c r="K194" s="27">
        <f>IFERROR(VLOOKUP($A194,#REF!,COLUMNS(#REF!),0),0)</f>
        <v>0</v>
      </c>
      <c r="L194" s="27">
        <f>IFERROR(VLOOKUP($A194,#REF!,COLUMNS(#REF!),0),0)</f>
        <v>0</v>
      </c>
      <c r="M194" s="27">
        <f>IFERROR(VLOOKUP($A194,#REF!,COLUMNS(#REF!),0),0)</f>
        <v>0</v>
      </c>
      <c r="N194" s="27">
        <f>IFERROR(VLOOKUP($A194,#REF!,COLUMNS(#REF!),0),0)</f>
        <v>0</v>
      </c>
      <c r="O194" s="27" t="s">
        <v>276</v>
      </c>
      <c r="P194" s="61" t="s">
        <v>35</v>
      </c>
    </row>
    <row r="195" spans="1:16" x14ac:dyDescent="0.25">
      <c r="A195" s="27" t="s">
        <v>584</v>
      </c>
      <c r="B195" s="27" t="s">
        <v>585</v>
      </c>
      <c r="C195" s="27">
        <v>0</v>
      </c>
      <c r="D195" s="27" t="s">
        <v>11</v>
      </c>
      <c r="E195" s="27" t="str">
        <f t="shared" ref="E195:E258" si="3">A195</f>
        <v>HCM_CL_KHMON_002</v>
      </c>
      <c r="F195" s="27">
        <f>IFERROR(VLOOKUP($A195,#REF!,COLUMNS(#REF!),0),0)</f>
        <v>0</v>
      </c>
      <c r="G195" s="27">
        <f>IFERROR(VLOOKUP($A195,#REF!,COLUMNS(#REF!),0),0)</f>
        <v>0</v>
      </c>
      <c r="H195" s="27">
        <f>IFERROR(VLOOKUP($A195,#REF!,COLUMNS(#REF!),0),0)</f>
        <v>0</v>
      </c>
      <c r="I195" s="27">
        <f>IFERROR(VLOOKUP($A195,#REF!,COLUMNS(#REF!),0),0)</f>
        <v>0</v>
      </c>
      <c r="J195" s="27">
        <f>IFERROR(VLOOKUP($A195,#REF!,COLUMNS(#REF!),0),0)</f>
        <v>0</v>
      </c>
      <c r="K195" s="27">
        <f>IFERROR(VLOOKUP($A195,#REF!,COLUMNS(#REF!),0),0)</f>
        <v>0</v>
      </c>
      <c r="L195" s="27">
        <f>IFERROR(VLOOKUP($A195,#REF!,COLUMNS(#REF!),0),0)</f>
        <v>0</v>
      </c>
      <c r="M195" s="27">
        <f>IFERROR(VLOOKUP($A195,#REF!,COLUMNS(#REF!),0),0)</f>
        <v>0</v>
      </c>
      <c r="N195" s="27">
        <f>IFERROR(VLOOKUP($A195,#REF!,COLUMNS(#REF!),0),0)</f>
        <v>0</v>
      </c>
      <c r="O195" s="27" t="s">
        <v>276</v>
      </c>
      <c r="P195" s="61" t="s">
        <v>35</v>
      </c>
    </row>
    <row r="196" spans="1:16" x14ac:dyDescent="0.25">
      <c r="A196" s="27" t="s">
        <v>586</v>
      </c>
      <c r="B196" s="27" t="s">
        <v>587</v>
      </c>
      <c r="C196" s="27">
        <v>0</v>
      </c>
      <c r="D196" s="27" t="s">
        <v>11</v>
      </c>
      <c r="E196" s="27" t="str">
        <f t="shared" si="3"/>
        <v>HCM_CL_LOGON_001</v>
      </c>
      <c r="F196" s="27">
        <f>IFERROR(VLOOKUP($A196,#REF!,COLUMNS(#REF!),0),0)</f>
        <v>0</v>
      </c>
      <c r="G196" s="27">
        <f>IFERROR(VLOOKUP($A196,#REF!,COLUMNS(#REF!),0),0)</f>
        <v>0</v>
      </c>
      <c r="H196" s="27">
        <f>IFERROR(VLOOKUP($A196,#REF!,COLUMNS(#REF!),0),0)</f>
        <v>0</v>
      </c>
      <c r="I196" s="27">
        <f>IFERROR(VLOOKUP($A196,#REF!,COLUMNS(#REF!),0),0)</f>
        <v>0</v>
      </c>
      <c r="J196" s="27">
        <f>IFERROR(VLOOKUP($A196,#REF!,COLUMNS(#REF!),0),0)</f>
        <v>0</v>
      </c>
      <c r="K196" s="27">
        <f>IFERROR(VLOOKUP($A196,#REF!,COLUMNS(#REF!),0),0)</f>
        <v>0</v>
      </c>
      <c r="L196" s="27">
        <f>IFERROR(VLOOKUP($A196,#REF!,COLUMNS(#REF!),0),0)</f>
        <v>0</v>
      </c>
      <c r="M196" s="27">
        <f>IFERROR(VLOOKUP($A196,#REF!,COLUMNS(#REF!),0),0)</f>
        <v>0</v>
      </c>
      <c r="N196" s="27">
        <f>IFERROR(VLOOKUP($A196,#REF!,COLUMNS(#REF!),0),0)</f>
        <v>0</v>
      </c>
      <c r="O196" s="27" t="s">
        <v>276</v>
      </c>
      <c r="P196" s="61" t="s">
        <v>35</v>
      </c>
    </row>
    <row r="197" spans="1:16" x14ac:dyDescent="0.25">
      <c r="A197" s="27" t="s">
        <v>588</v>
      </c>
      <c r="B197" s="27" t="s">
        <v>589</v>
      </c>
      <c r="C197" s="27">
        <v>0</v>
      </c>
      <c r="D197" s="27" t="s">
        <v>11</v>
      </c>
      <c r="E197" s="27" t="str">
        <f t="shared" si="3"/>
        <v>HCM_CL_MCALL_001</v>
      </c>
      <c r="F197" s="27">
        <f>IFERROR(VLOOKUP($A197,#REF!,COLUMNS(#REF!),0),0)</f>
        <v>0</v>
      </c>
      <c r="G197" s="27">
        <f>IFERROR(VLOOKUP($A197,#REF!,COLUMNS(#REF!),0),0)</f>
        <v>0</v>
      </c>
      <c r="H197" s="27">
        <f>IFERROR(VLOOKUP($A197,#REF!,COLUMNS(#REF!),0),0)</f>
        <v>0</v>
      </c>
      <c r="I197" s="27">
        <f>IFERROR(VLOOKUP($A197,#REF!,COLUMNS(#REF!),0),0)</f>
        <v>0</v>
      </c>
      <c r="J197" s="27">
        <f>IFERROR(VLOOKUP($A197,#REF!,COLUMNS(#REF!),0),0)</f>
        <v>0</v>
      </c>
      <c r="K197" s="27">
        <f>IFERROR(VLOOKUP($A197,#REF!,COLUMNS(#REF!),0),0)</f>
        <v>0</v>
      </c>
      <c r="L197" s="27">
        <f>IFERROR(VLOOKUP($A197,#REF!,COLUMNS(#REF!),0),0)</f>
        <v>0</v>
      </c>
      <c r="M197" s="27">
        <f>IFERROR(VLOOKUP($A197,#REF!,COLUMNS(#REF!),0),0)</f>
        <v>0</v>
      </c>
      <c r="N197" s="27">
        <f>IFERROR(VLOOKUP($A197,#REF!,COLUMNS(#REF!),0),0)</f>
        <v>0</v>
      </c>
      <c r="O197" s="27" t="s">
        <v>276</v>
      </c>
      <c r="P197" s="61" t="s">
        <v>35</v>
      </c>
    </row>
    <row r="198" spans="1:16" x14ac:dyDescent="0.25">
      <c r="A198" s="27" t="s">
        <v>590</v>
      </c>
      <c r="B198" s="27" t="s">
        <v>591</v>
      </c>
      <c r="C198" s="27">
        <v>0</v>
      </c>
      <c r="D198" s="27" t="s">
        <v>11</v>
      </c>
      <c r="E198" s="27" t="str">
        <f t="shared" si="3"/>
        <v>HCM_CL_MCUOC_001</v>
      </c>
      <c r="F198" s="27">
        <f>IFERROR(VLOOKUP($A198,#REF!,COLUMNS(#REF!),0),0)</f>
        <v>0</v>
      </c>
      <c r="G198" s="27">
        <f>IFERROR(VLOOKUP($A198,#REF!,COLUMNS(#REF!),0),0)</f>
        <v>0</v>
      </c>
      <c r="H198" s="27">
        <f>IFERROR(VLOOKUP($A198,#REF!,COLUMNS(#REF!),0),0)</f>
        <v>0</v>
      </c>
      <c r="I198" s="27">
        <f>IFERROR(VLOOKUP($A198,#REF!,COLUMNS(#REF!),0),0)</f>
        <v>0</v>
      </c>
      <c r="J198" s="27">
        <f>IFERROR(VLOOKUP($A198,#REF!,COLUMNS(#REF!),0),0)</f>
        <v>0</v>
      </c>
      <c r="K198" s="27">
        <f>IFERROR(VLOOKUP($A198,#REF!,COLUMNS(#REF!),0),0)</f>
        <v>0</v>
      </c>
      <c r="L198" s="27">
        <f>IFERROR(VLOOKUP($A198,#REF!,COLUMNS(#REF!),0),0)</f>
        <v>0</v>
      </c>
      <c r="M198" s="27">
        <f>IFERROR(VLOOKUP($A198,#REF!,COLUMNS(#REF!),0),0)</f>
        <v>0</v>
      </c>
      <c r="N198" s="27">
        <f>IFERROR(VLOOKUP($A198,#REF!,COLUMNS(#REF!),0),0)</f>
        <v>0</v>
      </c>
      <c r="O198" s="27" t="s">
        <v>276</v>
      </c>
      <c r="P198" s="61" t="s">
        <v>35</v>
      </c>
    </row>
    <row r="199" spans="1:16" x14ac:dyDescent="0.25">
      <c r="A199" s="27" t="s">
        <v>592</v>
      </c>
      <c r="B199" s="27" t="s">
        <v>593</v>
      </c>
      <c r="C199" s="27">
        <v>0</v>
      </c>
      <c r="D199" s="27" t="s">
        <v>11</v>
      </c>
      <c r="E199" s="27" t="str">
        <f t="shared" si="3"/>
        <v>HCM_CL_MNPPO_001</v>
      </c>
      <c r="F199" s="27">
        <f>IFERROR(VLOOKUP($A199,#REF!,COLUMNS(#REF!),0),0)</f>
        <v>0</v>
      </c>
      <c r="G199" s="27">
        <f>IFERROR(VLOOKUP($A199,#REF!,COLUMNS(#REF!),0),0)</f>
        <v>0</v>
      </c>
      <c r="H199" s="27">
        <f>IFERROR(VLOOKUP($A199,#REF!,COLUMNS(#REF!),0),0)</f>
        <v>0</v>
      </c>
      <c r="I199" s="27">
        <f>IFERROR(VLOOKUP($A199,#REF!,COLUMNS(#REF!),0),0)</f>
        <v>0</v>
      </c>
      <c r="J199" s="27">
        <f>IFERROR(VLOOKUP($A199,#REF!,COLUMNS(#REF!),0),0)</f>
        <v>0</v>
      </c>
      <c r="K199" s="27">
        <f>IFERROR(VLOOKUP($A199,#REF!,COLUMNS(#REF!),0),0)</f>
        <v>0</v>
      </c>
      <c r="L199" s="27">
        <f>IFERROR(VLOOKUP($A199,#REF!,COLUMNS(#REF!),0),0)</f>
        <v>0</v>
      </c>
      <c r="M199" s="27">
        <f>IFERROR(VLOOKUP($A199,#REF!,COLUMNS(#REF!),0),0)</f>
        <v>0</v>
      </c>
      <c r="N199" s="27">
        <f>IFERROR(VLOOKUP($A199,#REF!,COLUMNS(#REF!),0),0)</f>
        <v>0</v>
      </c>
      <c r="O199" s="27" t="s">
        <v>276</v>
      </c>
      <c r="P199" s="61" t="s">
        <v>35</v>
      </c>
    </row>
    <row r="200" spans="1:16" x14ac:dyDescent="0.25">
      <c r="A200" s="27" t="s">
        <v>594</v>
      </c>
      <c r="B200" s="27" t="s">
        <v>595</v>
      </c>
      <c r="C200" s="27">
        <v>0</v>
      </c>
      <c r="D200" s="27" t="s">
        <v>11</v>
      </c>
      <c r="E200" s="27" t="str">
        <f t="shared" si="3"/>
        <v>HCM_CL_MNPPO_002</v>
      </c>
      <c r="F200" s="27">
        <f>IFERROR(VLOOKUP($A200,#REF!,COLUMNS(#REF!),0),0)</f>
        <v>0</v>
      </c>
      <c r="G200" s="27">
        <f>IFERROR(VLOOKUP($A200,#REF!,COLUMNS(#REF!),0),0)</f>
        <v>0</v>
      </c>
      <c r="H200" s="27">
        <f>IFERROR(VLOOKUP($A200,#REF!,COLUMNS(#REF!),0),0)</f>
        <v>0</v>
      </c>
      <c r="I200" s="27">
        <f>IFERROR(VLOOKUP($A200,#REF!,COLUMNS(#REF!),0),0)</f>
        <v>0</v>
      </c>
      <c r="J200" s="27">
        <f>IFERROR(VLOOKUP($A200,#REF!,COLUMNS(#REF!),0),0)</f>
        <v>0</v>
      </c>
      <c r="K200" s="27">
        <f>IFERROR(VLOOKUP($A200,#REF!,COLUMNS(#REF!),0),0)</f>
        <v>0</v>
      </c>
      <c r="L200" s="27">
        <f>IFERROR(VLOOKUP($A200,#REF!,COLUMNS(#REF!),0),0)</f>
        <v>0</v>
      </c>
      <c r="M200" s="27">
        <f>IFERROR(VLOOKUP($A200,#REF!,COLUMNS(#REF!),0),0)</f>
        <v>0</v>
      </c>
      <c r="N200" s="27">
        <f>IFERROR(VLOOKUP($A200,#REF!,COLUMNS(#REF!),0),0)</f>
        <v>0</v>
      </c>
      <c r="O200" s="27" t="s">
        <v>276</v>
      </c>
      <c r="P200" s="61" t="s">
        <v>35</v>
      </c>
    </row>
    <row r="201" spans="1:16" x14ac:dyDescent="0.25">
      <c r="A201" s="27" t="s">
        <v>596</v>
      </c>
      <c r="B201" s="27" t="s">
        <v>597</v>
      </c>
      <c r="C201" s="27">
        <v>0</v>
      </c>
      <c r="D201" s="27" t="s">
        <v>11</v>
      </c>
      <c r="E201" s="27" t="str">
        <f t="shared" si="3"/>
        <v>HCM_CL_OBCKD_001</v>
      </c>
      <c r="F201" s="27">
        <f>IFERROR(VLOOKUP($A201,#REF!,COLUMNS(#REF!),0),0)</f>
        <v>0</v>
      </c>
      <c r="G201" s="27">
        <f>IFERROR(VLOOKUP($A201,#REF!,COLUMNS(#REF!),0),0)</f>
        <v>0</v>
      </c>
      <c r="H201" s="27">
        <f>IFERROR(VLOOKUP($A201,#REF!,COLUMNS(#REF!),0),0)</f>
        <v>0</v>
      </c>
      <c r="I201" s="27">
        <f>IFERROR(VLOOKUP($A201,#REF!,COLUMNS(#REF!),0),0)</f>
        <v>0</v>
      </c>
      <c r="J201" s="27">
        <f>IFERROR(VLOOKUP($A201,#REF!,COLUMNS(#REF!),0),0)</f>
        <v>0</v>
      </c>
      <c r="K201" s="27">
        <f>IFERROR(VLOOKUP($A201,#REF!,COLUMNS(#REF!),0),0)</f>
        <v>0</v>
      </c>
      <c r="L201" s="27">
        <f>IFERROR(VLOOKUP($A201,#REF!,COLUMNS(#REF!),0),0)</f>
        <v>0</v>
      </c>
      <c r="M201" s="27">
        <f>IFERROR(VLOOKUP($A201,#REF!,COLUMNS(#REF!),0),0)</f>
        <v>0</v>
      </c>
      <c r="N201" s="27">
        <f>IFERROR(VLOOKUP($A201,#REF!,COLUMNS(#REF!),0),0)</f>
        <v>0</v>
      </c>
      <c r="O201" s="27" t="s">
        <v>276</v>
      </c>
      <c r="P201" s="61" t="s">
        <v>35</v>
      </c>
    </row>
    <row r="202" spans="1:16" x14ac:dyDescent="0.25">
      <c r="A202" s="27" t="s">
        <v>166</v>
      </c>
      <c r="B202" s="27" t="s">
        <v>165</v>
      </c>
      <c r="C202" s="27">
        <v>0</v>
      </c>
      <c r="D202" s="27" t="s">
        <v>11</v>
      </c>
      <c r="E202" s="27" t="str">
        <f t="shared" si="3"/>
        <v>HCM_CL_OBCKD_002</v>
      </c>
      <c r="F202" s="27">
        <f>IFERROR(VLOOKUP($A202,#REF!,COLUMNS(#REF!),0),0)</f>
        <v>0</v>
      </c>
      <c r="G202" s="27">
        <f>IFERROR(VLOOKUP($A202,#REF!,COLUMNS(#REF!),0),0)</f>
        <v>0</v>
      </c>
      <c r="H202" s="27">
        <f>IFERROR(VLOOKUP($A202,#REF!,COLUMNS(#REF!),0),0)</f>
        <v>0</v>
      </c>
      <c r="I202" s="27">
        <f>IFERROR(VLOOKUP($A202,#REF!,COLUMNS(#REF!),0),0)</f>
        <v>0</v>
      </c>
      <c r="J202" s="27">
        <f>IFERROR(VLOOKUP($A202,#REF!,COLUMNS(#REF!),0),0)</f>
        <v>0</v>
      </c>
      <c r="K202" s="27">
        <f>IFERROR(VLOOKUP($A202,#REF!,COLUMNS(#REF!),0),0)</f>
        <v>0</v>
      </c>
      <c r="L202" s="27">
        <f>IFERROR(VLOOKUP($A202,#REF!,COLUMNS(#REF!),0),0)</f>
        <v>0</v>
      </c>
      <c r="M202" s="27">
        <f>IFERROR(VLOOKUP($A202,#REF!,COLUMNS(#REF!),0),0)</f>
        <v>0</v>
      </c>
      <c r="N202" s="27">
        <f>IFERROR(VLOOKUP($A202,#REF!,COLUMNS(#REF!),0),0)</f>
        <v>0</v>
      </c>
      <c r="O202" s="27" t="s">
        <v>276</v>
      </c>
      <c r="P202" s="61" t="s">
        <v>35</v>
      </c>
    </row>
    <row r="203" spans="1:16" x14ac:dyDescent="0.25">
      <c r="A203" s="27" t="s">
        <v>164</v>
      </c>
      <c r="B203" s="27" t="s">
        <v>163</v>
      </c>
      <c r="C203" s="27">
        <v>0</v>
      </c>
      <c r="D203" s="27" t="s">
        <v>11</v>
      </c>
      <c r="E203" s="27" t="str">
        <f t="shared" si="3"/>
        <v>HCM_CL_OBCKD_003</v>
      </c>
      <c r="F203" s="27">
        <f>IFERROR(VLOOKUP($A203,#REF!,COLUMNS(#REF!),0),0)</f>
        <v>0</v>
      </c>
      <c r="G203" s="27">
        <f>IFERROR(VLOOKUP($A203,#REF!,COLUMNS(#REF!),0),0)</f>
        <v>0</v>
      </c>
      <c r="H203" s="27">
        <f>IFERROR(VLOOKUP($A203,#REF!,COLUMNS(#REF!),0),0)</f>
        <v>0</v>
      </c>
      <c r="I203" s="27">
        <f>IFERROR(VLOOKUP($A203,#REF!,COLUMNS(#REF!),0),0)</f>
        <v>0</v>
      </c>
      <c r="J203" s="27">
        <f>IFERROR(VLOOKUP($A203,#REF!,COLUMNS(#REF!),0),0)</f>
        <v>0</v>
      </c>
      <c r="K203" s="27">
        <f>IFERROR(VLOOKUP($A203,#REF!,COLUMNS(#REF!),0),0)</f>
        <v>0</v>
      </c>
      <c r="L203" s="27">
        <f>IFERROR(VLOOKUP($A203,#REF!,COLUMNS(#REF!),0),0)</f>
        <v>0</v>
      </c>
      <c r="M203" s="27">
        <f>IFERROR(VLOOKUP($A203,#REF!,COLUMNS(#REF!),0),0)</f>
        <v>0</v>
      </c>
      <c r="N203" s="27">
        <f>IFERROR(VLOOKUP($A203,#REF!,COLUMNS(#REF!),0),0)</f>
        <v>0</v>
      </c>
      <c r="O203" s="27" t="s">
        <v>276</v>
      </c>
      <c r="P203" s="61" t="s">
        <v>35</v>
      </c>
    </row>
    <row r="204" spans="1:16" x14ac:dyDescent="0.25">
      <c r="A204" s="27" t="s">
        <v>598</v>
      </c>
      <c r="B204" s="27" t="s">
        <v>599</v>
      </c>
      <c r="C204" s="27">
        <v>0</v>
      </c>
      <c r="D204" s="27" t="s">
        <v>11</v>
      </c>
      <c r="E204" s="27" t="str">
        <f t="shared" si="3"/>
        <v>HCM_CL_OBCKD_004</v>
      </c>
      <c r="F204" s="27">
        <f>IFERROR(VLOOKUP($A204,#REF!,COLUMNS(#REF!),0),0)</f>
        <v>0</v>
      </c>
      <c r="G204" s="27">
        <f>IFERROR(VLOOKUP($A204,#REF!,COLUMNS(#REF!),0),0)</f>
        <v>0</v>
      </c>
      <c r="H204" s="27">
        <f>IFERROR(VLOOKUP($A204,#REF!,COLUMNS(#REF!),0),0)</f>
        <v>0</v>
      </c>
      <c r="I204" s="27">
        <f>IFERROR(VLOOKUP($A204,#REF!,COLUMNS(#REF!),0),0)</f>
        <v>0</v>
      </c>
      <c r="J204" s="27">
        <f>IFERROR(VLOOKUP($A204,#REF!,COLUMNS(#REF!),0),0)</f>
        <v>0</v>
      </c>
      <c r="K204" s="27">
        <f>IFERROR(VLOOKUP($A204,#REF!,COLUMNS(#REF!),0),0)</f>
        <v>0</v>
      </c>
      <c r="L204" s="27">
        <f>IFERROR(VLOOKUP($A204,#REF!,COLUMNS(#REF!),0),0)</f>
        <v>0</v>
      </c>
      <c r="M204" s="27">
        <f>IFERROR(VLOOKUP($A204,#REF!,COLUMNS(#REF!),0),0)</f>
        <v>0</v>
      </c>
      <c r="N204" s="27">
        <f>IFERROR(VLOOKUP($A204,#REF!,COLUMNS(#REF!),0),0)</f>
        <v>0</v>
      </c>
      <c r="O204" s="27" t="s">
        <v>276</v>
      </c>
      <c r="P204" s="61" t="s">
        <v>35</v>
      </c>
    </row>
    <row r="205" spans="1:16" x14ac:dyDescent="0.25">
      <c r="A205" s="27" t="s">
        <v>1224</v>
      </c>
      <c r="B205" s="27" t="s">
        <v>1225</v>
      </c>
      <c r="C205" s="27" t="s">
        <v>1216</v>
      </c>
      <c r="D205" s="27" t="s">
        <v>11</v>
      </c>
      <c r="E205" s="27" t="str">
        <f t="shared" si="3"/>
        <v>HCM_CL_OBCKD_005</v>
      </c>
      <c r="F205" s="27">
        <f>IFERROR(VLOOKUP($A205,#REF!,COLUMNS(#REF!),0),0)</f>
        <v>0</v>
      </c>
      <c r="G205" s="27">
        <f>IFERROR(VLOOKUP($A205,#REF!,COLUMNS(#REF!),0),0)</f>
        <v>0</v>
      </c>
      <c r="H205" s="27">
        <f>IFERROR(VLOOKUP($A205,#REF!,COLUMNS(#REF!),0),0)</f>
        <v>0</v>
      </c>
      <c r="I205" s="27">
        <f>IFERROR(VLOOKUP($A205,#REF!,COLUMNS(#REF!),0),0)</f>
        <v>0</v>
      </c>
      <c r="J205" s="27">
        <f>IFERROR(VLOOKUP($A205,#REF!,COLUMNS(#REF!),0),0)</f>
        <v>0</v>
      </c>
      <c r="K205" s="27">
        <f>IFERROR(VLOOKUP($A205,#REF!,COLUMNS(#REF!),0),0)</f>
        <v>0</v>
      </c>
      <c r="L205" s="27">
        <f>IFERROR(VLOOKUP($A205,#REF!,COLUMNS(#REF!),0),0)</f>
        <v>0</v>
      </c>
      <c r="M205" s="27">
        <f>IFERROR(VLOOKUP($A205,#REF!,COLUMNS(#REF!),0),0)</f>
        <v>0</v>
      </c>
      <c r="N205" s="27">
        <f>IFERROR(VLOOKUP($A205,#REF!,COLUMNS(#REF!),0),0)</f>
        <v>0</v>
      </c>
      <c r="O205" s="27" t="s">
        <v>276</v>
      </c>
      <c r="P205" s="61" t="s">
        <v>35</v>
      </c>
    </row>
    <row r="206" spans="1:16" x14ac:dyDescent="0.25">
      <c r="A206" s="27" t="s">
        <v>1226</v>
      </c>
      <c r="B206" s="27" t="s">
        <v>1227</v>
      </c>
      <c r="C206" s="27" t="s">
        <v>1216</v>
      </c>
      <c r="D206" s="27" t="s">
        <v>11</v>
      </c>
      <c r="E206" s="27" t="str">
        <f t="shared" si="3"/>
        <v>HCM_CL_OBCKN_001</v>
      </c>
      <c r="F206" s="27">
        <f>IFERROR(VLOOKUP($A206,#REF!,COLUMNS(#REF!),0),0)</f>
        <v>0</v>
      </c>
      <c r="G206" s="27">
        <f>IFERROR(VLOOKUP($A206,#REF!,COLUMNS(#REF!),0),0)</f>
        <v>0</v>
      </c>
      <c r="H206" s="27">
        <f>IFERROR(VLOOKUP($A206,#REF!,COLUMNS(#REF!),0),0)</f>
        <v>0</v>
      </c>
      <c r="I206" s="27">
        <f>IFERROR(VLOOKUP($A206,#REF!,COLUMNS(#REF!),0),0)</f>
        <v>0</v>
      </c>
      <c r="J206" s="27">
        <f>IFERROR(VLOOKUP($A206,#REF!,COLUMNS(#REF!),0),0)</f>
        <v>0</v>
      </c>
      <c r="K206" s="27">
        <f>IFERROR(VLOOKUP($A206,#REF!,COLUMNS(#REF!),0),0)</f>
        <v>0</v>
      </c>
      <c r="L206" s="27">
        <f>IFERROR(VLOOKUP($A206,#REF!,COLUMNS(#REF!),0),0)</f>
        <v>0</v>
      </c>
      <c r="M206" s="27">
        <f>IFERROR(VLOOKUP($A206,#REF!,COLUMNS(#REF!),0),0)</f>
        <v>0</v>
      </c>
      <c r="N206" s="27">
        <f>IFERROR(VLOOKUP($A206,#REF!,COLUMNS(#REF!),0),0)</f>
        <v>0</v>
      </c>
      <c r="O206" s="27" t="s">
        <v>276</v>
      </c>
      <c r="P206" s="61" t="s">
        <v>35</v>
      </c>
    </row>
    <row r="207" spans="1:16" x14ac:dyDescent="0.25">
      <c r="A207" s="27" t="s">
        <v>600</v>
      </c>
      <c r="B207" s="27" t="s">
        <v>601</v>
      </c>
      <c r="C207" s="27">
        <v>0</v>
      </c>
      <c r="D207" s="27" t="s">
        <v>11</v>
      </c>
      <c r="E207" s="27" t="str">
        <f t="shared" si="3"/>
        <v>HCM_CL_OBDAI_001</v>
      </c>
      <c r="F207" s="27">
        <f>IFERROR(VLOOKUP($A207,#REF!,COLUMNS(#REF!),0),0)</f>
        <v>0</v>
      </c>
      <c r="G207" s="27">
        <f>IFERROR(VLOOKUP($A207,#REF!,COLUMNS(#REF!),0),0)</f>
        <v>0</v>
      </c>
      <c r="H207" s="27">
        <f>IFERROR(VLOOKUP($A207,#REF!,COLUMNS(#REF!),0),0)</f>
        <v>0</v>
      </c>
      <c r="I207" s="27">
        <f>IFERROR(VLOOKUP($A207,#REF!,COLUMNS(#REF!),0),0)</f>
        <v>0</v>
      </c>
      <c r="J207" s="27">
        <f>IFERROR(VLOOKUP($A207,#REF!,COLUMNS(#REF!),0),0)</f>
        <v>0</v>
      </c>
      <c r="K207" s="27">
        <f>IFERROR(VLOOKUP($A207,#REF!,COLUMNS(#REF!),0),0)</f>
        <v>0</v>
      </c>
      <c r="L207" s="27">
        <f>IFERROR(VLOOKUP($A207,#REF!,COLUMNS(#REF!),0),0)</f>
        <v>0</v>
      </c>
      <c r="M207" s="27">
        <f>IFERROR(VLOOKUP($A207,#REF!,COLUMNS(#REF!),0),0)</f>
        <v>0</v>
      </c>
      <c r="N207" s="27">
        <f>IFERROR(VLOOKUP($A207,#REF!,COLUMNS(#REF!),0),0)</f>
        <v>0</v>
      </c>
      <c r="O207" s="27" t="s">
        <v>276</v>
      </c>
      <c r="P207" s="61" t="s">
        <v>35</v>
      </c>
    </row>
    <row r="208" spans="1:16" x14ac:dyDescent="0.25">
      <c r="A208" s="27" t="s">
        <v>602</v>
      </c>
      <c r="B208" s="27" t="s">
        <v>603</v>
      </c>
      <c r="C208" s="27">
        <v>0</v>
      </c>
      <c r="D208" s="27" t="s">
        <v>11</v>
      </c>
      <c r="E208" s="27" t="str">
        <f t="shared" si="3"/>
        <v>HCM_CL_OBDAI_002</v>
      </c>
      <c r="F208" s="27">
        <f>IFERROR(VLOOKUP($A208,#REF!,COLUMNS(#REF!),0),0)</f>
        <v>0</v>
      </c>
      <c r="G208" s="27">
        <f>IFERROR(VLOOKUP($A208,#REF!,COLUMNS(#REF!),0),0)</f>
        <v>0</v>
      </c>
      <c r="H208" s="27">
        <f>IFERROR(VLOOKUP($A208,#REF!,COLUMNS(#REF!),0),0)</f>
        <v>0</v>
      </c>
      <c r="I208" s="27">
        <f>IFERROR(VLOOKUP($A208,#REF!,COLUMNS(#REF!),0),0)</f>
        <v>0</v>
      </c>
      <c r="J208" s="27">
        <f>IFERROR(VLOOKUP($A208,#REF!,COLUMNS(#REF!),0),0)</f>
        <v>0</v>
      </c>
      <c r="K208" s="27">
        <f>IFERROR(VLOOKUP($A208,#REF!,COLUMNS(#REF!),0),0)</f>
        <v>0</v>
      </c>
      <c r="L208" s="27">
        <f>IFERROR(VLOOKUP($A208,#REF!,COLUMNS(#REF!),0),0)</f>
        <v>0</v>
      </c>
      <c r="M208" s="27">
        <f>IFERROR(VLOOKUP($A208,#REF!,COLUMNS(#REF!),0),0)</f>
        <v>0</v>
      </c>
      <c r="N208" s="27">
        <f>IFERROR(VLOOKUP($A208,#REF!,COLUMNS(#REF!),0),0)</f>
        <v>0</v>
      </c>
      <c r="O208" s="27" t="s">
        <v>276</v>
      </c>
      <c r="P208" s="61" t="s">
        <v>35</v>
      </c>
    </row>
    <row r="209" spans="1:16" x14ac:dyDescent="0.25">
      <c r="A209" s="27" t="s">
        <v>604</v>
      </c>
      <c r="B209" s="27" t="s">
        <v>605</v>
      </c>
      <c r="C209" s="27">
        <v>0</v>
      </c>
      <c r="D209" s="27" t="s">
        <v>11</v>
      </c>
      <c r="E209" s="27" t="str">
        <f t="shared" si="3"/>
        <v>HCM_CL_OBDAI_003</v>
      </c>
      <c r="F209" s="27">
        <f>IFERROR(VLOOKUP($A209,#REF!,COLUMNS(#REF!),0),0)</f>
        <v>0</v>
      </c>
      <c r="G209" s="27">
        <f>IFERROR(VLOOKUP($A209,#REF!,COLUMNS(#REF!),0),0)</f>
        <v>0</v>
      </c>
      <c r="H209" s="27">
        <f>IFERROR(VLOOKUP($A209,#REF!,COLUMNS(#REF!),0),0)</f>
        <v>0</v>
      </c>
      <c r="I209" s="27">
        <f>IFERROR(VLOOKUP($A209,#REF!,COLUMNS(#REF!),0),0)</f>
        <v>0</v>
      </c>
      <c r="J209" s="27">
        <f>IFERROR(VLOOKUP($A209,#REF!,COLUMNS(#REF!),0),0)</f>
        <v>0</v>
      </c>
      <c r="K209" s="27">
        <f>IFERROR(VLOOKUP($A209,#REF!,COLUMNS(#REF!),0),0)</f>
        <v>0</v>
      </c>
      <c r="L209" s="27">
        <f>IFERROR(VLOOKUP($A209,#REF!,COLUMNS(#REF!),0),0)</f>
        <v>0</v>
      </c>
      <c r="M209" s="27">
        <f>IFERROR(VLOOKUP($A209,#REF!,COLUMNS(#REF!),0),0)</f>
        <v>0</v>
      </c>
      <c r="N209" s="27">
        <f>IFERROR(VLOOKUP($A209,#REF!,COLUMNS(#REF!),0),0)</f>
        <v>0</v>
      </c>
      <c r="O209" s="27" t="s">
        <v>276</v>
      </c>
      <c r="P209" s="61" t="s">
        <v>35</v>
      </c>
    </row>
    <row r="210" spans="1:16" x14ac:dyDescent="0.25">
      <c r="A210" s="27" t="s">
        <v>606</v>
      </c>
      <c r="B210" s="27" t="s">
        <v>607</v>
      </c>
      <c r="C210" s="27">
        <v>0</v>
      </c>
      <c r="D210" s="27" t="s">
        <v>11</v>
      </c>
      <c r="E210" s="27" t="str">
        <f t="shared" si="3"/>
        <v>HCM_CL_OBDAI_004</v>
      </c>
      <c r="F210" s="27">
        <f>IFERROR(VLOOKUP($A210,#REF!,COLUMNS(#REF!),0),0)</f>
        <v>0</v>
      </c>
      <c r="G210" s="27">
        <f>IFERROR(VLOOKUP($A210,#REF!,COLUMNS(#REF!),0),0)</f>
        <v>0</v>
      </c>
      <c r="H210" s="27">
        <f>IFERROR(VLOOKUP($A210,#REF!,COLUMNS(#REF!),0),0)</f>
        <v>0</v>
      </c>
      <c r="I210" s="27">
        <f>IFERROR(VLOOKUP($A210,#REF!,COLUMNS(#REF!),0),0)</f>
        <v>0</v>
      </c>
      <c r="J210" s="27">
        <f>IFERROR(VLOOKUP($A210,#REF!,COLUMNS(#REF!),0),0)</f>
        <v>0</v>
      </c>
      <c r="K210" s="27">
        <f>IFERROR(VLOOKUP($A210,#REF!,COLUMNS(#REF!),0),0)</f>
        <v>0</v>
      </c>
      <c r="L210" s="27">
        <f>IFERROR(VLOOKUP($A210,#REF!,COLUMNS(#REF!),0),0)</f>
        <v>0</v>
      </c>
      <c r="M210" s="27">
        <f>IFERROR(VLOOKUP($A210,#REF!,COLUMNS(#REF!),0),0)</f>
        <v>0</v>
      </c>
      <c r="N210" s="27">
        <f>IFERROR(VLOOKUP($A210,#REF!,COLUMNS(#REF!),0),0)</f>
        <v>0</v>
      </c>
      <c r="O210" s="27" t="s">
        <v>276</v>
      </c>
      <c r="P210" s="61" t="s">
        <v>35</v>
      </c>
    </row>
    <row r="211" spans="1:16" x14ac:dyDescent="0.25">
      <c r="A211" s="27" t="s">
        <v>56</v>
      </c>
      <c r="B211" s="27" t="s">
        <v>55</v>
      </c>
      <c r="C211" s="27">
        <v>0</v>
      </c>
      <c r="D211" s="27" t="s">
        <v>11</v>
      </c>
      <c r="E211" s="27" t="str">
        <f t="shared" si="3"/>
        <v>HCM_CL_OBDAI_005</v>
      </c>
      <c r="F211" s="27">
        <f>IFERROR(VLOOKUP($A211,#REF!,COLUMNS(#REF!),0),0)</f>
        <v>0</v>
      </c>
      <c r="G211" s="27">
        <f>IFERROR(VLOOKUP($A211,#REF!,COLUMNS(#REF!),0),0)</f>
        <v>0</v>
      </c>
      <c r="H211" s="27">
        <f>IFERROR(VLOOKUP($A211,#REF!,COLUMNS(#REF!),0),0)</f>
        <v>0</v>
      </c>
      <c r="I211" s="27">
        <f>IFERROR(VLOOKUP($A211,#REF!,COLUMNS(#REF!),0),0)</f>
        <v>0</v>
      </c>
      <c r="J211" s="27">
        <f>IFERROR(VLOOKUP($A211,#REF!,COLUMNS(#REF!),0),0)</f>
        <v>0</v>
      </c>
      <c r="K211" s="27">
        <f>IFERROR(VLOOKUP($A211,#REF!,COLUMNS(#REF!),0),0)</f>
        <v>0</v>
      </c>
      <c r="L211" s="27">
        <f>IFERROR(VLOOKUP($A211,#REF!,COLUMNS(#REF!),0),0)</f>
        <v>0</v>
      </c>
      <c r="M211" s="27">
        <f>IFERROR(VLOOKUP($A211,#REF!,COLUMNS(#REF!),0),0)</f>
        <v>0</v>
      </c>
      <c r="N211" s="27">
        <f>IFERROR(VLOOKUP($A211,#REF!,COLUMNS(#REF!),0),0)</f>
        <v>0</v>
      </c>
      <c r="O211" s="27" t="s">
        <v>276</v>
      </c>
      <c r="P211" s="61" t="s">
        <v>35</v>
      </c>
    </row>
    <row r="212" spans="1:16" x14ac:dyDescent="0.25">
      <c r="A212" s="27" t="s">
        <v>1228</v>
      </c>
      <c r="B212" s="27" t="s">
        <v>1229</v>
      </c>
      <c r="C212" s="27">
        <v>0</v>
      </c>
      <c r="D212" s="27" t="s">
        <v>11</v>
      </c>
      <c r="E212" s="27" t="str">
        <f t="shared" si="3"/>
        <v>HCM_CL_OBDAI_006</v>
      </c>
      <c r="F212" s="27">
        <f>IFERROR(VLOOKUP($A212,#REF!,COLUMNS(#REF!),0),0)</f>
        <v>0</v>
      </c>
      <c r="G212" s="27">
        <f>IFERROR(VLOOKUP($A212,#REF!,COLUMNS(#REF!),0),0)</f>
        <v>0</v>
      </c>
      <c r="H212" s="27">
        <f>IFERROR(VLOOKUP($A212,#REF!,COLUMNS(#REF!),0),0)</f>
        <v>0</v>
      </c>
      <c r="I212" s="27">
        <f>IFERROR(VLOOKUP($A212,#REF!,COLUMNS(#REF!),0),0)</f>
        <v>0</v>
      </c>
      <c r="J212" s="27">
        <f>IFERROR(VLOOKUP($A212,#REF!,COLUMNS(#REF!),0),0)</f>
        <v>0</v>
      </c>
      <c r="K212" s="27">
        <f>IFERROR(VLOOKUP($A212,#REF!,COLUMNS(#REF!),0),0)</f>
        <v>0</v>
      </c>
      <c r="L212" s="27">
        <f>IFERROR(VLOOKUP($A212,#REF!,COLUMNS(#REF!),0),0)</f>
        <v>0</v>
      </c>
      <c r="M212" s="27">
        <f>IFERROR(VLOOKUP($A212,#REF!,COLUMNS(#REF!),0),0)</f>
        <v>0</v>
      </c>
      <c r="N212" s="27">
        <f>IFERROR(VLOOKUP($A212,#REF!,COLUMNS(#REF!),0),0)</f>
        <v>0</v>
      </c>
      <c r="O212" s="27" t="s">
        <v>276</v>
      </c>
      <c r="P212" s="61" t="s">
        <v>35</v>
      </c>
    </row>
    <row r="213" spans="1:16" x14ac:dyDescent="0.25">
      <c r="A213" s="27" t="s">
        <v>608</v>
      </c>
      <c r="B213" s="27" t="s">
        <v>609</v>
      </c>
      <c r="C213" s="27">
        <v>0</v>
      </c>
      <c r="D213" s="27" t="s">
        <v>11</v>
      </c>
      <c r="E213" s="27" t="str">
        <f t="shared" si="3"/>
        <v>HCM_CL_ORDER_001</v>
      </c>
      <c r="F213" s="27">
        <f>IFERROR(VLOOKUP($A213,#REF!,COLUMNS(#REF!),0),0)</f>
        <v>0</v>
      </c>
      <c r="G213" s="27">
        <f>IFERROR(VLOOKUP($A213,#REF!,COLUMNS(#REF!),0),0)</f>
        <v>0</v>
      </c>
      <c r="H213" s="27">
        <f>IFERROR(VLOOKUP($A213,#REF!,COLUMNS(#REF!),0),0)</f>
        <v>0</v>
      </c>
      <c r="I213" s="27">
        <f>IFERROR(VLOOKUP($A213,#REF!,COLUMNS(#REF!),0),0)</f>
        <v>0</v>
      </c>
      <c r="J213" s="27">
        <f>IFERROR(VLOOKUP($A213,#REF!,COLUMNS(#REF!),0),0)</f>
        <v>0</v>
      </c>
      <c r="K213" s="27">
        <f>IFERROR(VLOOKUP($A213,#REF!,COLUMNS(#REF!),0),0)</f>
        <v>0</v>
      </c>
      <c r="L213" s="27">
        <f>IFERROR(VLOOKUP($A213,#REF!,COLUMNS(#REF!),0),0)</f>
        <v>0</v>
      </c>
      <c r="M213" s="27">
        <f>IFERROR(VLOOKUP($A213,#REF!,COLUMNS(#REF!),0),0)</f>
        <v>0</v>
      </c>
      <c r="N213" s="27">
        <f>IFERROR(VLOOKUP($A213,#REF!,COLUMNS(#REF!),0),0)</f>
        <v>0</v>
      </c>
      <c r="O213" s="27" t="s">
        <v>276</v>
      </c>
      <c r="P213" s="61" t="s">
        <v>35</v>
      </c>
    </row>
    <row r="214" spans="1:16" x14ac:dyDescent="0.25">
      <c r="A214" s="27" t="s">
        <v>60</v>
      </c>
      <c r="B214" s="27" t="s">
        <v>59</v>
      </c>
      <c r="C214" s="27">
        <v>0</v>
      </c>
      <c r="D214" s="27" t="s">
        <v>11</v>
      </c>
      <c r="E214" s="27" t="str">
        <f t="shared" si="3"/>
        <v>HCM_CL_ORDER_002</v>
      </c>
      <c r="F214" s="27">
        <f>IFERROR(VLOOKUP($A214,#REF!,COLUMNS(#REF!),0),0)</f>
        <v>0</v>
      </c>
      <c r="G214" s="27">
        <f>IFERROR(VLOOKUP($A214,#REF!,COLUMNS(#REF!),0),0)</f>
        <v>0</v>
      </c>
      <c r="H214" s="27">
        <f>IFERROR(VLOOKUP($A214,#REF!,COLUMNS(#REF!),0),0)</f>
        <v>0</v>
      </c>
      <c r="I214" s="27">
        <f>IFERROR(VLOOKUP($A214,#REF!,COLUMNS(#REF!),0),0)</f>
        <v>0</v>
      </c>
      <c r="J214" s="27">
        <f>IFERROR(VLOOKUP($A214,#REF!,COLUMNS(#REF!),0),0)</f>
        <v>0</v>
      </c>
      <c r="K214" s="27">
        <f>IFERROR(VLOOKUP($A214,#REF!,COLUMNS(#REF!),0),0)</f>
        <v>0</v>
      </c>
      <c r="L214" s="27">
        <f>IFERROR(VLOOKUP($A214,#REF!,COLUMNS(#REF!),0),0)</f>
        <v>0</v>
      </c>
      <c r="M214" s="27">
        <f>IFERROR(VLOOKUP($A214,#REF!,COLUMNS(#REF!),0),0)</f>
        <v>0</v>
      </c>
      <c r="N214" s="27">
        <f>IFERROR(VLOOKUP($A214,#REF!,COLUMNS(#REF!),0),0)</f>
        <v>0</v>
      </c>
      <c r="O214" s="27" t="s">
        <v>276</v>
      </c>
      <c r="P214" s="61" t="s">
        <v>35</v>
      </c>
    </row>
    <row r="215" spans="1:16" x14ac:dyDescent="0.25">
      <c r="A215" s="27" t="s">
        <v>73</v>
      </c>
      <c r="B215" s="27" t="s">
        <v>72</v>
      </c>
      <c r="C215" s="27">
        <v>0</v>
      </c>
      <c r="D215" s="27" t="s">
        <v>11</v>
      </c>
      <c r="E215" s="27" t="str">
        <f t="shared" si="3"/>
        <v>HCM_CL_PCTHT_001</v>
      </c>
      <c r="F215" s="27">
        <f>IFERROR(VLOOKUP($A215,#REF!,COLUMNS(#REF!),0),0)</f>
        <v>0</v>
      </c>
      <c r="G215" s="27">
        <f>IFERROR(VLOOKUP($A215,#REF!,COLUMNS(#REF!),0),0)</f>
        <v>0</v>
      </c>
      <c r="H215" s="27">
        <f>IFERROR(VLOOKUP($A215,#REF!,COLUMNS(#REF!),0),0)</f>
        <v>0</v>
      </c>
      <c r="I215" s="27">
        <f>IFERROR(VLOOKUP($A215,#REF!,COLUMNS(#REF!),0),0)</f>
        <v>0</v>
      </c>
      <c r="J215" s="27">
        <f>IFERROR(VLOOKUP($A215,#REF!,COLUMNS(#REF!),0),0)</f>
        <v>0</v>
      </c>
      <c r="K215" s="27">
        <f>IFERROR(VLOOKUP($A215,#REF!,COLUMNS(#REF!),0),0)</f>
        <v>0</v>
      </c>
      <c r="L215" s="27">
        <f>IFERROR(VLOOKUP($A215,#REF!,COLUMNS(#REF!),0),0)</f>
        <v>0</v>
      </c>
      <c r="M215" s="27">
        <f>IFERROR(VLOOKUP($A215,#REF!,COLUMNS(#REF!),0),0)</f>
        <v>0</v>
      </c>
      <c r="N215" s="27">
        <f>IFERROR(VLOOKUP($A215,#REF!,COLUMNS(#REF!),0),0)</f>
        <v>0</v>
      </c>
      <c r="O215" s="27" t="s">
        <v>276</v>
      </c>
      <c r="P215" s="61" t="s">
        <v>35</v>
      </c>
    </row>
    <row r="216" spans="1:16" x14ac:dyDescent="0.25">
      <c r="A216" s="27" t="s">
        <v>610</v>
      </c>
      <c r="B216" s="27" t="s">
        <v>611</v>
      </c>
      <c r="C216" s="27">
        <v>0</v>
      </c>
      <c r="D216" s="27" t="s">
        <v>289</v>
      </c>
      <c r="E216" s="27" t="str">
        <f t="shared" si="3"/>
        <v>HCM_CL_PTTBB_001</v>
      </c>
      <c r="F216" s="27">
        <f>IFERROR(VLOOKUP($A216,#REF!,COLUMNS(#REF!),0),0)</f>
        <v>0</v>
      </c>
      <c r="G216" s="27">
        <f>IFERROR(VLOOKUP($A216,#REF!,COLUMNS(#REF!),0),0)</f>
        <v>0</v>
      </c>
      <c r="H216" s="27">
        <f>IFERROR(VLOOKUP($A216,#REF!,COLUMNS(#REF!),0),0)</f>
        <v>0</v>
      </c>
      <c r="I216" s="27">
        <f>IFERROR(VLOOKUP($A216,#REF!,COLUMNS(#REF!),0),0)</f>
        <v>0</v>
      </c>
      <c r="J216" s="27">
        <f>IFERROR(VLOOKUP($A216,#REF!,COLUMNS(#REF!),0),0)</f>
        <v>0</v>
      </c>
      <c r="K216" s="27">
        <f>IFERROR(VLOOKUP($A216,#REF!,COLUMNS(#REF!),0),0)</f>
        <v>0</v>
      </c>
      <c r="L216" s="27">
        <f>IFERROR(VLOOKUP($A216,#REF!,COLUMNS(#REF!),0),0)</f>
        <v>0</v>
      </c>
      <c r="M216" s="27">
        <f>IFERROR(VLOOKUP($A216,#REF!,COLUMNS(#REF!),0),0)</f>
        <v>0</v>
      </c>
      <c r="N216" s="27">
        <f>IFERROR(VLOOKUP($A216,#REF!,COLUMNS(#REF!),0),0)</f>
        <v>0</v>
      </c>
      <c r="O216" s="27" t="s">
        <v>276</v>
      </c>
      <c r="P216" s="61" t="s">
        <v>35</v>
      </c>
    </row>
    <row r="217" spans="1:16" x14ac:dyDescent="0.25">
      <c r="A217" s="27" t="s">
        <v>612</v>
      </c>
      <c r="B217" s="27" t="s">
        <v>613</v>
      </c>
      <c r="C217" s="27">
        <v>0</v>
      </c>
      <c r="D217" s="27" t="s">
        <v>11</v>
      </c>
      <c r="E217" s="27" t="str">
        <f t="shared" si="3"/>
        <v>HCM_CL_PTTBB_002</v>
      </c>
      <c r="F217" s="27">
        <f>IFERROR(VLOOKUP($A217,#REF!,COLUMNS(#REF!),0),0)</f>
        <v>0</v>
      </c>
      <c r="G217" s="27">
        <f>IFERROR(VLOOKUP($A217,#REF!,COLUMNS(#REF!),0),0)</f>
        <v>0</v>
      </c>
      <c r="H217" s="27">
        <f>IFERROR(VLOOKUP($A217,#REF!,COLUMNS(#REF!),0),0)</f>
        <v>0</v>
      </c>
      <c r="I217" s="27">
        <f>IFERROR(VLOOKUP($A217,#REF!,COLUMNS(#REF!),0),0)</f>
        <v>0</v>
      </c>
      <c r="J217" s="27">
        <f>IFERROR(VLOOKUP($A217,#REF!,COLUMNS(#REF!),0),0)</f>
        <v>0</v>
      </c>
      <c r="K217" s="27">
        <f>IFERROR(VLOOKUP($A217,#REF!,COLUMNS(#REF!),0),0)</f>
        <v>0</v>
      </c>
      <c r="L217" s="27">
        <f>IFERROR(VLOOKUP($A217,#REF!,COLUMNS(#REF!),0),0)</f>
        <v>0</v>
      </c>
      <c r="M217" s="27">
        <f>IFERROR(VLOOKUP($A217,#REF!,COLUMNS(#REF!),0),0)</f>
        <v>0</v>
      </c>
      <c r="N217" s="27">
        <f>IFERROR(VLOOKUP($A217,#REF!,COLUMNS(#REF!),0),0)</f>
        <v>0</v>
      </c>
      <c r="O217" s="27" t="s">
        <v>276</v>
      </c>
      <c r="P217" s="61" t="s">
        <v>35</v>
      </c>
    </row>
    <row r="218" spans="1:16" x14ac:dyDescent="0.25">
      <c r="A218" s="27" t="s">
        <v>614</v>
      </c>
      <c r="B218" s="27" t="s">
        <v>615</v>
      </c>
      <c r="C218" s="27">
        <v>0</v>
      </c>
      <c r="D218" s="27" t="s">
        <v>11</v>
      </c>
      <c r="E218" s="27" t="str">
        <f t="shared" si="3"/>
        <v>HCM_CL_PTTBB_003</v>
      </c>
      <c r="F218" s="27">
        <f>IFERROR(VLOOKUP($A218,#REF!,COLUMNS(#REF!),0),0)</f>
        <v>0</v>
      </c>
      <c r="G218" s="27">
        <f>IFERROR(VLOOKUP($A218,#REF!,COLUMNS(#REF!),0),0)</f>
        <v>0</v>
      </c>
      <c r="H218" s="27">
        <f>IFERROR(VLOOKUP($A218,#REF!,COLUMNS(#REF!),0),0)</f>
        <v>0</v>
      </c>
      <c r="I218" s="27">
        <f>IFERROR(VLOOKUP($A218,#REF!,COLUMNS(#REF!),0),0)</f>
        <v>0</v>
      </c>
      <c r="J218" s="27">
        <f>IFERROR(VLOOKUP($A218,#REF!,COLUMNS(#REF!),0),0)</f>
        <v>0</v>
      </c>
      <c r="K218" s="27">
        <f>IFERROR(VLOOKUP($A218,#REF!,COLUMNS(#REF!),0),0)</f>
        <v>0</v>
      </c>
      <c r="L218" s="27">
        <f>IFERROR(VLOOKUP($A218,#REF!,COLUMNS(#REF!),0),0)</f>
        <v>0</v>
      </c>
      <c r="M218" s="27">
        <f>IFERROR(VLOOKUP($A218,#REF!,COLUMNS(#REF!),0),0)</f>
        <v>0</v>
      </c>
      <c r="N218" s="27">
        <f>IFERROR(VLOOKUP($A218,#REF!,COLUMNS(#REF!),0),0)</f>
        <v>0</v>
      </c>
      <c r="O218" s="27" t="s">
        <v>276</v>
      </c>
      <c r="P218" s="61" t="s">
        <v>35</v>
      </c>
    </row>
    <row r="219" spans="1:16" x14ac:dyDescent="0.25">
      <c r="A219" s="27" t="s">
        <v>616</v>
      </c>
      <c r="B219" s="27" t="s">
        <v>617</v>
      </c>
      <c r="C219" s="27">
        <v>0</v>
      </c>
      <c r="D219" s="27" t="s">
        <v>11</v>
      </c>
      <c r="E219" s="27" t="str">
        <f t="shared" si="3"/>
        <v>HCM_CL_PTTBB_004</v>
      </c>
      <c r="F219" s="27">
        <f>IFERROR(VLOOKUP($A219,#REF!,COLUMNS(#REF!),0),0)</f>
        <v>0</v>
      </c>
      <c r="G219" s="27">
        <f>IFERROR(VLOOKUP($A219,#REF!,COLUMNS(#REF!),0),0)</f>
        <v>0</v>
      </c>
      <c r="H219" s="27">
        <f>IFERROR(VLOOKUP($A219,#REF!,COLUMNS(#REF!),0),0)</f>
        <v>0</v>
      </c>
      <c r="I219" s="27">
        <f>IFERROR(VLOOKUP($A219,#REF!,COLUMNS(#REF!),0),0)</f>
        <v>0</v>
      </c>
      <c r="J219" s="27">
        <f>IFERROR(VLOOKUP($A219,#REF!,COLUMNS(#REF!),0),0)</f>
        <v>0</v>
      </c>
      <c r="K219" s="27">
        <f>IFERROR(VLOOKUP($A219,#REF!,COLUMNS(#REF!),0),0)</f>
        <v>0</v>
      </c>
      <c r="L219" s="27">
        <f>IFERROR(VLOOKUP($A219,#REF!,COLUMNS(#REF!),0),0)</f>
        <v>0</v>
      </c>
      <c r="M219" s="27">
        <f>IFERROR(VLOOKUP($A219,#REF!,COLUMNS(#REF!),0),0)</f>
        <v>0</v>
      </c>
      <c r="N219" s="27">
        <f>IFERROR(VLOOKUP($A219,#REF!,COLUMNS(#REF!),0),0)</f>
        <v>0</v>
      </c>
      <c r="O219" s="27" t="s">
        <v>276</v>
      </c>
      <c r="P219" s="61" t="s">
        <v>35</v>
      </c>
    </row>
    <row r="220" spans="1:16" x14ac:dyDescent="0.25">
      <c r="A220" s="27" t="s">
        <v>618</v>
      </c>
      <c r="B220" s="27" t="s">
        <v>619</v>
      </c>
      <c r="C220" s="27">
        <v>0</v>
      </c>
      <c r="D220" s="27" t="s">
        <v>11</v>
      </c>
      <c r="E220" s="27" t="str">
        <f t="shared" si="3"/>
        <v>HCM_CL_PTTBB_005</v>
      </c>
      <c r="F220" s="27">
        <f>IFERROR(VLOOKUP($A220,#REF!,COLUMNS(#REF!),0),0)</f>
        <v>0</v>
      </c>
      <c r="G220" s="27">
        <f>IFERROR(VLOOKUP($A220,#REF!,COLUMNS(#REF!),0),0)</f>
        <v>0</v>
      </c>
      <c r="H220" s="27">
        <f>IFERROR(VLOOKUP($A220,#REF!,COLUMNS(#REF!),0),0)</f>
        <v>0</v>
      </c>
      <c r="I220" s="27">
        <f>IFERROR(VLOOKUP($A220,#REF!,COLUMNS(#REF!),0),0)</f>
        <v>0</v>
      </c>
      <c r="J220" s="27">
        <f>IFERROR(VLOOKUP($A220,#REF!,COLUMNS(#REF!),0),0)</f>
        <v>0</v>
      </c>
      <c r="K220" s="27">
        <f>IFERROR(VLOOKUP($A220,#REF!,COLUMNS(#REF!),0),0)</f>
        <v>0</v>
      </c>
      <c r="L220" s="27">
        <f>IFERROR(VLOOKUP($A220,#REF!,COLUMNS(#REF!),0),0)</f>
        <v>0</v>
      </c>
      <c r="M220" s="27">
        <f>IFERROR(VLOOKUP($A220,#REF!,COLUMNS(#REF!),0),0)</f>
        <v>0</v>
      </c>
      <c r="N220" s="27">
        <f>IFERROR(VLOOKUP($A220,#REF!,COLUMNS(#REF!),0),0)</f>
        <v>0</v>
      </c>
      <c r="O220" s="27" t="s">
        <v>276</v>
      </c>
      <c r="P220" s="61" t="s">
        <v>35</v>
      </c>
    </row>
    <row r="221" spans="1:16" x14ac:dyDescent="0.25">
      <c r="A221" s="27" t="s">
        <v>620</v>
      </c>
      <c r="B221" s="27" t="s">
        <v>621</v>
      </c>
      <c r="C221" s="27">
        <v>0</v>
      </c>
      <c r="D221" s="27" t="s">
        <v>11</v>
      </c>
      <c r="E221" s="27" t="str">
        <f t="shared" si="3"/>
        <v>HCM_CL_PTTBB_006</v>
      </c>
      <c r="F221" s="27">
        <f>IFERROR(VLOOKUP($A221,#REF!,COLUMNS(#REF!),0),0)</f>
        <v>0</v>
      </c>
      <c r="G221" s="27">
        <f>IFERROR(VLOOKUP($A221,#REF!,COLUMNS(#REF!),0),0)</f>
        <v>0</v>
      </c>
      <c r="H221" s="27">
        <f>IFERROR(VLOOKUP($A221,#REF!,COLUMNS(#REF!),0),0)</f>
        <v>0</v>
      </c>
      <c r="I221" s="27">
        <f>IFERROR(VLOOKUP($A221,#REF!,COLUMNS(#REF!),0),0)</f>
        <v>0</v>
      </c>
      <c r="J221" s="27">
        <f>IFERROR(VLOOKUP($A221,#REF!,COLUMNS(#REF!),0),0)</f>
        <v>0</v>
      </c>
      <c r="K221" s="27">
        <f>IFERROR(VLOOKUP($A221,#REF!,COLUMNS(#REF!),0),0)</f>
        <v>0</v>
      </c>
      <c r="L221" s="27">
        <f>IFERROR(VLOOKUP($A221,#REF!,COLUMNS(#REF!),0),0)</f>
        <v>0</v>
      </c>
      <c r="M221" s="27">
        <f>IFERROR(VLOOKUP($A221,#REF!,COLUMNS(#REF!),0),0)</f>
        <v>0</v>
      </c>
      <c r="N221" s="27">
        <f>IFERROR(VLOOKUP($A221,#REF!,COLUMNS(#REF!),0),0)</f>
        <v>0</v>
      </c>
      <c r="O221" s="27" t="s">
        <v>276</v>
      </c>
      <c r="P221" s="61" t="s">
        <v>35</v>
      </c>
    </row>
    <row r="222" spans="1:16" x14ac:dyDescent="0.25">
      <c r="A222" s="27" t="s">
        <v>177</v>
      </c>
      <c r="B222" s="27" t="s">
        <v>622</v>
      </c>
      <c r="C222" s="27">
        <v>0</v>
      </c>
      <c r="D222" s="27" t="s">
        <v>11</v>
      </c>
      <c r="E222" s="27" t="str">
        <f t="shared" si="3"/>
        <v>HCM_CL_PTTBB_007</v>
      </c>
      <c r="F222" s="27">
        <f>IFERROR(VLOOKUP($A222,#REF!,COLUMNS(#REF!),0),0)</f>
        <v>0</v>
      </c>
      <c r="G222" s="27">
        <f>IFERROR(VLOOKUP($A222,#REF!,COLUMNS(#REF!),0),0)</f>
        <v>0</v>
      </c>
      <c r="H222" s="27">
        <f>IFERROR(VLOOKUP($A222,#REF!,COLUMNS(#REF!),0),0)</f>
        <v>0</v>
      </c>
      <c r="I222" s="27">
        <f>IFERROR(VLOOKUP($A222,#REF!,COLUMNS(#REF!),0),0)</f>
        <v>0</v>
      </c>
      <c r="J222" s="27">
        <f>IFERROR(VLOOKUP($A222,#REF!,COLUMNS(#REF!),0),0)</f>
        <v>0</v>
      </c>
      <c r="K222" s="27">
        <f>IFERROR(VLOOKUP($A222,#REF!,COLUMNS(#REF!),0),0)</f>
        <v>0</v>
      </c>
      <c r="L222" s="27">
        <f>IFERROR(VLOOKUP($A222,#REF!,COLUMNS(#REF!),0),0)</f>
        <v>0</v>
      </c>
      <c r="M222" s="27">
        <f>IFERROR(VLOOKUP($A222,#REF!,COLUMNS(#REF!),0),0)</f>
        <v>0</v>
      </c>
      <c r="N222" s="27">
        <f>IFERROR(VLOOKUP($A222,#REF!,COLUMNS(#REF!),0),0)</f>
        <v>0</v>
      </c>
      <c r="O222" s="27" t="s">
        <v>276</v>
      </c>
      <c r="P222" s="61" t="s">
        <v>35</v>
      </c>
    </row>
    <row r="223" spans="1:16" x14ac:dyDescent="0.25">
      <c r="A223" s="27" t="s">
        <v>623</v>
      </c>
      <c r="B223" s="27" t="s">
        <v>624</v>
      </c>
      <c r="C223" s="27">
        <v>0</v>
      </c>
      <c r="D223" s="27" t="s">
        <v>11</v>
      </c>
      <c r="E223" s="27" t="str">
        <f t="shared" si="3"/>
        <v>HCM_CL_PTTBB_008</v>
      </c>
      <c r="F223" s="27">
        <f>IFERROR(VLOOKUP($A223,#REF!,COLUMNS(#REF!),0),0)</f>
        <v>0</v>
      </c>
      <c r="G223" s="27">
        <f>IFERROR(VLOOKUP($A223,#REF!,COLUMNS(#REF!),0),0)</f>
        <v>0</v>
      </c>
      <c r="H223" s="27">
        <f>IFERROR(VLOOKUP($A223,#REF!,COLUMNS(#REF!),0),0)</f>
        <v>0</v>
      </c>
      <c r="I223" s="27">
        <f>IFERROR(VLOOKUP($A223,#REF!,COLUMNS(#REF!),0),0)</f>
        <v>0</v>
      </c>
      <c r="J223" s="27">
        <f>IFERROR(VLOOKUP($A223,#REF!,COLUMNS(#REF!),0),0)</f>
        <v>0</v>
      </c>
      <c r="K223" s="27">
        <f>IFERROR(VLOOKUP($A223,#REF!,COLUMNS(#REF!),0),0)</f>
        <v>0</v>
      </c>
      <c r="L223" s="27">
        <f>IFERROR(VLOOKUP($A223,#REF!,COLUMNS(#REF!),0),0)</f>
        <v>0</v>
      </c>
      <c r="M223" s="27">
        <f>IFERROR(VLOOKUP($A223,#REF!,COLUMNS(#REF!),0),0)</f>
        <v>0</v>
      </c>
      <c r="N223" s="27">
        <f>IFERROR(VLOOKUP($A223,#REF!,COLUMNS(#REF!),0),0)</f>
        <v>0</v>
      </c>
      <c r="O223" s="27" t="s">
        <v>276</v>
      </c>
      <c r="P223" s="61" t="s">
        <v>35</v>
      </c>
    </row>
    <row r="224" spans="1:16" x14ac:dyDescent="0.25">
      <c r="A224" s="27" t="s">
        <v>625</v>
      </c>
      <c r="B224" s="27" t="s">
        <v>626</v>
      </c>
      <c r="C224" s="27">
        <v>0</v>
      </c>
      <c r="D224" s="27" t="s">
        <v>289</v>
      </c>
      <c r="E224" s="27" t="str">
        <f t="shared" si="3"/>
        <v>HCM_CL_PTTBB_009</v>
      </c>
      <c r="F224" s="27">
        <f>IFERROR(VLOOKUP($A224,#REF!,COLUMNS(#REF!),0),0)</f>
        <v>0</v>
      </c>
      <c r="G224" s="27">
        <f>IFERROR(VLOOKUP($A224,#REF!,COLUMNS(#REF!),0),0)</f>
        <v>0</v>
      </c>
      <c r="H224" s="27">
        <f>IFERROR(VLOOKUP($A224,#REF!,COLUMNS(#REF!),0),0)</f>
        <v>0</v>
      </c>
      <c r="I224" s="27">
        <f>IFERROR(VLOOKUP($A224,#REF!,COLUMNS(#REF!),0),0)</f>
        <v>0</v>
      </c>
      <c r="J224" s="27">
        <f>IFERROR(VLOOKUP($A224,#REF!,COLUMNS(#REF!),0),0)</f>
        <v>0</v>
      </c>
      <c r="K224" s="27">
        <f>IFERROR(VLOOKUP($A224,#REF!,COLUMNS(#REF!),0),0)</f>
        <v>0</v>
      </c>
      <c r="L224" s="27">
        <f>IFERROR(VLOOKUP($A224,#REF!,COLUMNS(#REF!),0),0)</f>
        <v>0</v>
      </c>
      <c r="M224" s="27">
        <f>IFERROR(VLOOKUP($A224,#REF!,COLUMNS(#REF!),0),0)</f>
        <v>0</v>
      </c>
      <c r="N224" s="27">
        <f>IFERROR(VLOOKUP($A224,#REF!,COLUMNS(#REF!),0),0)</f>
        <v>0</v>
      </c>
      <c r="O224" s="27" t="s">
        <v>276</v>
      </c>
      <c r="P224" s="61" t="s">
        <v>35</v>
      </c>
    </row>
    <row r="225" spans="1:16" x14ac:dyDescent="0.25">
      <c r="A225" s="27" t="s">
        <v>627</v>
      </c>
      <c r="B225" s="27" t="s">
        <v>628</v>
      </c>
      <c r="C225" s="27">
        <v>0</v>
      </c>
      <c r="D225" s="27" t="s">
        <v>289</v>
      </c>
      <c r="E225" s="27" t="str">
        <f t="shared" si="3"/>
        <v>HCM_CL_PTTBB_010</v>
      </c>
      <c r="F225" s="27">
        <f>IFERROR(VLOOKUP($A225,#REF!,COLUMNS(#REF!),0),0)</f>
        <v>0</v>
      </c>
      <c r="G225" s="27">
        <f>IFERROR(VLOOKUP($A225,#REF!,COLUMNS(#REF!),0),0)</f>
        <v>0</v>
      </c>
      <c r="H225" s="27">
        <f>IFERROR(VLOOKUP($A225,#REF!,COLUMNS(#REF!),0),0)</f>
        <v>0</v>
      </c>
      <c r="I225" s="27">
        <f>IFERROR(VLOOKUP($A225,#REF!,COLUMNS(#REF!),0),0)</f>
        <v>0</v>
      </c>
      <c r="J225" s="27">
        <f>IFERROR(VLOOKUP($A225,#REF!,COLUMNS(#REF!),0),0)</f>
        <v>0</v>
      </c>
      <c r="K225" s="27">
        <f>IFERROR(VLOOKUP($A225,#REF!,COLUMNS(#REF!),0),0)</f>
        <v>0</v>
      </c>
      <c r="L225" s="27">
        <f>IFERROR(VLOOKUP($A225,#REF!,COLUMNS(#REF!),0),0)</f>
        <v>0</v>
      </c>
      <c r="M225" s="27">
        <f>IFERROR(VLOOKUP($A225,#REF!,COLUMNS(#REF!),0),0)</f>
        <v>0</v>
      </c>
      <c r="N225" s="27">
        <f>IFERROR(VLOOKUP($A225,#REF!,COLUMNS(#REF!),0),0)</f>
        <v>0</v>
      </c>
      <c r="O225" s="27" t="s">
        <v>276</v>
      </c>
      <c r="P225" s="61" t="s">
        <v>35</v>
      </c>
    </row>
    <row r="226" spans="1:16" x14ac:dyDescent="0.25">
      <c r="A226" s="27" t="s">
        <v>629</v>
      </c>
      <c r="B226" s="27" t="s">
        <v>630</v>
      </c>
      <c r="C226" s="27">
        <v>0</v>
      </c>
      <c r="D226" s="27" t="s">
        <v>11</v>
      </c>
      <c r="E226" s="27" t="str">
        <f t="shared" si="3"/>
        <v>HCM_CL_PV100_001</v>
      </c>
      <c r="F226" s="27">
        <f>IFERROR(VLOOKUP($A226,#REF!,COLUMNS(#REF!),0),0)</f>
        <v>0</v>
      </c>
      <c r="G226" s="27">
        <f>IFERROR(VLOOKUP($A226,#REF!,COLUMNS(#REF!),0),0)</f>
        <v>0</v>
      </c>
      <c r="H226" s="27">
        <f>IFERROR(VLOOKUP($A226,#REF!,COLUMNS(#REF!),0),0)</f>
        <v>0</v>
      </c>
      <c r="I226" s="27">
        <f>IFERROR(VLOOKUP($A226,#REF!,COLUMNS(#REF!),0),0)</f>
        <v>0</v>
      </c>
      <c r="J226" s="27">
        <f>IFERROR(VLOOKUP($A226,#REF!,COLUMNS(#REF!),0),0)</f>
        <v>0</v>
      </c>
      <c r="K226" s="27">
        <f>IFERROR(VLOOKUP($A226,#REF!,COLUMNS(#REF!),0),0)</f>
        <v>0</v>
      </c>
      <c r="L226" s="27">
        <f>IFERROR(VLOOKUP($A226,#REF!,COLUMNS(#REF!),0),0)</f>
        <v>0</v>
      </c>
      <c r="M226" s="27">
        <f>IFERROR(VLOOKUP($A226,#REF!,COLUMNS(#REF!),0),0)</f>
        <v>0</v>
      </c>
      <c r="N226" s="27">
        <f>IFERROR(VLOOKUP($A226,#REF!,COLUMNS(#REF!),0),0)</f>
        <v>0</v>
      </c>
      <c r="O226" s="27" t="s">
        <v>276</v>
      </c>
      <c r="P226" s="61" t="s">
        <v>35</v>
      </c>
    </row>
    <row r="227" spans="1:16" x14ac:dyDescent="0.25">
      <c r="A227" s="27" t="s">
        <v>631</v>
      </c>
      <c r="B227" s="27" t="s">
        <v>632</v>
      </c>
      <c r="C227" s="27">
        <v>0</v>
      </c>
      <c r="D227" s="27" t="s">
        <v>11</v>
      </c>
      <c r="E227" s="27" t="str">
        <f t="shared" si="3"/>
        <v>HCM_CL_PVKHH_001</v>
      </c>
      <c r="F227" s="27">
        <f>IFERROR(VLOOKUP($A227,#REF!,COLUMNS(#REF!),0),0)</f>
        <v>0</v>
      </c>
      <c r="G227" s="27">
        <f>IFERROR(VLOOKUP($A227,#REF!,COLUMNS(#REF!),0),0)</f>
        <v>0</v>
      </c>
      <c r="H227" s="27">
        <f>IFERROR(VLOOKUP($A227,#REF!,COLUMNS(#REF!),0),0)</f>
        <v>0</v>
      </c>
      <c r="I227" s="27">
        <f>IFERROR(VLOOKUP($A227,#REF!,COLUMNS(#REF!),0),0)</f>
        <v>0</v>
      </c>
      <c r="J227" s="27">
        <f>IFERROR(VLOOKUP($A227,#REF!,COLUMNS(#REF!),0),0)</f>
        <v>0</v>
      </c>
      <c r="K227" s="27">
        <f>IFERROR(VLOOKUP($A227,#REF!,COLUMNS(#REF!),0),0)</f>
        <v>0</v>
      </c>
      <c r="L227" s="27">
        <f>IFERROR(VLOOKUP($A227,#REF!,COLUMNS(#REF!),0),0)</f>
        <v>0</v>
      </c>
      <c r="M227" s="27">
        <f>IFERROR(VLOOKUP($A227,#REF!,COLUMNS(#REF!),0),0)</f>
        <v>0</v>
      </c>
      <c r="N227" s="27">
        <f>IFERROR(VLOOKUP($A227,#REF!,COLUMNS(#REF!),0),0)</f>
        <v>0</v>
      </c>
      <c r="O227" s="27" t="s">
        <v>276</v>
      </c>
      <c r="P227" s="61" t="s">
        <v>35</v>
      </c>
    </row>
    <row r="228" spans="1:16" x14ac:dyDescent="0.25">
      <c r="A228" s="27" t="s">
        <v>633</v>
      </c>
      <c r="B228" s="27" t="s">
        <v>634</v>
      </c>
      <c r="C228" s="27">
        <v>0</v>
      </c>
      <c r="D228" s="27" t="s">
        <v>635</v>
      </c>
      <c r="E228" s="27" t="str">
        <f t="shared" si="3"/>
        <v>HCM_CL_READY_001</v>
      </c>
      <c r="F228" s="27">
        <f>IFERROR(VLOOKUP($A228,#REF!,COLUMNS(#REF!),0),0)</f>
        <v>0</v>
      </c>
      <c r="G228" s="27">
        <f>IFERROR(VLOOKUP($A228,#REF!,COLUMNS(#REF!),0),0)</f>
        <v>0</v>
      </c>
      <c r="H228" s="27">
        <f>IFERROR(VLOOKUP($A228,#REF!,COLUMNS(#REF!),0),0)</f>
        <v>0</v>
      </c>
      <c r="I228" s="27">
        <f>IFERROR(VLOOKUP($A228,#REF!,COLUMNS(#REF!),0),0)</f>
        <v>0</v>
      </c>
      <c r="J228" s="27">
        <f>IFERROR(VLOOKUP($A228,#REF!,COLUMNS(#REF!),0),0)</f>
        <v>0</v>
      </c>
      <c r="K228" s="27">
        <f>IFERROR(VLOOKUP($A228,#REF!,COLUMNS(#REF!),0),0)</f>
        <v>0</v>
      </c>
      <c r="L228" s="27">
        <f>IFERROR(VLOOKUP($A228,#REF!,COLUMNS(#REF!),0),0)</f>
        <v>0</v>
      </c>
      <c r="M228" s="27">
        <f>IFERROR(VLOOKUP($A228,#REF!,COLUMNS(#REF!),0),0)</f>
        <v>0</v>
      </c>
      <c r="N228" s="27">
        <f>IFERROR(VLOOKUP($A228,#REF!,COLUMNS(#REF!),0),0)</f>
        <v>0</v>
      </c>
      <c r="O228" s="27" t="s">
        <v>276</v>
      </c>
      <c r="P228" s="61" t="s">
        <v>35</v>
      </c>
    </row>
    <row r="229" spans="1:16" x14ac:dyDescent="0.25">
      <c r="A229" s="27" t="s">
        <v>636</v>
      </c>
      <c r="B229" s="27" t="s">
        <v>637</v>
      </c>
      <c r="C229" s="27">
        <v>0</v>
      </c>
      <c r="D229" s="27" t="s">
        <v>11</v>
      </c>
      <c r="E229" s="27" t="str">
        <f t="shared" si="3"/>
        <v>HCM_CL_READY_002</v>
      </c>
      <c r="F229" s="27">
        <f>IFERROR(VLOOKUP($A229,#REF!,COLUMNS(#REF!),0),0)</f>
        <v>0</v>
      </c>
      <c r="G229" s="27">
        <f>IFERROR(VLOOKUP($A229,#REF!,COLUMNS(#REF!),0),0)</f>
        <v>0</v>
      </c>
      <c r="H229" s="27">
        <f>IFERROR(VLOOKUP($A229,#REF!,COLUMNS(#REF!),0),0)</f>
        <v>0</v>
      </c>
      <c r="I229" s="27">
        <f>IFERROR(VLOOKUP($A229,#REF!,COLUMNS(#REF!),0),0)</f>
        <v>0</v>
      </c>
      <c r="J229" s="27">
        <f>IFERROR(VLOOKUP($A229,#REF!,COLUMNS(#REF!),0),0)</f>
        <v>0</v>
      </c>
      <c r="K229" s="27">
        <f>IFERROR(VLOOKUP($A229,#REF!,COLUMNS(#REF!),0),0)</f>
        <v>0</v>
      </c>
      <c r="L229" s="27">
        <f>IFERROR(VLOOKUP($A229,#REF!,COLUMNS(#REF!),0),0)</f>
        <v>0</v>
      </c>
      <c r="M229" s="27">
        <f>IFERROR(VLOOKUP($A229,#REF!,COLUMNS(#REF!),0),0)</f>
        <v>0</v>
      </c>
      <c r="N229" s="27">
        <f>IFERROR(VLOOKUP($A229,#REF!,COLUMNS(#REF!),0),0)</f>
        <v>0</v>
      </c>
      <c r="O229" s="27" t="s">
        <v>276</v>
      </c>
      <c r="P229" s="61" t="s">
        <v>35</v>
      </c>
    </row>
    <row r="230" spans="1:16" x14ac:dyDescent="0.25">
      <c r="A230" s="27" t="s">
        <v>638</v>
      </c>
      <c r="B230" s="27" t="s">
        <v>639</v>
      </c>
      <c r="C230" s="27">
        <v>0</v>
      </c>
      <c r="D230" s="27" t="s">
        <v>11</v>
      </c>
      <c r="E230" s="27" t="str">
        <f t="shared" si="3"/>
        <v>HCM_CL_SSHOP_001</v>
      </c>
      <c r="F230" s="27">
        <f>IFERROR(VLOOKUP($A230,#REF!,COLUMNS(#REF!),0),0)</f>
        <v>0</v>
      </c>
      <c r="G230" s="27">
        <f>IFERROR(VLOOKUP($A230,#REF!,COLUMNS(#REF!),0),0)</f>
        <v>0</v>
      </c>
      <c r="H230" s="27">
        <f>IFERROR(VLOOKUP($A230,#REF!,COLUMNS(#REF!),0),0)</f>
        <v>0</v>
      </c>
      <c r="I230" s="27">
        <f>IFERROR(VLOOKUP($A230,#REF!,COLUMNS(#REF!),0),0)</f>
        <v>0</v>
      </c>
      <c r="J230" s="27">
        <f>IFERROR(VLOOKUP($A230,#REF!,COLUMNS(#REF!),0),0)</f>
        <v>0</v>
      </c>
      <c r="K230" s="27">
        <f>IFERROR(VLOOKUP($A230,#REF!,COLUMNS(#REF!),0),0)</f>
        <v>0</v>
      </c>
      <c r="L230" s="27">
        <f>IFERROR(VLOOKUP($A230,#REF!,COLUMNS(#REF!),0),0)</f>
        <v>0</v>
      </c>
      <c r="M230" s="27">
        <f>IFERROR(VLOOKUP($A230,#REF!,COLUMNS(#REF!),0),0)</f>
        <v>0</v>
      </c>
      <c r="N230" s="27">
        <f>IFERROR(VLOOKUP($A230,#REF!,COLUMNS(#REF!),0),0)</f>
        <v>0</v>
      </c>
      <c r="O230" s="27" t="s">
        <v>276</v>
      </c>
      <c r="P230" s="61" t="s">
        <v>35</v>
      </c>
    </row>
    <row r="231" spans="1:16" x14ac:dyDescent="0.25">
      <c r="A231" s="27" t="s">
        <v>640</v>
      </c>
      <c r="B231" s="27" t="s">
        <v>641</v>
      </c>
      <c r="C231" s="27">
        <v>0</v>
      </c>
      <c r="D231" s="27" t="s">
        <v>11</v>
      </c>
      <c r="E231" s="27" t="str">
        <f t="shared" si="3"/>
        <v>HCM_CL_TBGOI_001</v>
      </c>
      <c r="F231" s="27">
        <f>IFERROR(VLOOKUP($A231,#REF!,COLUMNS(#REF!),0),0)</f>
        <v>0</v>
      </c>
      <c r="G231" s="27">
        <f>IFERROR(VLOOKUP($A231,#REF!,COLUMNS(#REF!),0),0)</f>
        <v>0</v>
      </c>
      <c r="H231" s="27">
        <f>IFERROR(VLOOKUP($A231,#REF!,COLUMNS(#REF!),0),0)</f>
        <v>0</v>
      </c>
      <c r="I231" s="27">
        <f>IFERROR(VLOOKUP($A231,#REF!,COLUMNS(#REF!),0),0)</f>
        <v>0</v>
      </c>
      <c r="J231" s="27">
        <f>IFERROR(VLOOKUP($A231,#REF!,COLUMNS(#REF!),0),0)</f>
        <v>0</v>
      </c>
      <c r="K231" s="27">
        <f>IFERROR(VLOOKUP($A231,#REF!,COLUMNS(#REF!),0),0)</f>
        <v>0</v>
      </c>
      <c r="L231" s="27">
        <f>IFERROR(VLOOKUP($A231,#REF!,COLUMNS(#REF!),0),0)</f>
        <v>0</v>
      </c>
      <c r="M231" s="27">
        <f>IFERROR(VLOOKUP($A231,#REF!,COLUMNS(#REF!),0),0)</f>
        <v>0</v>
      </c>
      <c r="N231" s="27">
        <f>IFERROR(VLOOKUP($A231,#REF!,COLUMNS(#REF!),0),0)</f>
        <v>0</v>
      </c>
      <c r="O231" s="27" t="s">
        <v>276</v>
      </c>
      <c r="P231" s="61" t="s">
        <v>35</v>
      </c>
    </row>
    <row r="232" spans="1:16" x14ac:dyDescent="0.25">
      <c r="A232" s="27" t="s">
        <v>642</v>
      </c>
      <c r="B232" s="27" t="s">
        <v>643</v>
      </c>
      <c r="C232" s="27">
        <v>0</v>
      </c>
      <c r="D232" s="27" t="s">
        <v>289</v>
      </c>
      <c r="E232" s="27" t="str">
        <f t="shared" si="3"/>
        <v>HCM_CL_TBGOI_002</v>
      </c>
      <c r="F232" s="27">
        <f>IFERROR(VLOOKUP($A232,#REF!,COLUMNS(#REF!),0),0)</f>
        <v>0</v>
      </c>
      <c r="G232" s="27">
        <f>IFERROR(VLOOKUP($A232,#REF!,COLUMNS(#REF!),0),0)</f>
        <v>0</v>
      </c>
      <c r="H232" s="27">
        <f>IFERROR(VLOOKUP($A232,#REF!,COLUMNS(#REF!),0),0)</f>
        <v>0</v>
      </c>
      <c r="I232" s="27">
        <f>IFERROR(VLOOKUP($A232,#REF!,COLUMNS(#REF!),0),0)</f>
        <v>0</v>
      </c>
      <c r="J232" s="27">
        <f>IFERROR(VLOOKUP($A232,#REF!,COLUMNS(#REF!),0),0)</f>
        <v>0</v>
      </c>
      <c r="K232" s="27">
        <f>IFERROR(VLOOKUP($A232,#REF!,COLUMNS(#REF!),0),0)</f>
        <v>0</v>
      </c>
      <c r="L232" s="27">
        <f>IFERROR(VLOOKUP($A232,#REF!,COLUMNS(#REF!),0),0)</f>
        <v>0</v>
      </c>
      <c r="M232" s="27">
        <f>IFERROR(VLOOKUP($A232,#REF!,COLUMNS(#REF!),0),0)</f>
        <v>0</v>
      </c>
      <c r="N232" s="27">
        <f>IFERROR(VLOOKUP($A232,#REF!,COLUMNS(#REF!),0),0)</f>
        <v>0</v>
      </c>
      <c r="O232" s="27" t="s">
        <v>276</v>
      </c>
      <c r="P232" s="61" t="s">
        <v>35</v>
      </c>
    </row>
    <row r="233" spans="1:16" x14ac:dyDescent="0.25">
      <c r="A233" s="27" t="s">
        <v>1230</v>
      </c>
      <c r="B233" s="27" t="s">
        <v>1231</v>
      </c>
      <c r="C233" s="27">
        <v>0</v>
      </c>
      <c r="D233" s="27" t="s">
        <v>11</v>
      </c>
      <c r="E233" s="27" t="str">
        <f t="shared" si="3"/>
        <v>HCM_CL_TCGOI_001</v>
      </c>
      <c r="F233" s="27">
        <f>IFERROR(VLOOKUP($A233,#REF!,COLUMNS(#REF!),0),0)</f>
        <v>0</v>
      </c>
      <c r="G233" s="27">
        <f>IFERROR(VLOOKUP($A233,#REF!,COLUMNS(#REF!),0),0)</f>
        <v>0</v>
      </c>
      <c r="H233" s="27">
        <f>IFERROR(VLOOKUP($A233,#REF!,COLUMNS(#REF!),0),0)</f>
        <v>0</v>
      </c>
      <c r="I233" s="27">
        <f>IFERROR(VLOOKUP($A233,#REF!,COLUMNS(#REF!),0),0)</f>
        <v>0</v>
      </c>
      <c r="J233" s="27">
        <f>IFERROR(VLOOKUP($A233,#REF!,COLUMNS(#REF!),0),0)</f>
        <v>0</v>
      </c>
      <c r="K233" s="27">
        <f>IFERROR(VLOOKUP($A233,#REF!,COLUMNS(#REF!),0),0)</f>
        <v>0</v>
      </c>
      <c r="L233" s="27">
        <f>IFERROR(VLOOKUP($A233,#REF!,COLUMNS(#REF!),0),0)</f>
        <v>0</v>
      </c>
      <c r="M233" s="27">
        <f>IFERROR(VLOOKUP($A233,#REF!,COLUMNS(#REF!),0),0)</f>
        <v>0</v>
      </c>
      <c r="N233" s="27">
        <f>IFERROR(VLOOKUP($A233,#REF!,COLUMNS(#REF!),0),0)</f>
        <v>0</v>
      </c>
      <c r="O233" s="27" t="s">
        <v>276</v>
      </c>
      <c r="P233" s="61" t="s">
        <v>35</v>
      </c>
    </row>
    <row r="234" spans="1:16" x14ac:dyDescent="0.25">
      <c r="A234" s="27" t="s">
        <v>220</v>
      </c>
      <c r="B234" s="27" t="s">
        <v>30</v>
      </c>
      <c r="C234" s="27" t="s">
        <v>1216</v>
      </c>
      <c r="D234" s="27" t="s">
        <v>11</v>
      </c>
      <c r="E234" s="27" t="str">
        <f t="shared" si="3"/>
        <v>HCM_CL_THAU_001</v>
      </c>
      <c r="F234" s="27">
        <f>IFERROR(VLOOKUP($A234,#REF!,COLUMNS(#REF!),0),0)</f>
        <v>0</v>
      </c>
      <c r="G234" s="27">
        <f>IFERROR(VLOOKUP($A234,#REF!,COLUMNS(#REF!),0),0)</f>
        <v>0</v>
      </c>
      <c r="H234" s="27">
        <f>IFERROR(VLOOKUP($A234,#REF!,COLUMNS(#REF!),0),0)</f>
        <v>0</v>
      </c>
      <c r="I234" s="27">
        <f>IFERROR(VLOOKUP($A234,#REF!,COLUMNS(#REF!),0),0)</f>
        <v>0</v>
      </c>
      <c r="J234" s="27">
        <f>IFERROR(VLOOKUP($A234,#REF!,COLUMNS(#REF!),0),0)</f>
        <v>0</v>
      </c>
      <c r="K234" s="27">
        <f>IFERROR(VLOOKUP($A234,#REF!,COLUMNS(#REF!),0),0)</f>
        <v>0</v>
      </c>
      <c r="L234" s="27">
        <f>IFERROR(VLOOKUP($A234,#REF!,COLUMNS(#REF!),0),0)</f>
        <v>0</v>
      </c>
      <c r="M234" s="27">
        <f>IFERROR(VLOOKUP($A234,#REF!,COLUMNS(#REF!),0),0)</f>
        <v>0</v>
      </c>
      <c r="N234" s="27">
        <f>IFERROR(VLOOKUP($A234,#REF!,COLUMNS(#REF!),0),0)</f>
        <v>0</v>
      </c>
      <c r="O234" s="27" t="s">
        <v>276</v>
      </c>
      <c r="P234" s="61" t="s">
        <v>35</v>
      </c>
    </row>
    <row r="235" spans="1:16" x14ac:dyDescent="0.25">
      <c r="A235" s="27" t="s">
        <v>644</v>
      </c>
      <c r="B235" s="27" t="s">
        <v>645</v>
      </c>
      <c r="C235" s="27">
        <v>0</v>
      </c>
      <c r="D235" s="27" t="s">
        <v>303</v>
      </c>
      <c r="E235" s="27" t="str">
        <f t="shared" si="3"/>
        <v>HCM_CL_THONG_001</v>
      </c>
      <c r="F235" s="27">
        <f>IFERROR(VLOOKUP($A235,#REF!,COLUMNS(#REF!),0),0)</f>
        <v>0</v>
      </c>
      <c r="G235" s="27">
        <f>IFERROR(VLOOKUP($A235,#REF!,COLUMNS(#REF!),0),0)</f>
        <v>0</v>
      </c>
      <c r="H235" s="27">
        <f>IFERROR(VLOOKUP($A235,#REF!,COLUMNS(#REF!),0),0)</f>
        <v>0</v>
      </c>
      <c r="I235" s="27">
        <f>IFERROR(VLOOKUP($A235,#REF!,COLUMNS(#REF!),0),0)</f>
        <v>0</v>
      </c>
      <c r="J235" s="27">
        <f>IFERROR(VLOOKUP($A235,#REF!,COLUMNS(#REF!),0),0)</f>
        <v>0</v>
      </c>
      <c r="K235" s="27">
        <f>IFERROR(VLOOKUP($A235,#REF!,COLUMNS(#REF!),0),0)</f>
        <v>0</v>
      </c>
      <c r="L235" s="27">
        <f>IFERROR(VLOOKUP($A235,#REF!,COLUMNS(#REF!),0),0)</f>
        <v>0</v>
      </c>
      <c r="M235" s="27">
        <f>IFERROR(VLOOKUP($A235,#REF!,COLUMNS(#REF!),0),0)</f>
        <v>0</v>
      </c>
      <c r="N235" s="27">
        <f>IFERROR(VLOOKUP($A235,#REF!,COLUMNS(#REF!),0),0)</f>
        <v>0</v>
      </c>
      <c r="O235" s="27" t="s">
        <v>276</v>
      </c>
      <c r="P235" s="61" t="s">
        <v>35</v>
      </c>
    </row>
    <row r="236" spans="1:16" x14ac:dyDescent="0.25">
      <c r="A236" s="27" t="s">
        <v>646</v>
      </c>
      <c r="B236" s="27" t="s">
        <v>647</v>
      </c>
      <c r="C236" s="27">
        <v>0</v>
      </c>
      <c r="D236" s="27" t="s">
        <v>11</v>
      </c>
      <c r="E236" s="27" t="str">
        <f t="shared" si="3"/>
        <v>HCM_CL_THONG_002</v>
      </c>
      <c r="F236" s="27">
        <f>IFERROR(VLOOKUP($A236,#REF!,COLUMNS(#REF!),0),0)</f>
        <v>0</v>
      </c>
      <c r="G236" s="27">
        <f>IFERROR(VLOOKUP($A236,#REF!,COLUMNS(#REF!),0),0)</f>
        <v>0</v>
      </c>
      <c r="H236" s="27">
        <f>IFERROR(VLOOKUP($A236,#REF!,COLUMNS(#REF!),0),0)</f>
        <v>0</v>
      </c>
      <c r="I236" s="27">
        <f>IFERROR(VLOOKUP($A236,#REF!,COLUMNS(#REF!),0),0)</f>
        <v>0</v>
      </c>
      <c r="J236" s="27">
        <f>IFERROR(VLOOKUP($A236,#REF!,COLUMNS(#REF!),0),0)</f>
        <v>0</v>
      </c>
      <c r="K236" s="27">
        <f>IFERROR(VLOOKUP($A236,#REF!,COLUMNS(#REF!),0),0)</f>
        <v>0</v>
      </c>
      <c r="L236" s="27">
        <f>IFERROR(VLOOKUP($A236,#REF!,COLUMNS(#REF!),0),0)</f>
        <v>0</v>
      </c>
      <c r="M236" s="27">
        <f>IFERROR(VLOOKUP($A236,#REF!,COLUMNS(#REF!),0),0)</f>
        <v>0</v>
      </c>
      <c r="N236" s="27">
        <f>IFERROR(VLOOKUP($A236,#REF!,COLUMNS(#REF!),0),0)</f>
        <v>0</v>
      </c>
      <c r="O236" s="27" t="s">
        <v>276</v>
      </c>
      <c r="P236" s="61" t="s">
        <v>35</v>
      </c>
    </row>
    <row r="237" spans="1:16" x14ac:dyDescent="0.25">
      <c r="A237" s="27" t="s">
        <v>179</v>
      </c>
      <c r="B237" s="27" t="s">
        <v>178</v>
      </c>
      <c r="C237" s="27" t="s">
        <v>1216</v>
      </c>
      <c r="D237" s="27" t="s">
        <v>303</v>
      </c>
      <c r="E237" s="27" t="str">
        <f t="shared" si="3"/>
        <v>HCM_CL_THONG_003</v>
      </c>
      <c r="F237" s="27">
        <f>IFERROR(VLOOKUP($A237,#REF!,COLUMNS(#REF!),0),0)</f>
        <v>0</v>
      </c>
      <c r="G237" s="27">
        <f>IFERROR(VLOOKUP($A237,#REF!,COLUMNS(#REF!),0),0)</f>
        <v>0</v>
      </c>
      <c r="H237" s="27">
        <f>IFERROR(VLOOKUP($A237,#REF!,COLUMNS(#REF!),0),0)</f>
        <v>0</v>
      </c>
      <c r="I237" s="27">
        <f>IFERROR(VLOOKUP($A237,#REF!,COLUMNS(#REF!),0),0)</f>
        <v>0</v>
      </c>
      <c r="J237" s="27">
        <f>IFERROR(VLOOKUP($A237,#REF!,COLUMNS(#REF!),0),0)</f>
        <v>0</v>
      </c>
      <c r="K237" s="27">
        <f>IFERROR(VLOOKUP($A237,#REF!,COLUMNS(#REF!),0),0)</f>
        <v>0</v>
      </c>
      <c r="L237" s="27">
        <f>IFERROR(VLOOKUP($A237,#REF!,COLUMNS(#REF!),0),0)</f>
        <v>0</v>
      </c>
      <c r="M237" s="27">
        <f>IFERROR(VLOOKUP($A237,#REF!,COLUMNS(#REF!),0),0)</f>
        <v>0</v>
      </c>
      <c r="N237" s="27">
        <f>IFERROR(VLOOKUP($A237,#REF!,COLUMNS(#REF!),0),0)</f>
        <v>0</v>
      </c>
      <c r="O237" s="27" t="s">
        <v>276</v>
      </c>
      <c r="P237" s="61" t="s">
        <v>35</v>
      </c>
    </row>
    <row r="238" spans="1:16" x14ac:dyDescent="0.25">
      <c r="A238" s="27" t="s">
        <v>181</v>
      </c>
      <c r="B238" s="27" t="s">
        <v>180</v>
      </c>
      <c r="C238" s="27" t="s">
        <v>1216</v>
      </c>
      <c r="D238" s="27" t="s">
        <v>11</v>
      </c>
      <c r="E238" s="27" t="str">
        <f t="shared" si="3"/>
        <v>HCM_CL_THONG_004</v>
      </c>
      <c r="F238" s="27">
        <f>IFERROR(VLOOKUP($A238,#REF!,COLUMNS(#REF!),0),0)</f>
        <v>0</v>
      </c>
      <c r="G238" s="27">
        <f>IFERROR(VLOOKUP($A238,#REF!,COLUMNS(#REF!),0),0)</f>
        <v>0</v>
      </c>
      <c r="H238" s="27">
        <f>IFERROR(VLOOKUP($A238,#REF!,COLUMNS(#REF!),0),0)</f>
        <v>0</v>
      </c>
      <c r="I238" s="27">
        <f>IFERROR(VLOOKUP($A238,#REF!,COLUMNS(#REF!),0),0)</f>
        <v>0</v>
      </c>
      <c r="J238" s="27">
        <f>IFERROR(VLOOKUP($A238,#REF!,COLUMNS(#REF!),0),0)</f>
        <v>0</v>
      </c>
      <c r="K238" s="27">
        <f>IFERROR(VLOOKUP($A238,#REF!,COLUMNS(#REF!),0),0)</f>
        <v>0</v>
      </c>
      <c r="L238" s="27">
        <f>IFERROR(VLOOKUP($A238,#REF!,COLUMNS(#REF!),0),0)</f>
        <v>0</v>
      </c>
      <c r="M238" s="27">
        <f>IFERROR(VLOOKUP($A238,#REF!,COLUMNS(#REF!),0),0)</f>
        <v>0</v>
      </c>
      <c r="N238" s="27">
        <f>IFERROR(VLOOKUP($A238,#REF!,COLUMNS(#REF!),0),0)</f>
        <v>0</v>
      </c>
      <c r="O238" s="27" t="s">
        <v>276</v>
      </c>
      <c r="P238" s="61" t="s">
        <v>35</v>
      </c>
    </row>
    <row r="239" spans="1:16" x14ac:dyDescent="0.25">
      <c r="A239" s="27" t="s">
        <v>1232</v>
      </c>
      <c r="B239" s="27" t="s">
        <v>1233</v>
      </c>
      <c r="C239" s="27" t="s">
        <v>1216</v>
      </c>
      <c r="D239" s="27" t="s">
        <v>11</v>
      </c>
      <c r="E239" s="27" t="str">
        <f t="shared" si="3"/>
        <v>HCM_CL_TNGOI_001</v>
      </c>
      <c r="F239" s="27">
        <f>IFERROR(VLOOKUP($A239,#REF!,COLUMNS(#REF!),0),0)</f>
        <v>0</v>
      </c>
      <c r="G239" s="27">
        <f>IFERROR(VLOOKUP($A239,#REF!,COLUMNS(#REF!),0),0)</f>
        <v>0</v>
      </c>
      <c r="H239" s="27">
        <f>IFERROR(VLOOKUP($A239,#REF!,COLUMNS(#REF!),0),0)</f>
        <v>0</v>
      </c>
      <c r="I239" s="27">
        <f>IFERROR(VLOOKUP($A239,#REF!,COLUMNS(#REF!),0),0)</f>
        <v>0</v>
      </c>
      <c r="J239" s="27">
        <f>IFERROR(VLOOKUP($A239,#REF!,COLUMNS(#REF!),0),0)</f>
        <v>0</v>
      </c>
      <c r="K239" s="27">
        <f>IFERROR(VLOOKUP($A239,#REF!,COLUMNS(#REF!),0),0)</f>
        <v>0</v>
      </c>
      <c r="L239" s="27">
        <f>IFERROR(VLOOKUP($A239,#REF!,COLUMNS(#REF!),0),0)</f>
        <v>0</v>
      </c>
      <c r="M239" s="27">
        <f>IFERROR(VLOOKUP($A239,#REF!,COLUMNS(#REF!),0),0)</f>
        <v>0</v>
      </c>
      <c r="N239" s="27">
        <f>IFERROR(VLOOKUP($A239,#REF!,COLUMNS(#REF!),0),0)</f>
        <v>0</v>
      </c>
      <c r="O239" s="27" t="s">
        <v>276</v>
      </c>
      <c r="P239" s="61" t="s">
        <v>35</v>
      </c>
    </row>
    <row r="240" spans="1:16" x14ac:dyDescent="0.25">
      <c r="A240" s="27" t="s">
        <v>648</v>
      </c>
      <c r="B240" s="27" t="s">
        <v>649</v>
      </c>
      <c r="C240" s="27">
        <v>0</v>
      </c>
      <c r="D240" s="27" t="s">
        <v>11</v>
      </c>
      <c r="E240" s="27" t="str">
        <f t="shared" si="3"/>
        <v>HCM_CL_TOTAL_001</v>
      </c>
      <c r="F240" s="27">
        <f>IFERROR(VLOOKUP($A240,#REF!,COLUMNS(#REF!),0),0)</f>
        <v>0</v>
      </c>
      <c r="G240" s="27">
        <f>IFERROR(VLOOKUP($A240,#REF!,COLUMNS(#REF!),0),0)</f>
        <v>0</v>
      </c>
      <c r="H240" s="27">
        <f>IFERROR(VLOOKUP($A240,#REF!,COLUMNS(#REF!),0),0)</f>
        <v>0</v>
      </c>
      <c r="I240" s="27">
        <f>IFERROR(VLOOKUP($A240,#REF!,COLUMNS(#REF!),0),0)</f>
        <v>0</v>
      </c>
      <c r="J240" s="27">
        <f>IFERROR(VLOOKUP($A240,#REF!,COLUMNS(#REF!),0),0)</f>
        <v>0</v>
      </c>
      <c r="K240" s="27">
        <f>IFERROR(VLOOKUP($A240,#REF!,COLUMNS(#REF!),0),0)</f>
        <v>0</v>
      </c>
      <c r="L240" s="27">
        <f>IFERROR(VLOOKUP($A240,#REF!,COLUMNS(#REF!),0),0)</f>
        <v>0</v>
      </c>
      <c r="M240" s="27">
        <f>IFERROR(VLOOKUP($A240,#REF!,COLUMNS(#REF!),0),0)</f>
        <v>0</v>
      </c>
      <c r="N240" s="27">
        <f>IFERROR(VLOOKUP($A240,#REF!,COLUMNS(#REF!),0),0)</f>
        <v>0</v>
      </c>
      <c r="O240" s="27" t="s">
        <v>276</v>
      </c>
      <c r="P240" s="61" t="s">
        <v>35</v>
      </c>
    </row>
    <row r="241" spans="1:16" x14ac:dyDescent="0.25">
      <c r="A241" s="27" t="s">
        <v>650</v>
      </c>
      <c r="B241" s="27" t="s">
        <v>651</v>
      </c>
      <c r="C241" s="27">
        <v>0</v>
      </c>
      <c r="D241" s="27" t="s">
        <v>34</v>
      </c>
      <c r="E241" s="27" t="str">
        <f t="shared" si="3"/>
        <v>HCM_CL_TRAIN_001</v>
      </c>
      <c r="F241" s="27">
        <f>IFERROR(VLOOKUP($A241,#REF!,COLUMNS(#REF!),0),0)</f>
        <v>0</v>
      </c>
      <c r="G241" s="27">
        <f>IFERROR(VLOOKUP($A241,#REF!,COLUMNS(#REF!),0),0)</f>
        <v>0</v>
      </c>
      <c r="H241" s="27">
        <f>IFERROR(VLOOKUP($A241,#REF!,COLUMNS(#REF!),0),0)</f>
        <v>0</v>
      </c>
      <c r="I241" s="27">
        <f>IFERROR(VLOOKUP($A241,#REF!,COLUMNS(#REF!),0),0)</f>
        <v>0</v>
      </c>
      <c r="J241" s="27">
        <f>IFERROR(VLOOKUP($A241,#REF!,COLUMNS(#REF!),0),0)</f>
        <v>0</v>
      </c>
      <c r="K241" s="27">
        <f>IFERROR(VLOOKUP($A241,#REF!,COLUMNS(#REF!),0),0)</f>
        <v>0</v>
      </c>
      <c r="L241" s="27">
        <f>IFERROR(VLOOKUP($A241,#REF!,COLUMNS(#REF!),0),0)</f>
        <v>0</v>
      </c>
      <c r="M241" s="27">
        <f>IFERROR(VLOOKUP($A241,#REF!,COLUMNS(#REF!),0),0)</f>
        <v>0</v>
      </c>
      <c r="N241" s="27">
        <f>IFERROR(VLOOKUP($A241,#REF!,COLUMNS(#REF!),0),0)</f>
        <v>0</v>
      </c>
      <c r="O241" s="27" t="s">
        <v>276</v>
      </c>
      <c r="P241" s="61" t="s">
        <v>35</v>
      </c>
    </row>
    <row r="242" spans="1:16" x14ac:dyDescent="0.25">
      <c r="A242" s="27" t="s">
        <v>218</v>
      </c>
      <c r="B242" s="27" t="s">
        <v>652</v>
      </c>
      <c r="C242" s="27">
        <v>0</v>
      </c>
      <c r="D242" s="27" t="s">
        <v>11</v>
      </c>
      <c r="E242" s="27" t="str">
        <f t="shared" si="3"/>
        <v>HCM_CL_TRAIN_002</v>
      </c>
      <c r="F242" s="27">
        <f>IFERROR(VLOOKUP($A242,#REF!,COLUMNS(#REF!),0),0)</f>
        <v>0</v>
      </c>
      <c r="G242" s="27">
        <f>IFERROR(VLOOKUP($A242,#REF!,COLUMNS(#REF!),0),0)</f>
        <v>0</v>
      </c>
      <c r="H242" s="27">
        <f>IFERROR(VLOOKUP($A242,#REF!,COLUMNS(#REF!),0),0)</f>
        <v>0</v>
      </c>
      <c r="I242" s="27">
        <f>IFERROR(VLOOKUP($A242,#REF!,COLUMNS(#REF!),0),0)</f>
        <v>0</v>
      </c>
      <c r="J242" s="27">
        <f>IFERROR(VLOOKUP($A242,#REF!,COLUMNS(#REF!),0),0)</f>
        <v>0</v>
      </c>
      <c r="K242" s="27">
        <f>IFERROR(VLOOKUP($A242,#REF!,COLUMNS(#REF!),0),0)</f>
        <v>0</v>
      </c>
      <c r="L242" s="27">
        <f>IFERROR(VLOOKUP($A242,#REF!,COLUMNS(#REF!),0),0)</f>
        <v>0</v>
      </c>
      <c r="M242" s="27">
        <f>IFERROR(VLOOKUP($A242,#REF!,COLUMNS(#REF!),0),0)</f>
        <v>0</v>
      </c>
      <c r="N242" s="27">
        <f>IFERROR(VLOOKUP($A242,#REF!,COLUMNS(#REF!),0),0)</f>
        <v>0</v>
      </c>
      <c r="O242" s="27" t="s">
        <v>276</v>
      </c>
      <c r="P242" s="61" t="s">
        <v>35</v>
      </c>
    </row>
    <row r="243" spans="1:16" x14ac:dyDescent="0.25">
      <c r="A243" s="27" t="s">
        <v>168</v>
      </c>
      <c r="B243" s="27" t="s">
        <v>167</v>
      </c>
      <c r="C243" s="27">
        <v>0</v>
      </c>
      <c r="D243" s="27" t="s">
        <v>303</v>
      </c>
      <c r="E243" s="27" t="str">
        <f t="shared" si="3"/>
        <v>HCM_CL_TUVAN_001</v>
      </c>
      <c r="F243" s="27">
        <f>IFERROR(VLOOKUP($A243,#REF!,COLUMNS(#REF!),0),0)</f>
        <v>0</v>
      </c>
      <c r="G243" s="27">
        <f>IFERROR(VLOOKUP($A243,#REF!,COLUMNS(#REF!),0),0)</f>
        <v>0</v>
      </c>
      <c r="H243" s="27">
        <f>IFERROR(VLOOKUP($A243,#REF!,COLUMNS(#REF!),0),0)</f>
        <v>0</v>
      </c>
      <c r="I243" s="27">
        <f>IFERROR(VLOOKUP($A243,#REF!,COLUMNS(#REF!),0),0)</f>
        <v>0</v>
      </c>
      <c r="J243" s="27">
        <f>IFERROR(VLOOKUP($A243,#REF!,COLUMNS(#REF!),0),0)</f>
        <v>0</v>
      </c>
      <c r="K243" s="27">
        <f>IFERROR(VLOOKUP($A243,#REF!,COLUMNS(#REF!),0),0)</f>
        <v>0</v>
      </c>
      <c r="L243" s="27">
        <f>IFERROR(VLOOKUP($A243,#REF!,COLUMNS(#REF!),0),0)</f>
        <v>0</v>
      </c>
      <c r="M243" s="27">
        <f>IFERROR(VLOOKUP($A243,#REF!,COLUMNS(#REF!),0),0)</f>
        <v>0</v>
      </c>
      <c r="N243" s="27">
        <f>IFERROR(VLOOKUP($A243,#REF!,COLUMNS(#REF!),0),0)</f>
        <v>0</v>
      </c>
      <c r="O243" s="27" t="s">
        <v>276</v>
      </c>
      <c r="P243" s="61" t="s">
        <v>35</v>
      </c>
    </row>
    <row r="244" spans="1:16" x14ac:dyDescent="0.25">
      <c r="A244" s="27" t="s">
        <v>653</v>
      </c>
      <c r="B244" s="27" t="s">
        <v>654</v>
      </c>
      <c r="C244" s="27">
        <v>0</v>
      </c>
      <c r="D244" s="27" t="s">
        <v>303</v>
      </c>
      <c r="E244" s="27" t="str">
        <f t="shared" si="3"/>
        <v>HCM_CL_TUVAN_002</v>
      </c>
      <c r="F244" s="27">
        <f>IFERROR(VLOOKUP($A244,#REF!,COLUMNS(#REF!),0),0)</f>
        <v>0</v>
      </c>
      <c r="G244" s="27">
        <f>IFERROR(VLOOKUP($A244,#REF!,COLUMNS(#REF!),0),0)</f>
        <v>0</v>
      </c>
      <c r="H244" s="27">
        <f>IFERROR(VLOOKUP($A244,#REF!,COLUMNS(#REF!),0),0)</f>
        <v>0</v>
      </c>
      <c r="I244" s="27">
        <f>IFERROR(VLOOKUP($A244,#REF!,COLUMNS(#REF!),0),0)</f>
        <v>0</v>
      </c>
      <c r="J244" s="27">
        <f>IFERROR(VLOOKUP($A244,#REF!,COLUMNS(#REF!),0),0)</f>
        <v>0</v>
      </c>
      <c r="K244" s="27">
        <f>IFERROR(VLOOKUP($A244,#REF!,COLUMNS(#REF!),0),0)</f>
        <v>0</v>
      </c>
      <c r="L244" s="27">
        <f>IFERROR(VLOOKUP($A244,#REF!,COLUMNS(#REF!),0),0)</f>
        <v>0</v>
      </c>
      <c r="M244" s="27">
        <f>IFERROR(VLOOKUP($A244,#REF!,COLUMNS(#REF!),0),0)</f>
        <v>0</v>
      </c>
      <c r="N244" s="27">
        <f>IFERROR(VLOOKUP($A244,#REF!,COLUMNS(#REF!),0),0)</f>
        <v>0</v>
      </c>
      <c r="O244" s="27" t="s">
        <v>276</v>
      </c>
      <c r="P244" s="61" t="s">
        <v>35</v>
      </c>
    </row>
    <row r="245" spans="1:16" x14ac:dyDescent="0.25">
      <c r="A245" s="27" t="s">
        <v>655</v>
      </c>
      <c r="B245" s="27" t="s">
        <v>656</v>
      </c>
      <c r="C245" s="27">
        <v>0</v>
      </c>
      <c r="D245" s="27" t="s">
        <v>303</v>
      </c>
      <c r="E245" s="27" t="str">
        <f t="shared" si="3"/>
        <v>HCM_CL_TUVAN_003</v>
      </c>
      <c r="F245" s="27">
        <f>IFERROR(VLOOKUP($A245,#REF!,COLUMNS(#REF!),0),0)</f>
        <v>0</v>
      </c>
      <c r="G245" s="27">
        <f>IFERROR(VLOOKUP($A245,#REF!,COLUMNS(#REF!),0),0)</f>
        <v>0</v>
      </c>
      <c r="H245" s="27">
        <f>IFERROR(VLOOKUP($A245,#REF!,COLUMNS(#REF!),0),0)</f>
        <v>0</v>
      </c>
      <c r="I245" s="27">
        <f>IFERROR(VLOOKUP($A245,#REF!,COLUMNS(#REF!),0),0)</f>
        <v>0</v>
      </c>
      <c r="J245" s="27">
        <f>IFERROR(VLOOKUP($A245,#REF!,COLUMNS(#REF!),0),0)</f>
        <v>0</v>
      </c>
      <c r="K245" s="27">
        <f>IFERROR(VLOOKUP($A245,#REF!,COLUMNS(#REF!),0),0)</f>
        <v>0</v>
      </c>
      <c r="L245" s="27">
        <f>IFERROR(VLOOKUP($A245,#REF!,COLUMNS(#REF!),0),0)</f>
        <v>0</v>
      </c>
      <c r="M245" s="27">
        <f>IFERROR(VLOOKUP($A245,#REF!,COLUMNS(#REF!),0),0)</f>
        <v>0</v>
      </c>
      <c r="N245" s="27">
        <f>IFERROR(VLOOKUP($A245,#REF!,COLUMNS(#REF!),0),0)</f>
        <v>0</v>
      </c>
      <c r="O245" s="27" t="s">
        <v>276</v>
      </c>
      <c r="P245" s="61" t="s">
        <v>35</v>
      </c>
    </row>
    <row r="246" spans="1:16" x14ac:dyDescent="0.25">
      <c r="A246" s="27" t="s">
        <v>657</v>
      </c>
      <c r="B246" s="27" t="s">
        <v>658</v>
      </c>
      <c r="C246" s="27">
        <v>0</v>
      </c>
      <c r="D246" s="27" t="s">
        <v>11</v>
      </c>
      <c r="E246" s="27" t="str">
        <f t="shared" si="3"/>
        <v>HCM_CL_TVBER_001</v>
      </c>
      <c r="F246" s="27">
        <f>IFERROR(VLOOKUP($A246,#REF!,COLUMNS(#REF!),0),0)</f>
        <v>0</v>
      </c>
      <c r="G246" s="27">
        <f>IFERROR(VLOOKUP($A246,#REF!,COLUMNS(#REF!),0),0)</f>
        <v>0</v>
      </c>
      <c r="H246" s="27">
        <f>IFERROR(VLOOKUP($A246,#REF!,COLUMNS(#REF!),0),0)</f>
        <v>0</v>
      </c>
      <c r="I246" s="27">
        <f>IFERROR(VLOOKUP($A246,#REF!,COLUMNS(#REF!),0),0)</f>
        <v>0</v>
      </c>
      <c r="J246" s="27">
        <f>IFERROR(VLOOKUP($A246,#REF!,COLUMNS(#REF!),0),0)</f>
        <v>0</v>
      </c>
      <c r="K246" s="27">
        <f>IFERROR(VLOOKUP($A246,#REF!,COLUMNS(#REF!),0),0)</f>
        <v>0</v>
      </c>
      <c r="L246" s="27">
        <f>IFERROR(VLOOKUP($A246,#REF!,COLUMNS(#REF!),0),0)</f>
        <v>0</v>
      </c>
      <c r="M246" s="27">
        <f>IFERROR(VLOOKUP($A246,#REF!,COLUMNS(#REF!),0),0)</f>
        <v>0</v>
      </c>
      <c r="N246" s="27">
        <f>IFERROR(VLOOKUP($A246,#REF!,COLUMNS(#REF!),0),0)</f>
        <v>0</v>
      </c>
      <c r="O246" s="27" t="s">
        <v>276</v>
      </c>
      <c r="P246" s="61" t="s">
        <v>35</v>
      </c>
    </row>
    <row r="247" spans="1:16" x14ac:dyDescent="0.25">
      <c r="A247" s="27" t="s">
        <v>659</v>
      </c>
      <c r="B247" s="27" t="s">
        <v>660</v>
      </c>
      <c r="C247" s="27">
        <v>0</v>
      </c>
      <c r="D247" s="27" t="s">
        <v>11</v>
      </c>
      <c r="E247" s="27" t="str">
        <f t="shared" si="3"/>
        <v>HCM_CL_VDUAN_001</v>
      </c>
      <c r="F247" s="27">
        <f>IFERROR(VLOOKUP($A247,#REF!,COLUMNS(#REF!),0),0)</f>
        <v>0</v>
      </c>
      <c r="G247" s="27">
        <f>IFERROR(VLOOKUP($A247,#REF!,COLUMNS(#REF!),0),0)</f>
        <v>0</v>
      </c>
      <c r="H247" s="27">
        <f>IFERROR(VLOOKUP($A247,#REF!,COLUMNS(#REF!),0),0)</f>
        <v>0</v>
      </c>
      <c r="I247" s="27">
        <f>IFERROR(VLOOKUP($A247,#REF!,COLUMNS(#REF!),0),0)</f>
        <v>0</v>
      </c>
      <c r="J247" s="27">
        <f>IFERROR(VLOOKUP($A247,#REF!,COLUMNS(#REF!),0),0)</f>
        <v>0</v>
      </c>
      <c r="K247" s="27">
        <f>IFERROR(VLOOKUP($A247,#REF!,COLUMNS(#REF!),0),0)</f>
        <v>0</v>
      </c>
      <c r="L247" s="27">
        <f>IFERROR(VLOOKUP($A247,#REF!,COLUMNS(#REF!),0),0)</f>
        <v>0</v>
      </c>
      <c r="M247" s="27">
        <f>IFERROR(VLOOKUP($A247,#REF!,COLUMNS(#REF!),0),0)</f>
        <v>0</v>
      </c>
      <c r="N247" s="27">
        <f>IFERROR(VLOOKUP($A247,#REF!,COLUMNS(#REF!),0),0)</f>
        <v>0</v>
      </c>
      <c r="O247" s="27" t="s">
        <v>276</v>
      </c>
      <c r="P247" s="61" t="s">
        <v>35</v>
      </c>
    </row>
    <row r="248" spans="1:16" x14ac:dyDescent="0.25">
      <c r="A248" s="27" t="s">
        <v>661</v>
      </c>
      <c r="B248" s="27" t="s">
        <v>662</v>
      </c>
      <c r="C248" s="27">
        <v>0</v>
      </c>
      <c r="D248" s="27" t="s">
        <v>11</v>
      </c>
      <c r="E248" s="27" t="str">
        <f t="shared" si="3"/>
        <v>HCM_CL_VDUAN_002</v>
      </c>
      <c r="F248" s="27">
        <f>IFERROR(VLOOKUP($A248,#REF!,COLUMNS(#REF!),0),0)</f>
        <v>0</v>
      </c>
      <c r="G248" s="27">
        <f>IFERROR(VLOOKUP($A248,#REF!,COLUMNS(#REF!),0),0)</f>
        <v>0</v>
      </c>
      <c r="H248" s="27">
        <f>IFERROR(VLOOKUP($A248,#REF!,COLUMNS(#REF!),0),0)</f>
        <v>0</v>
      </c>
      <c r="I248" s="27">
        <f>IFERROR(VLOOKUP($A248,#REF!,COLUMNS(#REF!),0),0)</f>
        <v>0</v>
      </c>
      <c r="J248" s="27">
        <f>IFERROR(VLOOKUP($A248,#REF!,COLUMNS(#REF!),0),0)</f>
        <v>0</v>
      </c>
      <c r="K248" s="27">
        <f>IFERROR(VLOOKUP($A248,#REF!,COLUMNS(#REF!),0),0)</f>
        <v>0</v>
      </c>
      <c r="L248" s="27">
        <f>IFERROR(VLOOKUP($A248,#REF!,COLUMNS(#REF!),0),0)</f>
        <v>0</v>
      </c>
      <c r="M248" s="27">
        <f>IFERROR(VLOOKUP($A248,#REF!,COLUMNS(#REF!),0),0)</f>
        <v>0</v>
      </c>
      <c r="N248" s="27">
        <f>IFERROR(VLOOKUP($A248,#REF!,COLUMNS(#REF!),0),0)</f>
        <v>0</v>
      </c>
      <c r="O248" s="27" t="s">
        <v>276</v>
      </c>
      <c r="P248" s="61" t="s">
        <v>35</v>
      </c>
    </row>
    <row r="249" spans="1:16" x14ac:dyDescent="0.25">
      <c r="A249" s="27" t="s">
        <v>663</v>
      </c>
      <c r="B249" s="27" t="s">
        <v>664</v>
      </c>
      <c r="C249" s="27">
        <v>0</v>
      </c>
      <c r="D249" s="27" t="s">
        <v>11</v>
      </c>
      <c r="E249" s="27" t="str">
        <f t="shared" si="3"/>
        <v>HCM_CL_VDUAN_003</v>
      </c>
      <c r="F249" s="27">
        <f>IFERROR(VLOOKUP($A249,#REF!,COLUMNS(#REF!),0),0)</f>
        <v>0</v>
      </c>
      <c r="G249" s="27">
        <f>IFERROR(VLOOKUP($A249,#REF!,COLUMNS(#REF!),0),0)</f>
        <v>0</v>
      </c>
      <c r="H249" s="27">
        <f>IFERROR(VLOOKUP($A249,#REF!,COLUMNS(#REF!),0),0)</f>
        <v>0</v>
      </c>
      <c r="I249" s="27">
        <f>IFERROR(VLOOKUP($A249,#REF!,COLUMNS(#REF!),0),0)</f>
        <v>0</v>
      </c>
      <c r="J249" s="27">
        <f>IFERROR(VLOOKUP($A249,#REF!,COLUMNS(#REF!),0),0)</f>
        <v>0</v>
      </c>
      <c r="K249" s="27">
        <f>IFERROR(VLOOKUP($A249,#REF!,COLUMNS(#REF!),0),0)</f>
        <v>0</v>
      </c>
      <c r="L249" s="27">
        <f>IFERROR(VLOOKUP($A249,#REF!,COLUMNS(#REF!),0),0)</f>
        <v>0</v>
      </c>
      <c r="M249" s="27">
        <f>IFERROR(VLOOKUP($A249,#REF!,COLUMNS(#REF!),0),0)</f>
        <v>0</v>
      </c>
      <c r="N249" s="27">
        <f>IFERROR(VLOOKUP($A249,#REF!,COLUMNS(#REF!),0),0)</f>
        <v>0</v>
      </c>
      <c r="O249" s="27" t="s">
        <v>276</v>
      </c>
      <c r="P249" s="61" t="s">
        <v>35</v>
      </c>
    </row>
    <row r="250" spans="1:16" x14ac:dyDescent="0.25">
      <c r="A250" s="27" t="s">
        <v>665</v>
      </c>
      <c r="B250" s="27" t="s">
        <v>666</v>
      </c>
      <c r="C250" s="27">
        <v>0</v>
      </c>
      <c r="D250" s="27" t="s">
        <v>11</v>
      </c>
      <c r="E250" s="27" t="str">
        <f t="shared" si="3"/>
        <v>HCM_CL_VDUAN_004</v>
      </c>
      <c r="F250" s="27">
        <f>IFERROR(VLOOKUP($A250,#REF!,COLUMNS(#REF!),0),0)</f>
        <v>0</v>
      </c>
      <c r="G250" s="27">
        <f>IFERROR(VLOOKUP($A250,#REF!,COLUMNS(#REF!),0),0)</f>
        <v>0</v>
      </c>
      <c r="H250" s="27">
        <f>IFERROR(VLOOKUP($A250,#REF!,COLUMNS(#REF!),0),0)</f>
        <v>0</v>
      </c>
      <c r="I250" s="27">
        <f>IFERROR(VLOOKUP($A250,#REF!,COLUMNS(#REF!),0),0)</f>
        <v>0</v>
      </c>
      <c r="J250" s="27">
        <f>IFERROR(VLOOKUP($A250,#REF!,COLUMNS(#REF!),0),0)</f>
        <v>0</v>
      </c>
      <c r="K250" s="27">
        <f>IFERROR(VLOOKUP($A250,#REF!,COLUMNS(#REF!),0),0)</f>
        <v>0</v>
      </c>
      <c r="L250" s="27">
        <f>IFERROR(VLOOKUP($A250,#REF!,COLUMNS(#REF!),0),0)</f>
        <v>0</v>
      </c>
      <c r="M250" s="27">
        <f>IFERROR(VLOOKUP($A250,#REF!,COLUMNS(#REF!),0),0)</f>
        <v>0</v>
      </c>
      <c r="N250" s="27">
        <f>IFERROR(VLOOKUP($A250,#REF!,COLUMNS(#REF!),0),0)</f>
        <v>0</v>
      </c>
      <c r="O250" s="27" t="s">
        <v>276</v>
      </c>
      <c r="P250" s="61" t="s">
        <v>35</v>
      </c>
    </row>
    <row r="251" spans="1:16" x14ac:dyDescent="0.25">
      <c r="A251" s="27" t="s">
        <v>247</v>
      </c>
      <c r="B251" s="27" t="s">
        <v>246</v>
      </c>
      <c r="C251" s="27">
        <v>0</v>
      </c>
      <c r="D251" s="27" t="s">
        <v>11</v>
      </c>
      <c r="E251" s="27" t="str">
        <f t="shared" si="3"/>
        <v>HCM_CL_VNPTS_001</v>
      </c>
      <c r="F251" s="27">
        <f>IFERROR(VLOOKUP($A251,#REF!,COLUMNS(#REF!),0),0)</f>
        <v>0</v>
      </c>
      <c r="G251" s="27">
        <f>IFERROR(VLOOKUP($A251,#REF!,COLUMNS(#REF!),0),0)</f>
        <v>0</v>
      </c>
      <c r="H251" s="27">
        <f>IFERROR(VLOOKUP($A251,#REF!,COLUMNS(#REF!),0),0)</f>
        <v>0</v>
      </c>
      <c r="I251" s="27">
        <f>IFERROR(VLOOKUP($A251,#REF!,COLUMNS(#REF!),0),0)</f>
        <v>0</v>
      </c>
      <c r="J251" s="27">
        <f>IFERROR(VLOOKUP($A251,#REF!,COLUMNS(#REF!),0),0)</f>
        <v>0</v>
      </c>
      <c r="K251" s="27">
        <f>IFERROR(VLOOKUP($A251,#REF!,COLUMNS(#REF!),0),0)</f>
        <v>0</v>
      </c>
      <c r="L251" s="27">
        <f>IFERROR(VLOOKUP($A251,#REF!,COLUMNS(#REF!),0),0)</f>
        <v>0</v>
      </c>
      <c r="M251" s="27">
        <f>IFERROR(VLOOKUP($A251,#REF!,COLUMNS(#REF!),0),0)</f>
        <v>0</v>
      </c>
      <c r="N251" s="27">
        <f>IFERROR(VLOOKUP($A251,#REF!,COLUMNS(#REF!),0),0)</f>
        <v>0</v>
      </c>
      <c r="O251" s="27" t="s">
        <v>276</v>
      </c>
      <c r="P251" s="61" t="s">
        <v>35</v>
      </c>
    </row>
    <row r="252" spans="1:16" x14ac:dyDescent="0.25">
      <c r="A252" s="27" t="s">
        <v>1234</v>
      </c>
      <c r="B252" s="27" t="s">
        <v>1235</v>
      </c>
      <c r="C252" s="27" t="s">
        <v>1216</v>
      </c>
      <c r="D252" s="27" t="s">
        <v>11</v>
      </c>
      <c r="E252" s="27" t="str">
        <f t="shared" si="3"/>
        <v>HCM_CL_VNPTT_001</v>
      </c>
      <c r="F252" s="27">
        <f>IFERROR(VLOOKUP($A252,#REF!,COLUMNS(#REF!),0),0)</f>
        <v>0</v>
      </c>
      <c r="G252" s="27">
        <f>IFERROR(VLOOKUP($A252,#REF!,COLUMNS(#REF!),0),0)</f>
        <v>0</v>
      </c>
      <c r="H252" s="27">
        <f>IFERROR(VLOOKUP($A252,#REF!,COLUMNS(#REF!),0),0)</f>
        <v>0</v>
      </c>
      <c r="I252" s="27">
        <f>IFERROR(VLOOKUP($A252,#REF!,COLUMNS(#REF!),0),0)</f>
        <v>0</v>
      </c>
      <c r="J252" s="27">
        <f>IFERROR(VLOOKUP($A252,#REF!,COLUMNS(#REF!),0),0)</f>
        <v>0</v>
      </c>
      <c r="K252" s="27">
        <f>IFERROR(VLOOKUP($A252,#REF!,COLUMNS(#REF!),0),0)</f>
        <v>0</v>
      </c>
      <c r="L252" s="27">
        <f>IFERROR(VLOOKUP($A252,#REF!,COLUMNS(#REF!),0),0)</f>
        <v>0</v>
      </c>
      <c r="M252" s="27">
        <f>IFERROR(VLOOKUP($A252,#REF!,COLUMNS(#REF!),0),0)</f>
        <v>0</v>
      </c>
      <c r="N252" s="27">
        <f>IFERROR(VLOOKUP($A252,#REF!,COLUMNS(#REF!),0),0)</f>
        <v>0</v>
      </c>
      <c r="O252" s="27" t="s">
        <v>276</v>
      </c>
      <c r="P252" s="61" t="s">
        <v>35</v>
      </c>
    </row>
    <row r="253" spans="1:16" x14ac:dyDescent="0.25">
      <c r="A253" s="27" t="s">
        <v>667</v>
      </c>
      <c r="B253" s="27" t="s">
        <v>668</v>
      </c>
      <c r="C253" s="27">
        <v>0</v>
      </c>
      <c r="D253" s="27" t="s">
        <v>11</v>
      </c>
      <c r="E253" s="27" t="str">
        <f t="shared" si="3"/>
        <v>HCM_CL_ZZALO_001</v>
      </c>
      <c r="F253" s="27">
        <f>IFERROR(VLOOKUP($A253,#REF!,COLUMNS(#REF!),0),0)</f>
        <v>0</v>
      </c>
      <c r="G253" s="27">
        <f>IFERROR(VLOOKUP($A253,#REF!,COLUMNS(#REF!),0),0)</f>
        <v>0</v>
      </c>
      <c r="H253" s="27">
        <f>IFERROR(VLOOKUP($A253,#REF!,COLUMNS(#REF!),0),0)</f>
        <v>0</v>
      </c>
      <c r="I253" s="27">
        <f>IFERROR(VLOOKUP($A253,#REF!,COLUMNS(#REF!),0),0)</f>
        <v>0</v>
      </c>
      <c r="J253" s="27">
        <f>IFERROR(VLOOKUP($A253,#REF!,COLUMNS(#REF!),0),0)</f>
        <v>0</v>
      </c>
      <c r="K253" s="27">
        <f>IFERROR(VLOOKUP($A253,#REF!,COLUMNS(#REF!),0),0)</f>
        <v>0</v>
      </c>
      <c r="L253" s="27">
        <f>IFERROR(VLOOKUP($A253,#REF!,COLUMNS(#REF!),0),0)</f>
        <v>0</v>
      </c>
      <c r="M253" s="27">
        <f>IFERROR(VLOOKUP($A253,#REF!,COLUMNS(#REF!),0),0)</f>
        <v>0</v>
      </c>
      <c r="N253" s="27">
        <f>IFERROR(VLOOKUP($A253,#REF!,COLUMNS(#REF!),0),0)</f>
        <v>0</v>
      </c>
      <c r="O253" s="27" t="s">
        <v>276</v>
      </c>
      <c r="P253" s="61" t="s">
        <v>35</v>
      </c>
    </row>
    <row r="254" spans="1:16" x14ac:dyDescent="0.25">
      <c r="A254" s="27" t="s">
        <v>172</v>
      </c>
      <c r="B254" s="27" t="s">
        <v>171</v>
      </c>
      <c r="C254" s="27">
        <v>0</v>
      </c>
      <c r="D254" s="27" t="s">
        <v>11</v>
      </c>
      <c r="E254" s="27" t="str">
        <f t="shared" si="3"/>
        <v>HCM_CL_ZZALO_002</v>
      </c>
      <c r="F254" s="27">
        <f>IFERROR(VLOOKUP($A254,#REF!,COLUMNS(#REF!),0),0)</f>
        <v>0</v>
      </c>
      <c r="G254" s="27">
        <f>IFERROR(VLOOKUP($A254,#REF!,COLUMNS(#REF!),0),0)</f>
        <v>0</v>
      </c>
      <c r="H254" s="27">
        <f>IFERROR(VLOOKUP($A254,#REF!,COLUMNS(#REF!),0),0)</f>
        <v>0</v>
      </c>
      <c r="I254" s="27">
        <f>IFERROR(VLOOKUP($A254,#REF!,COLUMNS(#REF!),0),0)</f>
        <v>0</v>
      </c>
      <c r="J254" s="27">
        <f>IFERROR(VLOOKUP($A254,#REF!,COLUMNS(#REF!),0),0)</f>
        <v>0</v>
      </c>
      <c r="K254" s="27">
        <f>IFERROR(VLOOKUP($A254,#REF!,COLUMNS(#REF!),0),0)</f>
        <v>0</v>
      </c>
      <c r="L254" s="27">
        <f>IFERROR(VLOOKUP($A254,#REF!,COLUMNS(#REF!),0),0)</f>
        <v>0</v>
      </c>
      <c r="M254" s="27">
        <f>IFERROR(VLOOKUP($A254,#REF!,COLUMNS(#REF!),0),0)</f>
        <v>0</v>
      </c>
      <c r="N254" s="27">
        <f>IFERROR(VLOOKUP($A254,#REF!,COLUMNS(#REF!),0),0)</f>
        <v>0</v>
      </c>
      <c r="O254" s="27" t="s">
        <v>276</v>
      </c>
      <c r="P254" s="61" t="s">
        <v>35</v>
      </c>
    </row>
    <row r="255" spans="1:16" x14ac:dyDescent="0.25">
      <c r="A255" s="27" t="s">
        <v>69</v>
      </c>
      <c r="B255" s="27" t="s">
        <v>68</v>
      </c>
      <c r="C255" s="27" t="s">
        <v>1216</v>
      </c>
      <c r="D255" s="27" t="s">
        <v>11</v>
      </c>
      <c r="E255" s="27" t="str">
        <f t="shared" si="3"/>
        <v>HCM_CT_CLUOC_001</v>
      </c>
      <c r="F255" s="27">
        <f>IFERROR(VLOOKUP($A255,#REF!,COLUMNS(#REF!),0),0)</f>
        <v>0</v>
      </c>
      <c r="G255" s="27">
        <f>IFERROR(VLOOKUP($A255,#REF!,COLUMNS(#REF!),0),0)</f>
        <v>0</v>
      </c>
      <c r="H255" s="27">
        <f>IFERROR(VLOOKUP($A255,#REF!,COLUMNS(#REF!),0),0)</f>
        <v>0</v>
      </c>
      <c r="I255" s="27">
        <f>IFERROR(VLOOKUP($A255,#REF!,COLUMNS(#REF!),0),0)</f>
        <v>0</v>
      </c>
      <c r="J255" s="27">
        <f>IFERROR(VLOOKUP($A255,#REF!,COLUMNS(#REF!),0),0)</f>
        <v>0</v>
      </c>
      <c r="K255" s="27">
        <f>IFERROR(VLOOKUP($A255,#REF!,COLUMNS(#REF!),0),0)</f>
        <v>0</v>
      </c>
      <c r="L255" s="27">
        <f>IFERROR(VLOOKUP($A255,#REF!,COLUMNS(#REF!),0),0)</f>
        <v>0</v>
      </c>
      <c r="M255" s="27">
        <f>IFERROR(VLOOKUP($A255,#REF!,COLUMNS(#REF!),0),0)</f>
        <v>0</v>
      </c>
      <c r="N255" s="27">
        <f>IFERROR(VLOOKUP($A255,#REF!,COLUMNS(#REF!),0),0)</f>
        <v>0</v>
      </c>
      <c r="O255" s="27" t="s">
        <v>276</v>
      </c>
      <c r="P255" s="61" t="s">
        <v>35</v>
      </c>
    </row>
    <row r="256" spans="1:16" x14ac:dyDescent="0.25">
      <c r="A256" s="27" t="s">
        <v>669</v>
      </c>
      <c r="B256" s="27" t="s">
        <v>670</v>
      </c>
      <c r="C256" s="27">
        <v>0</v>
      </c>
      <c r="D256" s="27" t="s">
        <v>367</v>
      </c>
      <c r="E256" s="27" t="str">
        <f t="shared" si="3"/>
        <v>HCM_CT_DBIEN_001</v>
      </c>
      <c r="F256" s="27">
        <f>IFERROR(VLOOKUP($A256,#REF!,COLUMNS(#REF!),0),0)</f>
        <v>0</v>
      </c>
      <c r="G256" s="27">
        <f>IFERROR(VLOOKUP($A256,#REF!,COLUMNS(#REF!),0),0)</f>
        <v>0</v>
      </c>
      <c r="H256" s="27">
        <f>IFERROR(VLOOKUP($A256,#REF!,COLUMNS(#REF!),0),0)</f>
        <v>0</v>
      </c>
      <c r="I256" s="27">
        <f>IFERROR(VLOOKUP($A256,#REF!,COLUMNS(#REF!),0),0)</f>
        <v>0</v>
      </c>
      <c r="J256" s="27">
        <f>IFERROR(VLOOKUP($A256,#REF!,COLUMNS(#REF!),0),0)</f>
        <v>0</v>
      </c>
      <c r="K256" s="27">
        <f>IFERROR(VLOOKUP($A256,#REF!,COLUMNS(#REF!),0),0)</f>
        <v>0</v>
      </c>
      <c r="L256" s="27">
        <f>IFERROR(VLOOKUP($A256,#REF!,COLUMNS(#REF!),0),0)</f>
        <v>0</v>
      </c>
      <c r="M256" s="27">
        <f>IFERROR(VLOOKUP($A256,#REF!,COLUMNS(#REF!),0),0)</f>
        <v>0</v>
      </c>
      <c r="N256" s="27">
        <f>IFERROR(VLOOKUP($A256,#REF!,COLUMNS(#REF!),0),0)</f>
        <v>0</v>
      </c>
      <c r="O256" s="27" t="s">
        <v>276</v>
      </c>
      <c r="P256" s="61" t="s">
        <v>35</v>
      </c>
    </row>
    <row r="257" spans="1:16" x14ac:dyDescent="0.25">
      <c r="A257" s="27" t="s">
        <v>671</v>
      </c>
      <c r="B257" s="27" t="s">
        <v>672</v>
      </c>
      <c r="C257" s="27">
        <v>0</v>
      </c>
      <c r="D257" s="27" t="s">
        <v>11</v>
      </c>
      <c r="E257" s="27" t="str">
        <f t="shared" si="3"/>
        <v>HCM_CT_HDONG_001</v>
      </c>
      <c r="F257" s="27">
        <f>IFERROR(VLOOKUP($A257,#REF!,COLUMNS(#REF!),0),0)</f>
        <v>0</v>
      </c>
      <c r="G257" s="27">
        <f>IFERROR(VLOOKUP($A257,#REF!,COLUMNS(#REF!),0),0)</f>
        <v>0</v>
      </c>
      <c r="H257" s="27">
        <f>IFERROR(VLOOKUP($A257,#REF!,COLUMNS(#REF!),0),0)</f>
        <v>0</v>
      </c>
      <c r="I257" s="27">
        <f>IFERROR(VLOOKUP($A257,#REF!,COLUMNS(#REF!),0),0)</f>
        <v>0</v>
      </c>
      <c r="J257" s="27">
        <f>IFERROR(VLOOKUP($A257,#REF!,COLUMNS(#REF!),0),0)</f>
        <v>0</v>
      </c>
      <c r="K257" s="27">
        <f>IFERROR(VLOOKUP($A257,#REF!,COLUMNS(#REF!),0),0)</f>
        <v>0</v>
      </c>
      <c r="L257" s="27">
        <f>IFERROR(VLOOKUP($A257,#REF!,COLUMNS(#REF!),0),0)</f>
        <v>0</v>
      </c>
      <c r="M257" s="27">
        <f>IFERROR(VLOOKUP($A257,#REF!,COLUMNS(#REF!),0),0)</f>
        <v>0</v>
      </c>
      <c r="N257" s="27">
        <f>IFERROR(VLOOKUP($A257,#REF!,COLUMNS(#REF!),0),0)</f>
        <v>0</v>
      </c>
      <c r="O257" s="27" t="s">
        <v>276</v>
      </c>
      <c r="P257" s="61" t="s">
        <v>35</v>
      </c>
    </row>
    <row r="258" spans="1:16" x14ac:dyDescent="0.25">
      <c r="A258" s="27" t="s">
        <v>673</v>
      </c>
      <c r="B258" s="27" t="s">
        <v>674</v>
      </c>
      <c r="C258" s="27">
        <v>0</v>
      </c>
      <c r="D258" s="27" t="s">
        <v>11</v>
      </c>
      <c r="E258" s="27" t="str">
        <f t="shared" si="3"/>
        <v>HCM_CT_HDONG_002</v>
      </c>
      <c r="F258" s="27">
        <f>IFERROR(VLOOKUP($A258,#REF!,COLUMNS(#REF!),0),0)</f>
        <v>0</v>
      </c>
      <c r="G258" s="27">
        <f>IFERROR(VLOOKUP($A258,#REF!,COLUMNS(#REF!),0),0)</f>
        <v>0</v>
      </c>
      <c r="H258" s="27">
        <f>IFERROR(VLOOKUP($A258,#REF!,COLUMNS(#REF!),0),0)</f>
        <v>0</v>
      </c>
      <c r="I258" s="27">
        <f>IFERROR(VLOOKUP($A258,#REF!,COLUMNS(#REF!),0),0)</f>
        <v>0</v>
      </c>
      <c r="J258" s="27">
        <f>IFERROR(VLOOKUP($A258,#REF!,COLUMNS(#REF!),0),0)</f>
        <v>0</v>
      </c>
      <c r="K258" s="27">
        <f>IFERROR(VLOOKUP($A258,#REF!,COLUMNS(#REF!),0),0)</f>
        <v>0</v>
      </c>
      <c r="L258" s="27">
        <f>IFERROR(VLOOKUP($A258,#REF!,COLUMNS(#REF!),0),0)</f>
        <v>0</v>
      </c>
      <c r="M258" s="27">
        <f>IFERROR(VLOOKUP($A258,#REF!,COLUMNS(#REF!),0),0)</f>
        <v>0</v>
      </c>
      <c r="N258" s="27">
        <f>IFERROR(VLOOKUP($A258,#REF!,COLUMNS(#REF!),0),0)</f>
        <v>0</v>
      </c>
      <c r="O258" s="27" t="s">
        <v>276</v>
      </c>
      <c r="P258" s="61" t="s">
        <v>35</v>
      </c>
    </row>
    <row r="259" spans="1:16" x14ac:dyDescent="0.25">
      <c r="A259" s="27" t="s">
        <v>675</v>
      </c>
      <c r="B259" s="27" t="s">
        <v>676</v>
      </c>
      <c r="C259" s="27">
        <v>0</v>
      </c>
      <c r="D259" s="27" t="s">
        <v>11</v>
      </c>
      <c r="E259" s="27" t="str">
        <f t="shared" ref="E259:E322" si="4">A259</f>
        <v>HCM_CT_TDIEM_001</v>
      </c>
      <c r="F259" s="27">
        <f>IFERROR(VLOOKUP($A259,#REF!,COLUMNS(#REF!),0),0)</f>
        <v>0</v>
      </c>
      <c r="G259" s="27">
        <f>IFERROR(VLOOKUP($A259,#REF!,COLUMNS(#REF!),0),0)</f>
        <v>0</v>
      </c>
      <c r="H259" s="27">
        <f>IFERROR(VLOOKUP($A259,#REF!,COLUMNS(#REF!),0),0)</f>
        <v>0</v>
      </c>
      <c r="I259" s="27">
        <f>IFERROR(VLOOKUP($A259,#REF!,COLUMNS(#REF!),0),0)</f>
        <v>0</v>
      </c>
      <c r="J259" s="27">
        <f>IFERROR(VLOOKUP($A259,#REF!,COLUMNS(#REF!),0),0)</f>
        <v>0</v>
      </c>
      <c r="K259" s="27">
        <f>IFERROR(VLOOKUP($A259,#REF!,COLUMNS(#REF!),0),0)</f>
        <v>0</v>
      </c>
      <c r="L259" s="27">
        <f>IFERROR(VLOOKUP($A259,#REF!,COLUMNS(#REF!),0),0)</f>
        <v>0</v>
      </c>
      <c r="M259" s="27">
        <f>IFERROR(VLOOKUP($A259,#REF!,COLUMNS(#REF!),0),0)</f>
        <v>0</v>
      </c>
      <c r="N259" s="27">
        <f>IFERROR(VLOOKUP($A259,#REF!,COLUMNS(#REF!),0),0)</f>
        <v>0</v>
      </c>
      <c r="O259" s="27" t="s">
        <v>276</v>
      </c>
      <c r="P259" s="61" t="s">
        <v>35</v>
      </c>
    </row>
    <row r="260" spans="1:16" x14ac:dyDescent="0.25">
      <c r="A260" s="27" t="s">
        <v>677</v>
      </c>
      <c r="B260" s="27" t="s">
        <v>678</v>
      </c>
      <c r="C260" s="27">
        <v>0</v>
      </c>
      <c r="D260" s="27" t="s">
        <v>367</v>
      </c>
      <c r="E260" s="27" t="str">
        <f t="shared" si="4"/>
        <v>HCM_CT_TDIEM_002</v>
      </c>
      <c r="F260" s="27">
        <f>IFERROR(VLOOKUP($A260,#REF!,COLUMNS(#REF!),0),0)</f>
        <v>0</v>
      </c>
      <c r="G260" s="27">
        <f>IFERROR(VLOOKUP($A260,#REF!,COLUMNS(#REF!),0),0)</f>
        <v>0</v>
      </c>
      <c r="H260" s="27">
        <f>IFERROR(VLOOKUP($A260,#REF!,COLUMNS(#REF!),0),0)</f>
        <v>0</v>
      </c>
      <c r="I260" s="27">
        <f>IFERROR(VLOOKUP($A260,#REF!,COLUMNS(#REF!),0),0)</f>
        <v>0</v>
      </c>
      <c r="J260" s="27">
        <f>IFERROR(VLOOKUP($A260,#REF!,COLUMNS(#REF!),0),0)</f>
        <v>0</v>
      </c>
      <c r="K260" s="27">
        <f>IFERROR(VLOOKUP($A260,#REF!,COLUMNS(#REF!),0),0)</f>
        <v>0</v>
      </c>
      <c r="L260" s="27">
        <f>IFERROR(VLOOKUP($A260,#REF!,COLUMNS(#REF!),0),0)</f>
        <v>0</v>
      </c>
      <c r="M260" s="27">
        <f>IFERROR(VLOOKUP($A260,#REF!,COLUMNS(#REF!),0),0)</f>
        <v>0</v>
      </c>
      <c r="N260" s="27">
        <f>IFERROR(VLOOKUP($A260,#REF!,COLUMNS(#REF!),0),0)</f>
        <v>0</v>
      </c>
      <c r="O260" s="27" t="s">
        <v>276</v>
      </c>
      <c r="P260" s="61" t="s">
        <v>35</v>
      </c>
    </row>
    <row r="261" spans="1:16" x14ac:dyDescent="0.25">
      <c r="A261" s="27" t="s">
        <v>679</v>
      </c>
      <c r="B261" s="27" t="s">
        <v>680</v>
      </c>
      <c r="C261" s="27">
        <v>0</v>
      </c>
      <c r="D261" s="27" t="s">
        <v>11</v>
      </c>
      <c r="E261" s="27" t="str">
        <f t="shared" si="4"/>
        <v>HCM_CT_TDIEM_003</v>
      </c>
      <c r="F261" s="27">
        <f>IFERROR(VLOOKUP($A261,#REF!,COLUMNS(#REF!),0),0)</f>
        <v>0</v>
      </c>
      <c r="G261" s="27">
        <f>IFERROR(VLOOKUP($A261,#REF!,COLUMNS(#REF!),0),0)</f>
        <v>0</v>
      </c>
      <c r="H261" s="27">
        <f>IFERROR(VLOOKUP($A261,#REF!,COLUMNS(#REF!),0),0)</f>
        <v>0</v>
      </c>
      <c r="I261" s="27">
        <f>IFERROR(VLOOKUP($A261,#REF!,COLUMNS(#REF!),0),0)</f>
        <v>0</v>
      </c>
      <c r="J261" s="27">
        <f>IFERROR(VLOOKUP($A261,#REF!,COLUMNS(#REF!),0),0)</f>
        <v>0</v>
      </c>
      <c r="K261" s="27">
        <f>IFERROR(VLOOKUP($A261,#REF!,COLUMNS(#REF!),0),0)</f>
        <v>0</v>
      </c>
      <c r="L261" s="27">
        <f>IFERROR(VLOOKUP($A261,#REF!,COLUMNS(#REF!),0),0)</f>
        <v>0</v>
      </c>
      <c r="M261" s="27">
        <f>IFERROR(VLOOKUP($A261,#REF!,COLUMNS(#REF!),0),0)</f>
        <v>0</v>
      </c>
      <c r="N261" s="27">
        <f>IFERROR(VLOOKUP($A261,#REF!,COLUMNS(#REF!),0),0)</f>
        <v>0</v>
      </c>
      <c r="O261" s="27" t="s">
        <v>276</v>
      </c>
      <c r="P261" s="61" t="s">
        <v>35</v>
      </c>
    </row>
    <row r="262" spans="1:16" x14ac:dyDescent="0.25">
      <c r="A262" s="27" t="s">
        <v>681</v>
      </c>
      <c r="B262" s="27" t="s">
        <v>682</v>
      </c>
      <c r="C262" s="27">
        <v>0</v>
      </c>
      <c r="D262" s="27" t="s">
        <v>11</v>
      </c>
      <c r="E262" s="27" t="str">
        <f t="shared" si="4"/>
        <v>HCM_CT_TDIEM_004</v>
      </c>
      <c r="F262" s="27">
        <f>IFERROR(VLOOKUP($A262,#REF!,COLUMNS(#REF!),0),0)</f>
        <v>0</v>
      </c>
      <c r="G262" s="27">
        <f>IFERROR(VLOOKUP($A262,#REF!,COLUMNS(#REF!),0),0)</f>
        <v>0</v>
      </c>
      <c r="H262" s="27">
        <f>IFERROR(VLOOKUP($A262,#REF!,COLUMNS(#REF!),0),0)</f>
        <v>0</v>
      </c>
      <c r="I262" s="27">
        <f>IFERROR(VLOOKUP($A262,#REF!,COLUMNS(#REF!),0),0)</f>
        <v>0</v>
      </c>
      <c r="J262" s="27">
        <f>IFERROR(VLOOKUP($A262,#REF!,COLUMNS(#REF!),0),0)</f>
        <v>0</v>
      </c>
      <c r="K262" s="27">
        <f>IFERROR(VLOOKUP($A262,#REF!,COLUMNS(#REF!),0),0)</f>
        <v>0</v>
      </c>
      <c r="L262" s="27">
        <f>IFERROR(VLOOKUP($A262,#REF!,COLUMNS(#REF!),0),0)</f>
        <v>0</v>
      </c>
      <c r="M262" s="27">
        <f>IFERROR(VLOOKUP($A262,#REF!,COLUMNS(#REF!),0),0)</f>
        <v>0</v>
      </c>
      <c r="N262" s="27">
        <f>IFERROR(VLOOKUP($A262,#REF!,COLUMNS(#REF!),0),0)</f>
        <v>0</v>
      </c>
      <c r="O262" s="27" t="s">
        <v>276</v>
      </c>
      <c r="P262" s="61" t="s">
        <v>35</v>
      </c>
    </row>
    <row r="263" spans="1:16" x14ac:dyDescent="0.25">
      <c r="A263" s="27" t="s">
        <v>683</v>
      </c>
      <c r="B263" s="27" t="s">
        <v>684</v>
      </c>
      <c r="C263" s="27">
        <v>0</v>
      </c>
      <c r="D263" s="27" t="s">
        <v>11</v>
      </c>
      <c r="E263" s="27" t="str">
        <f t="shared" si="4"/>
        <v>HCM_CT_TDIEM_005</v>
      </c>
      <c r="F263" s="27">
        <f>IFERROR(VLOOKUP($A263,#REF!,COLUMNS(#REF!),0),0)</f>
        <v>0</v>
      </c>
      <c r="G263" s="27">
        <f>IFERROR(VLOOKUP($A263,#REF!,COLUMNS(#REF!),0),0)</f>
        <v>0</v>
      </c>
      <c r="H263" s="27">
        <f>IFERROR(VLOOKUP($A263,#REF!,COLUMNS(#REF!),0),0)</f>
        <v>0</v>
      </c>
      <c r="I263" s="27">
        <f>IFERROR(VLOOKUP($A263,#REF!,COLUMNS(#REF!),0),0)</f>
        <v>0</v>
      </c>
      <c r="J263" s="27">
        <f>IFERROR(VLOOKUP($A263,#REF!,COLUMNS(#REF!),0),0)</f>
        <v>0</v>
      </c>
      <c r="K263" s="27">
        <f>IFERROR(VLOOKUP($A263,#REF!,COLUMNS(#REF!),0),0)</f>
        <v>0</v>
      </c>
      <c r="L263" s="27">
        <f>IFERROR(VLOOKUP($A263,#REF!,COLUMNS(#REF!),0),0)</f>
        <v>0</v>
      </c>
      <c r="M263" s="27">
        <f>IFERROR(VLOOKUP($A263,#REF!,COLUMNS(#REF!),0),0)</f>
        <v>0</v>
      </c>
      <c r="N263" s="27">
        <f>IFERROR(VLOOKUP($A263,#REF!,COLUMNS(#REF!),0),0)</f>
        <v>0</v>
      </c>
      <c r="O263" s="27" t="s">
        <v>276</v>
      </c>
      <c r="P263" s="61" t="s">
        <v>35</v>
      </c>
    </row>
    <row r="264" spans="1:16" x14ac:dyDescent="0.25">
      <c r="A264" s="27" t="s">
        <v>685</v>
      </c>
      <c r="B264" s="27" t="s">
        <v>686</v>
      </c>
      <c r="C264" s="27">
        <v>0</v>
      </c>
      <c r="D264" s="27" t="s">
        <v>10</v>
      </c>
      <c r="E264" s="27" t="str">
        <f t="shared" si="4"/>
        <v>HCM_CT_TDIEM_006</v>
      </c>
      <c r="F264" s="27">
        <f>IFERROR(VLOOKUP($A264,#REF!,COLUMNS(#REF!),0),0)</f>
        <v>0</v>
      </c>
      <c r="G264" s="27">
        <f>IFERROR(VLOOKUP($A264,#REF!,COLUMNS(#REF!),0),0)</f>
        <v>0</v>
      </c>
      <c r="H264" s="27">
        <f>IFERROR(VLOOKUP($A264,#REF!,COLUMNS(#REF!),0),0)</f>
        <v>0</v>
      </c>
      <c r="I264" s="27">
        <f>IFERROR(VLOOKUP($A264,#REF!,COLUMNS(#REF!),0),0)</f>
        <v>0</v>
      </c>
      <c r="J264" s="27">
        <f>IFERROR(VLOOKUP($A264,#REF!,COLUMNS(#REF!),0),0)</f>
        <v>0</v>
      </c>
      <c r="K264" s="27">
        <f>IFERROR(VLOOKUP($A264,#REF!,COLUMNS(#REF!),0),0)</f>
        <v>0</v>
      </c>
      <c r="L264" s="27">
        <f>IFERROR(VLOOKUP($A264,#REF!,COLUMNS(#REF!),0),0)</f>
        <v>0</v>
      </c>
      <c r="M264" s="27">
        <f>IFERROR(VLOOKUP($A264,#REF!,COLUMNS(#REF!),0),0)</f>
        <v>0</v>
      </c>
      <c r="N264" s="27">
        <f>IFERROR(VLOOKUP($A264,#REF!,COLUMNS(#REF!),0),0)</f>
        <v>0</v>
      </c>
      <c r="O264" s="27" t="s">
        <v>276</v>
      </c>
      <c r="P264" s="61" t="s">
        <v>35</v>
      </c>
    </row>
    <row r="265" spans="1:16" x14ac:dyDescent="0.25">
      <c r="A265" s="27" t="s">
        <v>687</v>
      </c>
      <c r="B265" s="27" t="s">
        <v>688</v>
      </c>
      <c r="C265" s="27">
        <v>0</v>
      </c>
      <c r="D265" s="27" t="s">
        <v>11</v>
      </c>
      <c r="E265" s="27" t="str">
        <f t="shared" si="4"/>
        <v>HCM_CT_TDIEM_007</v>
      </c>
      <c r="F265" s="27">
        <f>IFERROR(VLOOKUP($A265,#REF!,COLUMNS(#REF!),0),0)</f>
        <v>0</v>
      </c>
      <c r="G265" s="27">
        <f>IFERROR(VLOOKUP($A265,#REF!,COLUMNS(#REF!),0),0)</f>
        <v>0</v>
      </c>
      <c r="H265" s="27">
        <f>IFERROR(VLOOKUP($A265,#REF!,COLUMNS(#REF!),0),0)</f>
        <v>0</v>
      </c>
      <c r="I265" s="27">
        <f>IFERROR(VLOOKUP($A265,#REF!,COLUMNS(#REF!),0),0)</f>
        <v>0</v>
      </c>
      <c r="J265" s="27">
        <f>IFERROR(VLOOKUP($A265,#REF!,COLUMNS(#REF!),0),0)</f>
        <v>0</v>
      </c>
      <c r="K265" s="27">
        <f>IFERROR(VLOOKUP($A265,#REF!,COLUMNS(#REF!),0),0)</f>
        <v>0</v>
      </c>
      <c r="L265" s="27">
        <f>IFERROR(VLOOKUP($A265,#REF!,COLUMNS(#REF!),0),0)</f>
        <v>0</v>
      </c>
      <c r="M265" s="27">
        <f>IFERROR(VLOOKUP($A265,#REF!,COLUMNS(#REF!),0),0)</f>
        <v>0</v>
      </c>
      <c r="N265" s="27">
        <f>IFERROR(VLOOKUP($A265,#REF!,COLUMNS(#REF!),0),0)</f>
        <v>0</v>
      </c>
      <c r="O265" s="27" t="s">
        <v>276</v>
      </c>
      <c r="P265" s="61" t="s">
        <v>35</v>
      </c>
    </row>
    <row r="266" spans="1:16" x14ac:dyDescent="0.25">
      <c r="A266" s="27" t="s">
        <v>689</v>
      </c>
      <c r="B266" s="27" t="s">
        <v>690</v>
      </c>
      <c r="C266" s="27">
        <v>0</v>
      </c>
      <c r="D266" s="27" t="s">
        <v>11</v>
      </c>
      <c r="E266" s="27" t="str">
        <f t="shared" si="4"/>
        <v>HCM_CT_TDIEM_008</v>
      </c>
      <c r="F266" s="27">
        <f>IFERROR(VLOOKUP($A266,#REF!,COLUMNS(#REF!),0),0)</f>
        <v>0</v>
      </c>
      <c r="G266" s="27">
        <f>IFERROR(VLOOKUP($A266,#REF!,COLUMNS(#REF!),0),0)</f>
        <v>0</v>
      </c>
      <c r="H266" s="27">
        <f>IFERROR(VLOOKUP($A266,#REF!,COLUMNS(#REF!),0),0)</f>
        <v>0</v>
      </c>
      <c r="I266" s="27">
        <f>IFERROR(VLOOKUP($A266,#REF!,COLUMNS(#REF!),0),0)</f>
        <v>0</v>
      </c>
      <c r="J266" s="27">
        <f>IFERROR(VLOOKUP($A266,#REF!,COLUMNS(#REF!),0),0)</f>
        <v>0</v>
      </c>
      <c r="K266" s="27">
        <f>IFERROR(VLOOKUP($A266,#REF!,COLUMNS(#REF!),0),0)</f>
        <v>0</v>
      </c>
      <c r="L266" s="27">
        <f>IFERROR(VLOOKUP($A266,#REF!,COLUMNS(#REF!),0),0)</f>
        <v>0</v>
      </c>
      <c r="M266" s="27">
        <f>IFERROR(VLOOKUP($A266,#REF!,COLUMNS(#REF!),0),0)</f>
        <v>0</v>
      </c>
      <c r="N266" s="27">
        <f>IFERROR(VLOOKUP($A266,#REF!,COLUMNS(#REF!),0),0)</f>
        <v>0</v>
      </c>
      <c r="O266" s="27" t="s">
        <v>276</v>
      </c>
      <c r="P266" s="61" t="s">
        <v>35</v>
      </c>
    </row>
    <row r="267" spans="1:16" x14ac:dyDescent="0.25">
      <c r="A267" s="27" t="s">
        <v>691</v>
      </c>
      <c r="B267" s="27" t="s">
        <v>692</v>
      </c>
      <c r="C267" s="27">
        <v>0</v>
      </c>
      <c r="D267" s="27" t="s">
        <v>11</v>
      </c>
      <c r="E267" s="27" t="str">
        <f t="shared" si="4"/>
        <v>HCM_CT_TDIEM_009</v>
      </c>
      <c r="F267" s="27">
        <f>IFERROR(VLOOKUP($A267,#REF!,COLUMNS(#REF!),0),0)</f>
        <v>0</v>
      </c>
      <c r="G267" s="27">
        <f>IFERROR(VLOOKUP($A267,#REF!,COLUMNS(#REF!),0),0)</f>
        <v>0</v>
      </c>
      <c r="H267" s="27">
        <f>IFERROR(VLOOKUP($A267,#REF!,COLUMNS(#REF!),0),0)</f>
        <v>0</v>
      </c>
      <c r="I267" s="27">
        <f>IFERROR(VLOOKUP($A267,#REF!,COLUMNS(#REF!),0),0)</f>
        <v>0</v>
      </c>
      <c r="J267" s="27">
        <f>IFERROR(VLOOKUP($A267,#REF!,COLUMNS(#REF!),0),0)</f>
        <v>0</v>
      </c>
      <c r="K267" s="27">
        <f>IFERROR(VLOOKUP($A267,#REF!,COLUMNS(#REF!),0),0)</f>
        <v>0</v>
      </c>
      <c r="L267" s="27">
        <f>IFERROR(VLOOKUP($A267,#REF!,COLUMNS(#REF!),0),0)</f>
        <v>0</v>
      </c>
      <c r="M267" s="27">
        <f>IFERROR(VLOOKUP($A267,#REF!,COLUMNS(#REF!),0),0)</f>
        <v>0</v>
      </c>
      <c r="N267" s="27">
        <f>IFERROR(VLOOKUP($A267,#REF!,COLUMNS(#REF!),0),0)</f>
        <v>0</v>
      </c>
      <c r="O267" s="27" t="s">
        <v>276</v>
      </c>
      <c r="P267" s="61" t="s">
        <v>35</v>
      </c>
    </row>
    <row r="268" spans="1:16" x14ac:dyDescent="0.25">
      <c r="A268" s="27" t="s">
        <v>693</v>
      </c>
      <c r="B268" s="27" t="s">
        <v>694</v>
      </c>
      <c r="C268" s="27">
        <v>0</v>
      </c>
      <c r="D268" s="27" t="s">
        <v>11</v>
      </c>
      <c r="E268" s="27" t="str">
        <f t="shared" si="4"/>
        <v>HCM_CT_TDIEM_010</v>
      </c>
      <c r="F268" s="27">
        <f>IFERROR(VLOOKUP($A268,#REF!,COLUMNS(#REF!),0),0)</f>
        <v>0</v>
      </c>
      <c r="G268" s="27">
        <f>IFERROR(VLOOKUP($A268,#REF!,COLUMNS(#REF!),0),0)</f>
        <v>0</v>
      </c>
      <c r="H268" s="27">
        <f>IFERROR(VLOOKUP($A268,#REF!,COLUMNS(#REF!),0),0)</f>
        <v>0</v>
      </c>
      <c r="I268" s="27">
        <f>IFERROR(VLOOKUP($A268,#REF!,COLUMNS(#REF!),0),0)</f>
        <v>0</v>
      </c>
      <c r="J268" s="27">
        <f>IFERROR(VLOOKUP($A268,#REF!,COLUMNS(#REF!),0),0)</f>
        <v>0</v>
      </c>
      <c r="K268" s="27">
        <f>IFERROR(VLOOKUP($A268,#REF!,COLUMNS(#REF!),0),0)</f>
        <v>0</v>
      </c>
      <c r="L268" s="27">
        <f>IFERROR(VLOOKUP($A268,#REF!,COLUMNS(#REF!),0),0)</f>
        <v>0</v>
      </c>
      <c r="M268" s="27">
        <f>IFERROR(VLOOKUP($A268,#REF!,COLUMNS(#REF!),0),0)</f>
        <v>0</v>
      </c>
      <c r="N268" s="27">
        <f>IFERROR(VLOOKUP($A268,#REF!,COLUMNS(#REF!),0),0)</f>
        <v>0</v>
      </c>
      <c r="O268" s="27" t="s">
        <v>276</v>
      </c>
      <c r="P268" s="61" t="s">
        <v>35</v>
      </c>
    </row>
    <row r="269" spans="1:16" x14ac:dyDescent="0.25">
      <c r="A269" s="27" t="s">
        <v>695</v>
      </c>
      <c r="B269" s="27" t="s">
        <v>696</v>
      </c>
      <c r="C269" s="27">
        <v>0</v>
      </c>
      <c r="D269" s="27" t="s">
        <v>10</v>
      </c>
      <c r="E269" s="27" t="str">
        <f t="shared" si="4"/>
        <v>HCM_DT_AMNEW_001</v>
      </c>
      <c r="F269" s="27">
        <f>IFERROR(VLOOKUP($A269,#REF!,COLUMNS(#REF!),0),0)</f>
        <v>0</v>
      </c>
      <c r="G269" s="27">
        <f>IFERROR(VLOOKUP($A269,#REF!,COLUMNS(#REF!),0),0)</f>
        <v>0</v>
      </c>
      <c r="H269" s="27">
        <f>IFERROR(VLOOKUP($A269,#REF!,COLUMNS(#REF!),0),0)</f>
        <v>0</v>
      </c>
      <c r="I269" s="27">
        <f>IFERROR(VLOOKUP($A269,#REF!,COLUMNS(#REF!),0),0)</f>
        <v>0</v>
      </c>
      <c r="J269" s="27">
        <f>IFERROR(VLOOKUP($A269,#REF!,COLUMNS(#REF!),0),0)</f>
        <v>0</v>
      </c>
      <c r="K269" s="27">
        <f>IFERROR(VLOOKUP($A269,#REF!,COLUMNS(#REF!),0),0)</f>
        <v>0</v>
      </c>
      <c r="L269" s="27">
        <f>IFERROR(VLOOKUP($A269,#REF!,COLUMNS(#REF!),0),0)</f>
        <v>0</v>
      </c>
      <c r="M269" s="27">
        <f>IFERROR(VLOOKUP($A269,#REF!,COLUMNS(#REF!),0),0)</f>
        <v>0</v>
      </c>
      <c r="N269" s="27">
        <f>IFERROR(VLOOKUP($A269,#REF!,COLUMNS(#REF!),0),0)</f>
        <v>0</v>
      </c>
      <c r="O269" s="27" t="s">
        <v>276</v>
      </c>
      <c r="P269" s="61" t="s">
        <v>35</v>
      </c>
    </row>
    <row r="270" spans="1:16" x14ac:dyDescent="0.25">
      <c r="A270" s="27" t="s">
        <v>697</v>
      </c>
      <c r="B270" s="27" t="s">
        <v>698</v>
      </c>
      <c r="C270" s="27">
        <v>0</v>
      </c>
      <c r="D270" s="27" t="s">
        <v>10</v>
      </c>
      <c r="E270" s="27" t="str">
        <f t="shared" si="4"/>
        <v>HCM_DT_AMNEW_002</v>
      </c>
      <c r="F270" s="27">
        <f>IFERROR(VLOOKUP($A270,#REF!,COLUMNS(#REF!),0),0)</f>
        <v>0</v>
      </c>
      <c r="G270" s="27">
        <f>IFERROR(VLOOKUP($A270,#REF!,COLUMNS(#REF!),0),0)</f>
        <v>0</v>
      </c>
      <c r="H270" s="27">
        <f>IFERROR(VLOOKUP($A270,#REF!,COLUMNS(#REF!),0),0)</f>
        <v>0</v>
      </c>
      <c r="I270" s="27">
        <f>IFERROR(VLOOKUP($A270,#REF!,COLUMNS(#REF!),0),0)</f>
        <v>0</v>
      </c>
      <c r="J270" s="27">
        <f>IFERROR(VLOOKUP($A270,#REF!,COLUMNS(#REF!),0),0)</f>
        <v>0</v>
      </c>
      <c r="K270" s="27">
        <f>IFERROR(VLOOKUP($A270,#REF!,COLUMNS(#REF!),0),0)</f>
        <v>0</v>
      </c>
      <c r="L270" s="27">
        <f>IFERROR(VLOOKUP($A270,#REF!,COLUMNS(#REF!),0),0)</f>
        <v>0</v>
      </c>
      <c r="M270" s="27">
        <f>IFERROR(VLOOKUP($A270,#REF!,COLUMNS(#REF!),0),0)</f>
        <v>0</v>
      </c>
      <c r="N270" s="27">
        <f>IFERROR(VLOOKUP($A270,#REF!,COLUMNS(#REF!),0),0)</f>
        <v>0</v>
      </c>
      <c r="O270" s="27" t="s">
        <v>276</v>
      </c>
      <c r="P270" s="61" t="s">
        <v>35</v>
      </c>
    </row>
    <row r="271" spans="1:16" x14ac:dyDescent="0.25">
      <c r="A271" s="27" t="s">
        <v>699</v>
      </c>
      <c r="B271" s="27" t="s">
        <v>700</v>
      </c>
      <c r="C271" s="27">
        <v>0</v>
      </c>
      <c r="D271" s="27" t="s">
        <v>11</v>
      </c>
      <c r="E271" s="27" t="str">
        <f t="shared" si="4"/>
        <v>HCM_DT_AMNEW_003</v>
      </c>
      <c r="F271" s="27">
        <f>IFERROR(VLOOKUP($A271,#REF!,COLUMNS(#REF!),0),0)</f>
        <v>0</v>
      </c>
      <c r="G271" s="27">
        <f>IFERROR(VLOOKUP($A271,#REF!,COLUMNS(#REF!),0),0)</f>
        <v>0</v>
      </c>
      <c r="H271" s="27">
        <f>IFERROR(VLOOKUP($A271,#REF!,COLUMNS(#REF!),0),0)</f>
        <v>0</v>
      </c>
      <c r="I271" s="27">
        <f>IFERROR(VLOOKUP($A271,#REF!,COLUMNS(#REF!),0),0)</f>
        <v>0</v>
      </c>
      <c r="J271" s="27">
        <f>IFERROR(VLOOKUP($A271,#REF!,COLUMNS(#REF!),0),0)</f>
        <v>0</v>
      </c>
      <c r="K271" s="27">
        <f>IFERROR(VLOOKUP($A271,#REF!,COLUMNS(#REF!),0),0)</f>
        <v>0</v>
      </c>
      <c r="L271" s="27">
        <f>IFERROR(VLOOKUP($A271,#REF!,COLUMNS(#REF!),0),0)</f>
        <v>0</v>
      </c>
      <c r="M271" s="27">
        <f>IFERROR(VLOOKUP($A271,#REF!,COLUMNS(#REF!),0),0)</f>
        <v>0</v>
      </c>
      <c r="N271" s="27">
        <f>IFERROR(VLOOKUP($A271,#REF!,COLUMNS(#REF!),0),0)</f>
        <v>0</v>
      </c>
      <c r="O271" s="27" t="s">
        <v>276</v>
      </c>
      <c r="P271" s="61" t="s">
        <v>35</v>
      </c>
    </row>
    <row r="272" spans="1:16" x14ac:dyDescent="0.25">
      <c r="A272" s="27" t="s">
        <v>701</v>
      </c>
      <c r="B272" s="27" t="s">
        <v>702</v>
      </c>
      <c r="C272" s="27">
        <v>0</v>
      </c>
      <c r="D272" s="27" t="s">
        <v>11</v>
      </c>
      <c r="E272" s="27" t="str">
        <f t="shared" si="4"/>
        <v>HCM_DT_AMNEW_004</v>
      </c>
      <c r="F272" s="27">
        <f>IFERROR(VLOOKUP($A272,#REF!,COLUMNS(#REF!),0),0)</f>
        <v>0</v>
      </c>
      <c r="G272" s="27">
        <f>IFERROR(VLOOKUP($A272,#REF!,COLUMNS(#REF!),0),0)</f>
        <v>0</v>
      </c>
      <c r="H272" s="27">
        <f>IFERROR(VLOOKUP($A272,#REF!,COLUMNS(#REF!),0),0)</f>
        <v>0</v>
      </c>
      <c r="I272" s="27">
        <f>IFERROR(VLOOKUP($A272,#REF!,COLUMNS(#REF!),0),0)</f>
        <v>0</v>
      </c>
      <c r="J272" s="27">
        <f>IFERROR(VLOOKUP($A272,#REF!,COLUMNS(#REF!),0),0)</f>
        <v>0</v>
      </c>
      <c r="K272" s="27">
        <f>IFERROR(VLOOKUP($A272,#REF!,COLUMNS(#REF!),0),0)</f>
        <v>0</v>
      </c>
      <c r="L272" s="27">
        <f>IFERROR(VLOOKUP($A272,#REF!,COLUMNS(#REF!),0),0)</f>
        <v>0</v>
      </c>
      <c r="M272" s="27">
        <f>IFERROR(VLOOKUP($A272,#REF!,COLUMNS(#REF!),0),0)</f>
        <v>0</v>
      </c>
      <c r="N272" s="27">
        <f>IFERROR(VLOOKUP($A272,#REF!,COLUMNS(#REF!),0),0)</f>
        <v>0</v>
      </c>
      <c r="O272" s="27" t="s">
        <v>276</v>
      </c>
      <c r="P272" s="61" t="s">
        <v>35</v>
      </c>
    </row>
    <row r="273" spans="1:16" x14ac:dyDescent="0.25">
      <c r="A273" s="27" t="s">
        <v>703</v>
      </c>
      <c r="B273" s="27" t="s">
        <v>704</v>
      </c>
      <c r="C273" s="27">
        <v>0</v>
      </c>
      <c r="D273" s="27" t="s">
        <v>10</v>
      </c>
      <c r="E273" s="27" t="str">
        <f t="shared" si="4"/>
        <v>HCM_DT_BATHE_001</v>
      </c>
      <c r="F273" s="27">
        <f>IFERROR(VLOOKUP($A273,#REF!,COLUMNS(#REF!),0),0)</f>
        <v>0</v>
      </c>
      <c r="G273" s="27">
        <f>IFERROR(VLOOKUP($A273,#REF!,COLUMNS(#REF!),0),0)</f>
        <v>0</v>
      </c>
      <c r="H273" s="27">
        <f>IFERROR(VLOOKUP($A273,#REF!,COLUMNS(#REF!),0),0)</f>
        <v>0</v>
      </c>
      <c r="I273" s="27">
        <f>IFERROR(VLOOKUP($A273,#REF!,COLUMNS(#REF!),0),0)</f>
        <v>0</v>
      </c>
      <c r="J273" s="27">
        <f>IFERROR(VLOOKUP($A273,#REF!,COLUMNS(#REF!),0),0)</f>
        <v>0</v>
      </c>
      <c r="K273" s="27">
        <f>IFERROR(VLOOKUP($A273,#REF!,COLUMNS(#REF!),0),0)</f>
        <v>0</v>
      </c>
      <c r="L273" s="27">
        <f>IFERROR(VLOOKUP($A273,#REF!,COLUMNS(#REF!),0),0)</f>
        <v>0</v>
      </c>
      <c r="M273" s="27">
        <f>IFERROR(VLOOKUP($A273,#REF!,COLUMNS(#REF!),0),0)</f>
        <v>0</v>
      </c>
      <c r="N273" s="27">
        <f>IFERROR(VLOOKUP($A273,#REF!,COLUMNS(#REF!),0),0)</f>
        <v>0</v>
      </c>
      <c r="O273" s="27" t="s">
        <v>276</v>
      </c>
      <c r="P273" s="61" t="s">
        <v>35</v>
      </c>
    </row>
    <row r="274" spans="1:16" x14ac:dyDescent="0.25">
      <c r="A274" s="27" t="s">
        <v>705</v>
      </c>
      <c r="B274" s="27" t="s">
        <v>706</v>
      </c>
      <c r="C274" s="27">
        <v>0</v>
      </c>
      <c r="D274" s="27" t="s">
        <v>10</v>
      </c>
      <c r="E274" s="27" t="str">
        <f t="shared" si="4"/>
        <v>HCM_DT_DAILY_001</v>
      </c>
      <c r="F274" s="27">
        <f>IFERROR(VLOOKUP($A274,#REF!,COLUMNS(#REF!),0),0)</f>
        <v>0</v>
      </c>
      <c r="G274" s="27">
        <f>IFERROR(VLOOKUP($A274,#REF!,COLUMNS(#REF!),0),0)</f>
        <v>0</v>
      </c>
      <c r="H274" s="27">
        <f>IFERROR(VLOOKUP($A274,#REF!,COLUMNS(#REF!),0),0)</f>
        <v>0</v>
      </c>
      <c r="I274" s="27">
        <f>IFERROR(VLOOKUP($A274,#REF!,COLUMNS(#REF!),0),0)</f>
        <v>0</v>
      </c>
      <c r="J274" s="27">
        <f>IFERROR(VLOOKUP($A274,#REF!,COLUMNS(#REF!),0),0)</f>
        <v>0</v>
      </c>
      <c r="K274" s="27">
        <f>IFERROR(VLOOKUP($A274,#REF!,COLUMNS(#REF!),0),0)</f>
        <v>0</v>
      </c>
      <c r="L274" s="27">
        <f>IFERROR(VLOOKUP($A274,#REF!,COLUMNS(#REF!),0),0)</f>
        <v>0</v>
      </c>
      <c r="M274" s="27">
        <f>IFERROR(VLOOKUP($A274,#REF!,COLUMNS(#REF!),0),0)</f>
        <v>0</v>
      </c>
      <c r="N274" s="27">
        <f>IFERROR(VLOOKUP($A274,#REF!,COLUMNS(#REF!),0),0)</f>
        <v>0</v>
      </c>
      <c r="O274" s="27" t="s">
        <v>276</v>
      </c>
      <c r="P274" s="61" t="s">
        <v>35</v>
      </c>
    </row>
    <row r="275" spans="1:16" x14ac:dyDescent="0.25">
      <c r="A275" s="27" t="s">
        <v>42</v>
      </c>
      <c r="B275" s="27" t="s">
        <v>41</v>
      </c>
      <c r="C275" s="27">
        <v>0</v>
      </c>
      <c r="D275" s="27" t="s">
        <v>10</v>
      </c>
      <c r="E275" s="27" t="str">
        <f t="shared" si="4"/>
        <v>HCM_DT_DAILY_002</v>
      </c>
      <c r="F275" s="27">
        <f>IFERROR(VLOOKUP($A275,#REF!,COLUMNS(#REF!),0),0)</f>
        <v>0</v>
      </c>
      <c r="G275" s="27">
        <f>IFERROR(VLOOKUP($A275,#REF!,COLUMNS(#REF!),0),0)</f>
        <v>0</v>
      </c>
      <c r="H275" s="27">
        <f>IFERROR(VLOOKUP($A275,#REF!,COLUMNS(#REF!),0),0)</f>
        <v>0</v>
      </c>
      <c r="I275" s="27">
        <f>IFERROR(VLOOKUP($A275,#REF!,COLUMNS(#REF!),0),0)</f>
        <v>0</v>
      </c>
      <c r="J275" s="27">
        <f>IFERROR(VLOOKUP($A275,#REF!,COLUMNS(#REF!),0),0)</f>
        <v>0</v>
      </c>
      <c r="K275" s="27">
        <f>IFERROR(VLOOKUP($A275,#REF!,COLUMNS(#REF!),0),0)</f>
        <v>0</v>
      </c>
      <c r="L275" s="27">
        <f>IFERROR(VLOOKUP($A275,#REF!,COLUMNS(#REF!),0),0)</f>
        <v>0</v>
      </c>
      <c r="M275" s="27">
        <f>IFERROR(VLOOKUP($A275,#REF!,COLUMNS(#REF!),0),0)</f>
        <v>0</v>
      </c>
      <c r="N275" s="27">
        <f>IFERROR(VLOOKUP($A275,#REF!,COLUMNS(#REF!),0),0)</f>
        <v>0</v>
      </c>
      <c r="O275" s="27" t="s">
        <v>276</v>
      </c>
      <c r="P275" s="61" t="s">
        <v>35</v>
      </c>
    </row>
    <row r="276" spans="1:16" x14ac:dyDescent="0.25">
      <c r="A276" s="27" t="s">
        <v>1236</v>
      </c>
      <c r="B276" s="61" t="s">
        <v>1237</v>
      </c>
      <c r="C276" s="27" t="s">
        <v>1216</v>
      </c>
      <c r="D276" s="27" t="s">
        <v>10</v>
      </c>
      <c r="E276" s="27" t="str">
        <f t="shared" si="4"/>
        <v>HCM_DT_DAILY_003</v>
      </c>
      <c r="F276" s="27">
        <f>IFERROR(VLOOKUP($A276,#REF!,COLUMNS(#REF!),0),0)</f>
        <v>0</v>
      </c>
      <c r="G276" s="27">
        <f>IFERROR(VLOOKUP($A276,#REF!,COLUMNS(#REF!),0),0)</f>
        <v>0</v>
      </c>
      <c r="H276" s="27">
        <f>IFERROR(VLOOKUP($A276,#REF!,COLUMNS(#REF!),0),0)</f>
        <v>0</v>
      </c>
      <c r="I276" s="27">
        <f>IFERROR(VLOOKUP($A276,#REF!,COLUMNS(#REF!),0),0)</f>
        <v>0</v>
      </c>
      <c r="J276" s="27">
        <f>IFERROR(VLOOKUP($A276,#REF!,COLUMNS(#REF!),0),0)</f>
        <v>0</v>
      </c>
      <c r="K276" s="27">
        <f>IFERROR(VLOOKUP($A276,#REF!,COLUMNS(#REF!),0),0)</f>
        <v>0</v>
      </c>
      <c r="L276" s="27">
        <f>IFERROR(VLOOKUP($A276,#REF!,COLUMNS(#REF!),0),0)</f>
        <v>0</v>
      </c>
      <c r="M276" s="27">
        <f>IFERROR(VLOOKUP($A276,#REF!,COLUMNS(#REF!),0),0)</f>
        <v>0</v>
      </c>
      <c r="N276" s="27">
        <f>IFERROR(VLOOKUP($A276,#REF!,COLUMNS(#REF!),0),0)</f>
        <v>0</v>
      </c>
      <c r="O276" s="27" t="s">
        <v>276</v>
      </c>
      <c r="P276" s="61" t="s">
        <v>35</v>
      </c>
    </row>
    <row r="277" spans="1:16" x14ac:dyDescent="0.25">
      <c r="A277" s="27" t="s">
        <v>707</v>
      </c>
      <c r="B277" s="27" t="s">
        <v>708</v>
      </c>
      <c r="C277" s="27">
        <v>0</v>
      </c>
      <c r="D277" s="27" t="s">
        <v>10</v>
      </c>
      <c r="E277" s="27" t="str">
        <f t="shared" si="4"/>
        <v>HCM_DT_ELOAD_001</v>
      </c>
      <c r="F277" s="27">
        <f>IFERROR(VLOOKUP($A277,#REF!,COLUMNS(#REF!),0),0)</f>
        <v>0</v>
      </c>
      <c r="G277" s="27">
        <f>IFERROR(VLOOKUP($A277,#REF!,COLUMNS(#REF!),0),0)</f>
        <v>0</v>
      </c>
      <c r="H277" s="27">
        <f>IFERROR(VLOOKUP($A277,#REF!,COLUMNS(#REF!),0),0)</f>
        <v>0</v>
      </c>
      <c r="I277" s="27">
        <f>IFERROR(VLOOKUP($A277,#REF!,COLUMNS(#REF!),0),0)</f>
        <v>0</v>
      </c>
      <c r="J277" s="27">
        <f>IFERROR(VLOOKUP($A277,#REF!,COLUMNS(#REF!),0),0)</f>
        <v>0</v>
      </c>
      <c r="K277" s="27">
        <f>IFERROR(VLOOKUP($A277,#REF!,COLUMNS(#REF!),0),0)</f>
        <v>0</v>
      </c>
      <c r="L277" s="27">
        <f>IFERROR(VLOOKUP($A277,#REF!,COLUMNS(#REF!),0),0)</f>
        <v>0</v>
      </c>
      <c r="M277" s="27">
        <f>IFERROR(VLOOKUP($A277,#REF!,COLUMNS(#REF!),0),0)</f>
        <v>0</v>
      </c>
      <c r="N277" s="27">
        <f>IFERROR(VLOOKUP($A277,#REF!,COLUMNS(#REF!),0),0)</f>
        <v>0</v>
      </c>
      <c r="O277" s="27" t="s">
        <v>276</v>
      </c>
      <c r="P277" s="61" t="s">
        <v>35</v>
      </c>
    </row>
    <row r="278" spans="1:16" x14ac:dyDescent="0.25">
      <c r="A278" s="27" t="s">
        <v>709</v>
      </c>
      <c r="B278" s="27" t="s">
        <v>710</v>
      </c>
      <c r="C278" s="27">
        <v>0</v>
      </c>
      <c r="D278" s="27" t="s">
        <v>11</v>
      </c>
      <c r="E278" s="27" t="str">
        <f t="shared" si="4"/>
        <v>HCM_DT_GIAHA_001</v>
      </c>
      <c r="F278" s="27">
        <f>IFERROR(VLOOKUP($A278,#REF!,COLUMNS(#REF!),0),0)</f>
        <v>0</v>
      </c>
      <c r="G278" s="27">
        <f>IFERROR(VLOOKUP($A278,#REF!,COLUMNS(#REF!),0),0)</f>
        <v>0</v>
      </c>
      <c r="H278" s="27">
        <f>IFERROR(VLOOKUP($A278,#REF!,COLUMNS(#REF!),0),0)</f>
        <v>0</v>
      </c>
      <c r="I278" s="27">
        <f>IFERROR(VLOOKUP($A278,#REF!,COLUMNS(#REF!),0),0)</f>
        <v>0</v>
      </c>
      <c r="J278" s="27">
        <f>IFERROR(VLOOKUP($A278,#REF!,COLUMNS(#REF!),0),0)</f>
        <v>0</v>
      </c>
      <c r="K278" s="27">
        <f>IFERROR(VLOOKUP($A278,#REF!,COLUMNS(#REF!),0),0)</f>
        <v>0</v>
      </c>
      <c r="L278" s="27">
        <f>IFERROR(VLOOKUP($A278,#REF!,COLUMNS(#REF!),0),0)</f>
        <v>0</v>
      </c>
      <c r="M278" s="27">
        <f>IFERROR(VLOOKUP($A278,#REF!,COLUMNS(#REF!),0),0)</f>
        <v>0</v>
      </c>
      <c r="N278" s="27">
        <f>IFERROR(VLOOKUP($A278,#REF!,COLUMNS(#REF!),0),0)</f>
        <v>0</v>
      </c>
      <c r="O278" s="27" t="s">
        <v>276</v>
      </c>
      <c r="P278" s="61" t="s">
        <v>35</v>
      </c>
    </row>
    <row r="279" spans="1:16" x14ac:dyDescent="0.25">
      <c r="A279" s="27" t="s">
        <v>711</v>
      </c>
      <c r="B279" s="27" t="s">
        <v>712</v>
      </c>
      <c r="C279" s="27">
        <v>0</v>
      </c>
      <c r="D279" s="27" t="s">
        <v>11</v>
      </c>
      <c r="E279" s="27" t="str">
        <f t="shared" si="4"/>
        <v>HCM_DT_GIAHA_002</v>
      </c>
      <c r="F279" s="27">
        <f>IFERROR(VLOOKUP($A279,#REF!,COLUMNS(#REF!),0),0)</f>
        <v>0</v>
      </c>
      <c r="G279" s="27">
        <f>IFERROR(VLOOKUP($A279,#REF!,COLUMNS(#REF!),0),0)</f>
        <v>0</v>
      </c>
      <c r="H279" s="27">
        <f>IFERROR(VLOOKUP($A279,#REF!,COLUMNS(#REF!),0),0)</f>
        <v>0</v>
      </c>
      <c r="I279" s="27">
        <f>IFERROR(VLOOKUP($A279,#REF!,COLUMNS(#REF!),0),0)</f>
        <v>0</v>
      </c>
      <c r="J279" s="27">
        <f>IFERROR(VLOOKUP($A279,#REF!,COLUMNS(#REF!),0),0)</f>
        <v>0</v>
      </c>
      <c r="K279" s="27">
        <f>IFERROR(VLOOKUP($A279,#REF!,COLUMNS(#REF!),0),0)</f>
        <v>0</v>
      </c>
      <c r="L279" s="27">
        <f>IFERROR(VLOOKUP($A279,#REF!,COLUMNS(#REF!),0),0)</f>
        <v>0</v>
      </c>
      <c r="M279" s="27">
        <f>IFERROR(VLOOKUP($A279,#REF!,COLUMNS(#REF!),0),0)</f>
        <v>0</v>
      </c>
      <c r="N279" s="27">
        <f>IFERROR(VLOOKUP($A279,#REF!,COLUMNS(#REF!),0),0)</f>
        <v>0</v>
      </c>
      <c r="O279" s="27" t="s">
        <v>276</v>
      </c>
      <c r="P279" s="61" t="s">
        <v>35</v>
      </c>
    </row>
    <row r="280" spans="1:16" x14ac:dyDescent="0.25">
      <c r="A280" s="27" t="s">
        <v>713</v>
      </c>
      <c r="B280" s="27" t="s">
        <v>714</v>
      </c>
      <c r="C280" s="27">
        <v>0</v>
      </c>
      <c r="D280" s="27" t="s">
        <v>11</v>
      </c>
      <c r="E280" s="27" t="str">
        <f t="shared" si="4"/>
        <v>HCM_DT_GIAHA_004</v>
      </c>
      <c r="F280" s="27">
        <f>IFERROR(VLOOKUP($A280,#REF!,COLUMNS(#REF!),0),0)</f>
        <v>0</v>
      </c>
      <c r="G280" s="27">
        <f>IFERROR(VLOOKUP($A280,#REF!,COLUMNS(#REF!),0),0)</f>
        <v>0</v>
      </c>
      <c r="H280" s="27">
        <f>IFERROR(VLOOKUP($A280,#REF!,COLUMNS(#REF!),0),0)</f>
        <v>0</v>
      </c>
      <c r="I280" s="27">
        <f>IFERROR(VLOOKUP($A280,#REF!,COLUMNS(#REF!),0),0)</f>
        <v>0</v>
      </c>
      <c r="J280" s="27">
        <f>IFERROR(VLOOKUP($A280,#REF!,COLUMNS(#REF!),0),0)</f>
        <v>0</v>
      </c>
      <c r="K280" s="27">
        <f>IFERROR(VLOOKUP($A280,#REF!,COLUMNS(#REF!),0),0)</f>
        <v>0</v>
      </c>
      <c r="L280" s="27">
        <f>IFERROR(VLOOKUP($A280,#REF!,COLUMNS(#REF!),0),0)</f>
        <v>0</v>
      </c>
      <c r="M280" s="27">
        <f>IFERROR(VLOOKUP($A280,#REF!,COLUMNS(#REF!),0),0)</f>
        <v>0</v>
      </c>
      <c r="N280" s="27">
        <f>IFERROR(VLOOKUP($A280,#REF!,COLUMNS(#REF!),0),0)</f>
        <v>0</v>
      </c>
      <c r="O280" s="27" t="s">
        <v>276</v>
      </c>
      <c r="P280" s="61" t="s">
        <v>35</v>
      </c>
    </row>
    <row r="281" spans="1:16" x14ac:dyDescent="0.25">
      <c r="A281" s="27" t="s">
        <v>715</v>
      </c>
      <c r="B281" s="27" t="s">
        <v>716</v>
      </c>
      <c r="C281" s="27">
        <v>0</v>
      </c>
      <c r="D281" s="27" t="s">
        <v>11</v>
      </c>
      <c r="E281" s="27" t="str">
        <f t="shared" si="4"/>
        <v>HCM_DT_GIAHA_005</v>
      </c>
      <c r="F281" s="27">
        <f>IFERROR(VLOOKUP($A281,#REF!,COLUMNS(#REF!),0),0)</f>
        <v>0</v>
      </c>
      <c r="G281" s="27">
        <f>IFERROR(VLOOKUP($A281,#REF!,COLUMNS(#REF!),0),0)</f>
        <v>0</v>
      </c>
      <c r="H281" s="27">
        <f>IFERROR(VLOOKUP($A281,#REF!,COLUMNS(#REF!),0),0)</f>
        <v>0</v>
      </c>
      <c r="I281" s="27">
        <f>IFERROR(VLOOKUP($A281,#REF!,COLUMNS(#REF!),0),0)</f>
        <v>0</v>
      </c>
      <c r="J281" s="27">
        <f>IFERROR(VLOOKUP($A281,#REF!,COLUMNS(#REF!),0),0)</f>
        <v>0</v>
      </c>
      <c r="K281" s="27">
        <f>IFERROR(VLOOKUP($A281,#REF!,COLUMNS(#REF!),0),0)</f>
        <v>0</v>
      </c>
      <c r="L281" s="27">
        <f>IFERROR(VLOOKUP($A281,#REF!,COLUMNS(#REF!),0),0)</f>
        <v>0</v>
      </c>
      <c r="M281" s="27">
        <f>IFERROR(VLOOKUP($A281,#REF!,COLUMNS(#REF!),0),0)</f>
        <v>0</v>
      </c>
      <c r="N281" s="27">
        <f>IFERROR(VLOOKUP($A281,#REF!,COLUMNS(#REF!),0),0)</f>
        <v>0</v>
      </c>
      <c r="O281" s="27" t="s">
        <v>276</v>
      </c>
      <c r="P281" s="61" t="s">
        <v>35</v>
      </c>
    </row>
    <row r="282" spans="1:16" x14ac:dyDescent="0.25">
      <c r="A282" s="27" t="s">
        <v>717</v>
      </c>
      <c r="B282" s="27" t="s">
        <v>718</v>
      </c>
      <c r="C282" s="27">
        <v>0</v>
      </c>
      <c r="D282" s="27" t="s">
        <v>11</v>
      </c>
      <c r="E282" s="27" t="str">
        <f t="shared" si="4"/>
        <v>HCM_DT_GIAHA_006</v>
      </c>
      <c r="F282" s="27">
        <f>IFERROR(VLOOKUP($A282,#REF!,COLUMNS(#REF!),0),0)</f>
        <v>0</v>
      </c>
      <c r="G282" s="27">
        <f>IFERROR(VLOOKUP($A282,#REF!,COLUMNS(#REF!),0),0)</f>
        <v>0</v>
      </c>
      <c r="H282" s="27">
        <f>IFERROR(VLOOKUP($A282,#REF!,COLUMNS(#REF!),0),0)</f>
        <v>0</v>
      </c>
      <c r="I282" s="27">
        <f>IFERROR(VLOOKUP($A282,#REF!,COLUMNS(#REF!),0),0)</f>
        <v>0</v>
      </c>
      <c r="J282" s="27">
        <f>IFERROR(VLOOKUP($A282,#REF!,COLUMNS(#REF!),0),0)</f>
        <v>0</v>
      </c>
      <c r="K282" s="27">
        <f>IFERROR(VLOOKUP($A282,#REF!,COLUMNS(#REF!),0),0)</f>
        <v>0</v>
      </c>
      <c r="L282" s="27">
        <f>IFERROR(VLOOKUP($A282,#REF!,COLUMNS(#REF!),0),0)</f>
        <v>0</v>
      </c>
      <c r="M282" s="27">
        <f>IFERROR(VLOOKUP($A282,#REF!,COLUMNS(#REF!),0),0)</f>
        <v>0</v>
      </c>
      <c r="N282" s="27">
        <f>IFERROR(VLOOKUP($A282,#REF!,COLUMNS(#REF!),0),0)</f>
        <v>0</v>
      </c>
      <c r="O282" s="27" t="s">
        <v>276</v>
      </c>
      <c r="P282" s="61" t="s">
        <v>35</v>
      </c>
    </row>
    <row r="283" spans="1:16" x14ac:dyDescent="0.25">
      <c r="A283" s="27" t="s">
        <v>719</v>
      </c>
      <c r="B283" s="27" t="s">
        <v>720</v>
      </c>
      <c r="C283" s="27">
        <v>0</v>
      </c>
      <c r="D283" s="27" t="s">
        <v>10</v>
      </c>
      <c r="E283" s="27" t="str">
        <f t="shared" si="4"/>
        <v>HCM_DT_HIHUU_001</v>
      </c>
      <c r="F283" s="27">
        <f>IFERROR(VLOOKUP($A283,#REF!,COLUMNS(#REF!),0),0)</f>
        <v>0</v>
      </c>
      <c r="G283" s="27">
        <f>IFERROR(VLOOKUP($A283,#REF!,COLUMNS(#REF!),0),0)</f>
        <v>0</v>
      </c>
      <c r="H283" s="27">
        <f>IFERROR(VLOOKUP($A283,#REF!,COLUMNS(#REF!),0),0)</f>
        <v>0</v>
      </c>
      <c r="I283" s="27">
        <f>IFERROR(VLOOKUP($A283,#REF!,COLUMNS(#REF!),0),0)</f>
        <v>0</v>
      </c>
      <c r="J283" s="27">
        <f>IFERROR(VLOOKUP($A283,#REF!,COLUMNS(#REF!),0),0)</f>
        <v>0</v>
      </c>
      <c r="K283" s="27">
        <f>IFERROR(VLOOKUP($A283,#REF!,COLUMNS(#REF!),0),0)</f>
        <v>0</v>
      </c>
      <c r="L283" s="27">
        <f>IFERROR(VLOOKUP($A283,#REF!,COLUMNS(#REF!),0),0)</f>
        <v>0</v>
      </c>
      <c r="M283" s="27">
        <f>IFERROR(VLOOKUP($A283,#REF!,COLUMNS(#REF!),0),0)</f>
        <v>0</v>
      </c>
      <c r="N283" s="27">
        <f>IFERROR(VLOOKUP($A283,#REF!,COLUMNS(#REF!),0),0)</f>
        <v>0</v>
      </c>
      <c r="O283" s="27" t="s">
        <v>276</v>
      </c>
      <c r="P283" s="61" t="s">
        <v>35</v>
      </c>
    </row>
    <row r="284" spans="1:16" x14ac:dyDescent="0.25">
      <c r="A284" s="27" t="s">
        <v>721</v>
      </c>
      <c r="B284" s="27" t="s">
        <v>722</v>
      </c>
      <c r="C284" s="27">
        <v>0</v>
      </c>
      <c r="D284" s="27" t="s">
        <v>10</v>
      </c>
      <c r="E284" s="27" t="str">
        <f t="shared" si="4"/>
        <v>HCM_DT_HIHUU_002</v>
      </c>
      <c r="F284" s="27">
        <f>IFERROR(VLOOKUP($A284,#REF!,COLUMNS(#REF!),0),0)</f>
        <v>0</v>
      </c>
      <c r="G284" s="27">
        <f>IFERROR(VLOOKUP($A284,#REF!,COLUMNS(#REF!),0),0)</f>
        <v>0</v>
      </c>
      <c r="H284" s="27">
        <f>IFERROR(VLOOKUP($A284,#REF!,COLUMNS(#REF!),0),0)</f>
        <v>0</v>
      </c>
      <c r="I284" s="27">
        <f>IFERROR(VLOOKUP($A284,#REF!,COLUMNS(#REF!),0),0)</f>
        <v>0</v>
      </c>
      <c r="J284" s="27">
        <f>IFERROR(VLOOKUP($A284,#REF!,COLUMNS(#REF!),0),0)</f>
        <v>0</v>
      </c>
      <c r="K284" s="27">
        <f>IFERROR(VLOOKUP($A284,#REF!,COLUMNS(#REF!),0),0)</f>
        <v>0</v>
      </c>
      <c r="L284" s="27">
        <f>IFERROR(VLOOKUP($A284,#REF!,COLUMNS(#REF!),0),0)</f>
        <v>0</v>
      </c>
      <c r="M284" s="27">
        <f>IFERROR(VLOOKUP($A284,#REF!,COLUMNS(#REF!),0),0)</f>
        <v>0</v>
      </c>
      <c r="N284" s="27">
        <f>IFERROR(VLOOKUP($A284,#REF!,COLUMNS(#REF!),0),0)</f>
        <v>0</v>
      </c>
      <c r="O284" s="27" t="s">
        <v>276</v>
      </c>
      <c r="P284" s="61" t="s">
        <v>35</v>
      </c>
    </row>
    <row r="285" spans="1:16" x14ac:dyDescent="0.25">
      <c r="A285" s="27" t="s">
        <v>723</v>
      </c>
      <c r="B285" s="27" t="s">
        <v>724</v>
      </c>
      <c r="C285" s="27">
        <v>0</v>
      </c>
      <c r="D285" s="27" t="s">
        <v>10</v>
      </c>
      <c r="E285" s="27" t="str">
        <f t="shared" si="4"/>
        <v>HCM_DT_HIHUU_003</v>
      </c>
      <c r="F285" s="27">
        <f>IFERROR(VLOOKUP($A285,#REF!,COLUMNS(#REF!),0),0)</f>
        <v>0</v>
      </c>
      <c r="G285" s="27">
        <f>IFERROR(VLOOKUP($A285,#REF!,COLUMNS(#REF!),0),0)</f>
        <v>0</v>
      </c>
      <c r="H285" s="27">
        <f>IFERROR(VLOOKUP($A285,#REF!,COLUMNS(#REF!),0),0)</f>
        <v>0</v>
      </c>
      <c r="I285" s="27">
        <f>IFERROR(VLOOKUP($A285,#REF!,COLUMNS(#REF!),0),0)</f>
        <v>0</v>
      </c>
      <c r="J285" s="27">
        <f>IFERROR(VLOOKUP($A285,#REF!,COLUMNS(#REF!),0),0)</f>
        <v>0</v>
      </c>
      <c r="K285" s="27">
        <f>IFERROR(VLOOKUP($A285,#REF!,COLUMNS(#REF!),0),0)</f>
        <v>0</v>
      </c>
      <c r="L285" s="27">
        <f>IFERROR(VLOOKUP($A285,#REF!,COLUMNS(#REF!),0),0)</f>
        <v>0</v>
      </c>
      <c r="M285" s="27">
        <f>IFERROR(VLOOKUP($A285,#REF!,COLUMNS(#REF!),0),0)</f>
        <v>0</v>
      </c>
      <c r="N285" s="27">
        <f>IFERROR(VLOOKUP($A285,#REF!,COLUMNS(#REF!),0),0)</f>
        <v>0</v>
      </c>
      <c r="O285" s="27" t="s">
        <v>276</v>
      </c>
      <c r="P285" s="61" t="s">
        <v>35</v>
      </c>
    </row>
    <row r="286" spans="1:16" x14ac:dyDescent="0.25">
      <c r="A286" s="27" t="s">
        <v>725</v>
      </c>
      <c r="B286" s="27" t="s">
        <v>726</v>
      </c>
      <c r="C286" s="27">
        <v>0</v>
      </c>
      <c r="D286" s="27" t="s">
        <v>10</v>
      </c>
      <c r="E286" s="27" t="str">
        <f t="shared" si="4"/>
        <v>HCM_DT_HIHUU_004</v>
      </c>
      <c r="F286" s="27">
        <f>IFERROR(VLOOKUP($A286,#REF!,COLUMNS(#REF!),0),0)</f>
        <v>0</v>
      </c>
      <c r="G286" s="27">
        <f>IFERROR(VLOOKUP($A286,#REF!,COLUMNS(#REF!),0),0)</f>
        <v>0</v>
      </c>
      <c r="H286" s="27">
        <f>IFERROR(VLOOKUP($A286,#REF!,COLUMNS(#REF!),0),0)</f>
        <v>0</v>
      </c>
      <c r="I286" s="27">
        <f>IFERROR(VLOOKUP($A286,#REF!,COLUMNS(#REF!),0),0)</f>
        <v>0</v>
      </c>
      <c r="J286" s="27">
        <f>IFERROR(VLOOKUP($A286,#REF!,COLUMNS(#REF!),0),0)</f>
        <v>0</v>
      </c>
      <c r="K286" s="27">
        <f>IFERROR(VLOOKUP($A286,#REF!,COLUMNS(#REF!),0),0)</f>
        <v>0</v>
      </c>
      <c r="L286" s="27">
        <f>IFERROR(VLOOKUP($A286,#REF!,COLUMNS(#REF!),0),0)</f>
        <v>0</v>
      </c>
      <c r="M286" s="27">
        <f>IFERROR(VLOOKUP($A286,#REF!,COLUMNS(#REF!),0),0)</f>
        <v>0</v>
      </c>
      <c r="N286" s="27">
        <f>IFERROR(VLOOKUP($A286,#REF!,COLUMNS(#REF!),0),0)</f>
        <v>0</v>
      </c>
      <c r="O286" s="27" t="s">
        <v>276</v>
      </c>
      <c r="P286" s="61" t="s">
        <v>35</v>
      </c>
    </row>
    <row r="287" spans="1:16" x14ac:dyDescent="0.25">
      <c r="A287" s="27" t="s">
        <v>727</v>
      </c>
      <c r="B287" s="27" t="s">
        <v>728</v>
      </c>
      <c r="C287" s="27">
        <v>0</v>
      </c>
      <c r="D287" s="27" t="s">
        <v>10</v>
      </c>
      <c r="E287" s="27" t="str">
        <f t="shared" si="4"/>
        <v>HCM_DT_HIHUU_005</v>
      </c>
      <c r="F287" s="27">
        <f>IFERROR(VLOOKUP($A287,#REF!,COLUMNS(#REF!),0),0)</f>
        <v>0</v>
      </c>
      <c r="G287" s="27">
        <f>IFERROR(VLOOKUP($A287,#REF!,COLUMNS(#REF!),0),0)</f>
        <v>0</v>
      </c>
      <c r="H287" s="27">
        <f>IFERROR(VLOOKUP($A287,#REF!,COLUMNS(#REF!),0),0)</f>
        <v>0</v>
      </c>
      <c r="I287" s="27">
        <f>IFERROR(VLOOKUP($A287,#REF!,COLUMNS(#REF!),0),0)</f>
        <v>0</v>
      </c>
      <c r="J287" s="27">
        <f>IFERROR(VLOOKUP($A287,#REF!,COLUMNS(#REF!),0),0)</f>
        <v>0</v>
      </c>
      <c r="K287" s="27">
        <f>IFERROR(VLOOKUP($A287,#REF!,COLUMNS(#REF!),0),0)</f>
        <v>0</v>
      </c>
      <c r="L287" s="27">
        <f>IFERROR(VLOOKUP($A287,#REF!,COLUMNS(#REF!),0),0)</f>
        <v>0</v>
      </c>
      <c r="M287" s="27">
        <f>IFERROR(VLOOKUP($A287,#REF!,COLUMNS(#REF!),0),0)</f>
        <v>0</v>
      </c>
      <c r="N287" s="27">
        <f>IFERROR(VLOOKUP($A287,#REF!,COLUMNS(#REF!),0),0)</f>
        <v>0</v>
      </c>
      <c r="O287" s="27" t="s">
        <v>276</v>
      </c>
      <c r="P287" s="61" t="s">
        <v>35</v>
      </c>
    </row>
    <row r="288" spans="1:16" x14ac:dyDescent="0.25">
      <c r="A288" s="27" t="s">
        <v>729</v>
      </c>
      <c r="B288" s="27" t="s">
        <v>730</v>
      </c>
      <c r="C288" s="27">
        <v>0</v>
      </c>
      <c r="D288" s="27" t="s">
        <v>10</v>
      </c>
      <c r="E288" s="27" t="str">
        <f t="shared" si="4"/>
        <v>HCM_DT_HIHUU_006</v>
      </c>
      <c r="F288" s="27">
        <f>IFERROR(VLOOKUP($A288,#REF!,COLUMNS(#REF!),0),0)</f>
        <v>0</v>
      </c>
      <c r="G288" s="27">
        <f>IFERROR(VLOOKUP($A288,#REF!,COLUMNS(#REF!),0),0)</f>
        <v>0</v>
      </c>
      <c r="H288" s="27">
        <f>IFERROR(VLOOKUP($A288,#REF!,COLUMNS(#REF!),0),0)</f>
        <v>0</v>
      </c>
      <c r="I288" s="27">
        <f>IFERROR(VLOOKUP($A288,#REF!,COLUMNS(#REF!),0),0)</f>
        <v>0</v>
      </c>
      <c r="J288" s="27">
        <f>IFERROR(VLOOKUP($A288,#REF!,COLUMNS(#REF!),0),0)</f>
        <v>0</v>
      </c>
      <c r="K288" s="27">
        <f>IFERROR(VLOOKUP($A288,#REF!,COLUMNS(#REF!),0),0)</f>
        <v>0</v>
      </c>
      <c r="L288" s="27">
        <f>IFERROR(VLOOKUP($A288,#REF!,COLUMNS(#REF!),0),0)</f>
        <v>0</v>
      </c>
      <c r="M288" s="27">
        <f>IFERROR(VLOOKUP($A288,#REF!,COLUMNS(#REF!),0),0)</f>
        <v>0</v>
      </c>
      <c r="N288" s="27">
        <f>IFERROR(VLOOKUP($A288,#REF!,COLUMNS(#REF!),0),0)</f>
        <v>0</v>
      </c>
      <c r="O288" s="27" t="s">
        <v>276</v>
      </c>
      <c r="P288" s="61" t="s">
        <v>35</v>
      </c>
    </row>
    <row r="289" spans="1:16" x14ac:dyDescent="0.25">
      <c r="A289" s="27" t="s">
        <v>250</v>
      </c>
      <c r="B289" s="27" t="s">
        <v>249</v>
      </c>
      <c r="C289" s="27">
        <v>0</v>
      </c>
      <c r="D289" s="27" t="s">
        <v>10</v>
      </c>
      <c r="E289" s="27" t="str">
        <f t="shared" si="4"/>
        <v>HCM_DT_HIHUU_007</v>
      </c>
      <c r="F289" s="27">
        <f>IFERROR(VLOOKUP($A289,#REF!,COLUMNS(#REF!),0),0)</f>
        <v>0</v>
      </c>
      <c r="G289" s="27">
        <f>IFERROR(VLOOKUP($A289,#REF!,COLUMNS(#REF!),0),0)</f>
        <v>0</v>
      </c>
      <c r="H289" s="27">
        <f>IFERROR(VLOOKUP($A289,#REF!,COLUMNS(#REF!),0),0)</f>
        <v>0</v>
      </c>
      <c r="I289" s="27">
        <f>IFERROR(VLOOKUP($A289,#REF!,COLUMNS(#REF!),0),0)</f>
        <v>0</v>
      </c>
      <c r="J289" s="27">
        <f>IFERROR(VLOOKUP($A289,#REF!,COLUMNS(#REF!),0),0)</f>
        <v>0</v>
      </c>
      <c r="K289" s="27">
        <f>IFERROR(VLOOKUP($A289,#REF!,COLUMNS(#REF!),0),0)</f>
        <v>0</v>
      </c>
      <c r="L289" s="27">
        <f>IFERROR(VLOOKUP($A289,#REF!,COLUMNS(#REF!),0),0)</f>
        <v>0</v>
      </c>
      <c r="M289" s="27">
        <f>IFERROR(VLOOKUP($A289,#REF!,COLUMNS(#REF!),0),0)</f>
        <v>0</v>
      </c>
      <c r="N289" s="27">
        <f>IFERROR(VLOOKUP($A289,#REF!,COLUMNS(#REF!),0),0)</f>
        <v>0</v>
      </c>
      <c r="O289" s="27" t="s">
        <v>276</v>
      </c>
      <c r="P289" s="61" t="s">
        <v>35</v>
      </c>
    </row>
    <row r="290" spans="1:16" x14ac:dyDescent="0.25">
      <c r="A290" s="27" t="s">
        <v>77</v>
      </c>
      <c r="B290" s="27" t="s">
        <v>76</v>
      </c>
      <c r="C290" s="27">
        <v>0</v>
      </c>
      <c r="D290" s="27" t="s">
        <v>10</v>
      </c>
      <c r="E290" s="27" t="str">
        <f t="shared" si="4"/>
        <v>HCM_DT_HIHUU_008</v>
      </c>
      <c r="F290" s="27">
        <f>IFERROR(VLOOKUP($A290,#REF!,COLUMNS(#REF!),0),0)</f>
        <v>0</v>
      </c>
      <c r="G290" s="27">
        <f>IFERROR(VLOOKUP($A290,#REF!,COLUMNS(#REF!),0),0)</f>
        <v>0</v>
      </c>
      <c r="H290" s="27">
        <f>IFERROR(VLOOKUP($A290,#REF!,COLUMNS(#REF!),0),0)</f>
        <v>0</v>
      </c>
      <c r="I290" s="27">
        <f>IFERROR(VLOOKUP($A290,#REF!,COLUMNS(#REF!),0),0)</f>
        <v>0</v>
      </c>
      <c r="J290" s="27">
        <f>IFERROR(VLOOKUP($A290,#REF!,COLUMNS(#REF!),0),0)</f>
        <v>0</v>
      </c>
      <c r="K290" s="27">
        <f>IFERROR(VLOOKUP($A290,#REF!,COLUMNS(#REF!),0),0)</f>
        <v>0</v>
      </c>
      <c r="L290" s="27">
        <f>IFERROR(VLOOKUP($A290,#REF!,COLUMNS(#REF!),0),0)</f>
        <v>0</v>
      </c>
      <c r="M290" s="27">
        <f>IFERROR(VLOOKUP($A290,#REF!,COLUMNS(#REF!),0),0)</f>
        <v>0</v>
      </c>
      <c r="N290" s="27">
        <f>IFERROR(VLOOKUP($A290,#REF!,COLUMNS(#REF!),0),0)</f>
        <v>0</v>
      </c>
      <c r="O290" s="27" t="s">
        <v>276</v>
      </c>
      <c r="P290" s="61" t="s">
        <v>35</v>
      </c>
    </row>
    <row r="291" spans="1:16" x14ac:dyDescent="0.25">
      <c r="A291" s="27" t="s">
        <v>731</v>
      </c>
      <c r="B291" s="27" t="s">
        <v>732</v>
      </c>
      <c r="C291" s="27">
        <v>0</v>
      </c>
      <c r="D291" s="27" t="s">
        <v>10</v>
      </c>
      <c r="E291" s="27" t="str">
        <f t="shared" si="4"/>
        <v>HCM_DT_HIHUU_009</v>
      </c>
      <c r="F291" s="27">
        <f>IFERROR(VLOOKUP($A291,#REF!,COLUMNS(#REF!),0),0)</f>
        <v>0</v>
      </c>
      <c r="G291" s="27">
        <f>IFERROR(VLOOKUP($A291,#REF!,COLUMNS(#REF!),0),0)</f>
        <v>0</v>
      </c>
      <c r="H291" s="27">
        <f>IFERROR(VLOOKUP($A291,#REF!,COLUMNS(#REF!),0),0)</f>
        <v>0</v>
      </c>
      <c r="I291" s="27">
        <f>IFERROR(VLOOKUP($A291,#REF!,COLUMNS(#REF!),0),0)</f>
        <v>0</v>
      </c>
      <c r="J291" s="27">
        <f>IFERROR(VLOOKUP($A291,#REF!,COLUMNS(#REF!),0),0)</f>
        <v>0</v>
      </c>
      <c r="K291" s="27">
        <f>IFERROR(VLOOKUP($A291,#REF!,COLUMNS(#REF!),0),0)</f>
        <v>0</v>
      </c>
      <c r="L291" s="27">
        <f>IFERROR(VLOOKUP($A291,#REF!,COLUMNS(#REF!),0),0)</f>
        <v>0</v>
      </c>
      <c r="M291" s="27">
        <f>IFERROR(VLOOKUP($A291,#REF!,COLUMNS(#REF!),0),0)</f>
        <v>0</v>
      </c>
      <c r="N291" s="27">
        <f>IFERROR(VLOOKUP($A291,#REF!,COLUMNS(#REF!),0),0)</f>
        <v>0</v>
      </c>
      <c r="O291" s="27" t="s">
        <v>276</v>
      </c>
      <c r="P291" s="61" t="s">
        <v>35</v>
      </c>
    </row>
    <row r="292" spans="1:16" x14ac:dyDescent="0.25">
      <c r="A292" s="27" t="s">
        <v>733</v>
      </c>
      <c r="B292" s="27" t="s">
        <v>734</v>
      </c>
      <c r="C292" s="27">
        <v>0</v>
      </c>
      <c r="D292" s="27" t="s">
        <v>10</v>
      </c>
      <c r="E292" s="27" t="str">
        <f t="shared" si="4"/>
        <v>HCM_DT_HIHUU_010</v>
      </c>
      <c r="F292" s="27">
        <f>IFERROR(VLOOKUP($A292,#REF!,COLUMNS(#REF!),0),0)</f>
        <v>0</v>
      </c>
      <c r="G292" s="27">
        <f>IFERROR(VLOOKUP($A292,#REF!,COLUMNS(#REF!),0),0)</f>
        <v>0</v>
      </c>
      <c r="H292" s="27">
        <f>IFERROR(VLOOKUP($A292,#REF!,COLUMNS(#REF!),0),0)</f>
        <v>0</v>
      </c>
      <c r="I292" s="27">
        <f>IFERROR(VLOOKUP($A292,#REF!,COLUMNS(#REF!),0),0)</f>
        <v>0</v>
      </c>
      <c r="J292" s="27">
        <f>IFERROR(VLOOKUP($A292,#REF!,COLUMNS(#REF!),0),0)</f>
        <v>0</v>
      </c>
      <c r="K292" s="27">
        <f>IFERROR(VLOOKUP($A292,#REF!,COLUMNS(#REF!),0),0)</f>
        <v>0</v>
      </c>
      <c r="L292" s="27">
        <f>IFERROR(VLOOKUP($A292,#REF!,COLUMNS(#REF!),0),0)</f>
        <v>0</v>
      </c>
      <c r="M292" s="27">
        <f>IFERROR(VLOOKUP($A292,#REF!,COLUMNS(#REF!),0),0)</f>
        <v>0</v>
      </c>
      <c r="N292" s="27">
        <f>IFERROR(VLOOKUP($A292,#REF!,COLUMNS(#REF!),0),0)</f>
        <v>0</v>
      </c>
      <c r="O292" s="27" t="s">
        <v>276</v>
      </c>
      <c r="P292" s="61" t="s">
        <v>35</v>
      </c>
    </row>
    <row r="293" spans="1:16" x14ac:dyDescent="0.25">
      <c r="A293" s="27" t="s">
        <v>1238</v>
      </c>
      <c r="B293" s="27" t="s">
        <v>1239</v>
      </c>
      <c r="C293" s="27">
        <v>0</v>
      </c>
      <c r="D293" s="27" t="s">
        <v>10</v>
      </c>
      <c r="E293" s="27" t="str">
        <f t="shared" si="4"/>
        <v>HCM_DT_HIHUU_011</v>
      </c>
      <c r="F293" s="27">
        <f>IFERROR(VLOOKUP($A293,#REF!,COLUMNS(#REF!),0),0)</f>
        <v>0</v>
      </c>
      <c r="G293" s="27">
        <f>IFERROR(VLOOKUP($A293,#REF!,COLUMNS(#REF!),0),0)</f>
        <v>0</v>
      </c>
      <c r="H293" s="27">
        <f>IFERROR(VLOOKUP($A293,#REF!,COLUMNS(#REF!),0),0)</f>
        <v>0</v>
      </c>
      <c r="I293" s="27">
        <f>IFERROR(VLOOKUP($A293,#REF!,COLUMNS(#REF!),0),0)</f>
        <v>0</v>
      </c>
      <c r="J293" s="27">
        <f>IFERROR(VLOOKUP($A293,#REF!,COLUMNS(#REF!),0),0)</f>
        <v>0</v>
      </c>
      <c r="K293" s="27">
        <f>IFERROR(VLOOKUP($A293,#REF!,COLUMNS(#REF!),0),0)</f>
        <v>0</v>
      </c>
      <c r="L293" s="27">
        <f>IFERROR(VLOOKUP($A293,#REF!,COLUMNS(#REF!),0),0)</f>
        <v>0</v>
      </c>
      <c r="M293" s="27">
        <f>IFERROR(VLOOKUP($A293,#REF!,COLUMNS(#REF!),0),0)</f>
        <v>0</v>
      </c>
      <c r="N293" s="27">
        <f>IFERROR(VLOOKUP($A293,#REF!,COLUMNS(#REF!),0),0)</f>
        <v>0</v>
      </c>
      <c r="O293" s="27" t="s">
        <v>276</v>
      </c>
      <c r="P293" s="61" t="s">
        <v>35</v>
      </c>
    </row>
    <row r="294" spans="1:16" x14ac:dyDescent="0.25">
      <c r="A294" s="27" t="s">
        <v>735</v>
      </c>
      <c r="B294" s="27" t="s">
        <v>736</v>
      </c>
      <c r="C294" s="27">
        <v>0</v>
      </c>
      <c r="D294" s="27" t="s">
        <v>10</v>
      </c>
      <c r="E294" s="27" t="str">
        <f t="shared" si="4"/>
        <v>HCM_DT_KENHH_001</v>
      </c>
      <c r="F294" s="27">
        <f>IFERROR(VLOOKUP($A294,#REF!,COLUMNS(#REF!),0),0)</f>
        <v>0</v>
      </c>
      <c r="G294" s="27">
        <f>IFERROR(VLOOKUP($A294,#REF!,COLUMNS(#REF!),0),0)</f>
        <v>0</v>
      </c>
      <c r="H294" s="27">
        <f>IFERROR(VLOOKUP($A294,#REF!,COLUMNS(#REF!),0),0)</f>
        <v>0</v>
      </c>
      <c r="I294" s="27">
        <f>IFERROR(VLOOKUP($A294,#REF!,COLUMNS(#REF!),0),0)</f>
        <v>0</v>
      </c>
      <c r="J294" s="27">
        <f>IFERROR(VLOOKUP($A294,#REF!,COLUMNS(#REF!),0),0)</f>
        <v>0</v>
      </c>
      <c r="K294" s="27">
        <f>IFERROR(VLOOKUP($A294,#REF!,COLUMNS(#REF!),0),0)</f>
        <v>0</v>
      </c>
      <c r="L294" s="27">
        <f>IFERROR(VLOOKUP($A294,#REF!,COLUMNS(#REF!),0),0)</f>
        <v>0</v>
      </c>
      <c r="M294" s="27">
        <f>IFERROR(VLOOKUP($A294,#REF!,COLUMNS(#REF!),0),0)</f>
        <v>0</v>
      </c>
      <c r="N294" s="27">
        <f>IFERROR(VLOOKUP($A294,#REF!,COLUMNS(#REF!),0),0)</f>
        <v>0</v>
      </c>
      <c r="O294" s="27" t="s">
        <v>276</v>
      </c>
      <c r="P294" s="61" t="s">
        <v>35</v>
      </c>
    </row>
    <row r="295" spans="1:16" x14ac:dyDescent="0.25">
      <c r="A295" s="27" t="s">
        <v>737</v>
      </c>
      <c r="B295" s="27" t="s">
        <v>738</v>
      </c>
      <c r="C295" s="27">
        <v>0</v>
      </c>
      <c r="D295" s="27" t="s">
        <v>10</v>
      </c>
      <c r="E295" s="27" t="str">
        <f t="shared" si="4"/>
        <v>HCM_DT_KENHH_002</v>
      </c>
      <c r="F295" s="27">
        <f>IFERROR(VLOOKUP($A295,#REF!,COLUMNS(#REF!),0),0)</f>
        <v>0</v>
      </c>
      <c r="G295" s="27">
        <f>IFERROR(VLOOKUP($A295,#REF!,COLUMNS(#REF!),0),0)</f>
        <v>0</v>
      </c>
      <c r="H295" s="27">
        <f>IFERROR(VLOOKUP($A295,#REF!,COLUMNS(#REF!),0),0)</f>
        <v>0</v>
      </c>
      <c r="I295" s="27">
        <f>IFERROR(VLOOKUP($A295,#REF!,COLUMNS(#REF!),0),0)</f>
        <v>0</v>
      </c>
      <c r="J295" s="27">
        <f>IFERROR(VLOOKUP($A295,#REF!,COLUMNS(#REF!),0),0)</f>
        <v>0</v>
      </c>
      <c r="K295" s="27">
        <f>IFERROR(VLOOKUP($A295,#REF!,COLUMNS(#REF!),0),0)</f>
        <v>0</v>
      </c>
      <c r="L295" s="27">
        <f>IFERROR(VLOOKUP($A295,#REF!,COLUMNS(#REF!),0),0)</f>
        <v>0</v>
      </c>
      <c r="M295" s="27">
        <f>IFERROR(VLOOKUP($A295,#REF!,COLUMNS(#REF!),0),0)</f>
        <v>0</v>
      </c>
      <c r="N295" s="27">
        <f>IFERROR(VLOOKUP($A295,#REF!,COLUMNS(#REF!),0),0)</f>
        <v>0</v>
      </c>
      <c r="O295" s="27" t="s">
        <v>276</v>
      </c>
      <c r="P295" s="61" t="s">
        <v>35</v>
      </c>
    </row>
    <row r="296" spans="1:16" x14ac:dyDescent="0.25">
      <c r="A296" s="27" t="s">
        <v>739</v>
      </c>
      <c r="B296" s="27" t="s">
        <v>740</v>
      </c>
      <c r="C296" s="27">
        <v>0</v>
      </c>
      <c r="D296" s="27" t="s">
        <v>10</v>
      </c>
      <c r="E296" s="27" t="str">
        <f t="shared" si="4"/>
        <v>HCM_DT_KENHH_003</v>
      </c>
      <c r="F296" s="27">
        <f>IFERROR(VLOOKUP($A296,#REF!,COLUMNS(#REF!),0),0)</f>
        <v>0</v>
      </c>
      <c r="G296" s="27">
        <f>IFERROR(VLOOKUP($A296,#REF!,COLUMNS(#REF!),0),0)</f>
        <v>0</v>
      </c>
      <c r="H296" s="27">
        <f>IFERROR(VLOOKUP($A296,#REF!,COLUMNS(#REF!),0),0)</f>
        <v>0</v>
      </c>
      <c r="I296" s="27">
        <f>IFERROR(VLOOKUP($A296,#REF!,COLUMNS(#REF!),0),0)</f>
        <v>0</v>
      </c>
      <c r="J296" s="27">
        <f>IFERROR(VLOOKUP($A296,#REF!,COLUMNS(#REF!),0),0)</f>
        <v>0</v>
      </c>
      <c r="K296" s="27">
        <f>IFERROR(VLOOKUP($A296,#REF!,COLUMNS(#REF!),0),0)</f>
        <v>0</v>
      </c>
      <c r="L296" s="27">
        <f>IFERROR(VLOOKUP($A296,#REF!,COLUMNS(#REF!),0),0)</f>
        <v>0</v>
      </c>
      <c r="M296" s="27">
        <f>IFERROR(VLOOKUP($A296,#REF!,COLUMNS(#REF!),0),0)</f>
        <v>0</v>
      </c>
      <c r="N296" s="27">
        <f>IFERROR(VLOOKUP($A296,#REF!,COLUMNS(#REF!),0),0)</f>
        <v>0</v>
      </c>
      <c r="O296" s="27" t="s">
        <v>276</v>
      </c>
      <c r="P296" s="61" t="s">
        <v>35</v>
      </c>
    </row>
    <row r="297" spans="1:16" x14ac:dyDescent="0.25">
      <c r="A297" s="27" t="s">
        <v>741</v>
      </c>
      <c r="B297" s="27" t="s">
        <v>742</v>
      </c>
      <c r="C297" s="27">
        <v>0</v>
      </c>
      <c r="D297" s="27" t="s">
        <v>10</v>
      </c>
      <c r="E297" s="27" t="str">
        <f t="shared" si="4"/>
        <v>HCM_DT_KENHH_004</v>
      </c>
      <c r="F297" s="27">
        <f>IFERROR(VLOOKUP($A297,#REF!,COLUMNS(#REF!),0),0)</f>
        <v>0</v>
      </c>
      <c r="G297" s="27">
        <f>IFERROR(VLOOKUP($A297,#REF!,COLUMNS(#REF!),0),0)</f>
        <v>0</v>
      </c>
      <c r="H297" s="27">
        <f>IFERROR(VLOOKUP($A297,#REF!,COLUMNS(#REF!),0),0)</f>
        <v>0</v>
      </c>
      <c r="I297" s="27">
        <f>IFERROR(VLOOKUP($A297,#REF!,COLUMNS(#REF!),0),0)</f>
        <v>0</v>
      </c>
      <c r="J297" s="27">
        <f>IFERROR(VLOOKUP($A297,#REF!,COLUMNS(#REF!),0),0)</f>
        <v>0</v>
      </c>
      <c r="K297" s="27">
        <f>IFERROR(VLOOKUP($A297,#REF!,COLUMNS(#REF!),0),0)</f>
        <v>0</v>
      </c>
      <c r="L297" s="27">
        <f>IFERROR(VLOOKUP($A297,#REF!,COLUMNS(#REF!),0),0)</f>
        <v>0</v>
      </c>
      <c r="M297" s="27">
        <f>IFERROR(VLOOKUP($A297,#REF!,COLUMNS(#REF!),0),0)</f>
        <v>0</v>
      </c>
      <c r="N297" s="27">
        <f>IFERROR(VLOOKUP($A297,#REF!,COLUMNS(#REF!),0),0)</f>
        <v>0</v>
      </c>
      <c r="O297" s="27" t="s">
        <v>276</v>
      </c>
      <c r="P297" s="61" t="s">
        <v>35</v>
      </c>
    </row>
    <row r="298" spans="1:16" x14ac:dyDescent="0.25">
      <c r="A298" s="27" t="s">
        <v>743</v>
      </c>
      <c r="B298" s="27" t="s">
        <v>744</v>
      </c>
      <c r="C298" s="27">
        <v>0</v>
      </c>
      <c r="D298" s="27" t="s">
        <v>10</v>
      </c>
      <c r="E298" s="27" t="str">
        <f t="shared" si="4"/>
        <v>HCM_DT_KENHH_005</v>
      </c>
      <c r="F298" s="27">
        <f>IFERROR(VLOOKUP($A298,#REF!,COLUMNS(#REF!),0),0)</f>
        <v>0</v>
      </c>
      <c r="G298" s="27">
        <f>IFERROR(VLOOKUP($A298,#REF!,COLUMNS(#REF!),0),0)</f>
        <v>0</v>
      </c>
      <c r="H298" s="27">
        <f>IFERROR(VLOOKUP($A298,#REF!,COLUMNS(#REF!),0),0)</f>
        <v>0</v>
      </c>
      <c r="I298" s="27">
        <f>IFERROR(VLOOKUP($A298,#REF!,COLUMNS(#REF!),0),0)</f>
        <v>0</v>
      </c>
      <c r="J298" s="27">
        <f>IFERROR(VLOOKUP($A298,#REF!,COLUMNS(#REF!),0),0)</f>
        <v>0</v>
      </c>
      <c r="K298" s="27">
        <f>IFERROR(VLOOKUP($A298,#REF!,COLUMNS(#REF!),0),0)</f>
        <v>0</v>
      </c>
      <c r="L298" s="27">
        <f>IFERROR(VLOOKUP($A298,#REF!,COLUMNS(#REF!),0),0)</f>
        <v>0</v>
      </c>
      <c r="M298" s="27">
        <f>IFERROR(VLOOKUP($A298,#REF!,COLUMNS(#REF!),0),0)</f>
        <v>0</v>
      </c>
      <c r="N298" s="27">
        <f>IFERROR(VLOOKUP($A298,#REF!,COLUMNS(#REF!),0),0)</f>
        <v>0</v>
      </c>
      <c r="O298" s="27" t="s">
        <v>276</v>
      </c>
      <c r="P298" s="61" t="s">
        <v>35</v>
      </c>
    </row>
    <row r="299" spans="1:16" x14ac:dyDescent="0.25">
      <c r="A299" s="27" t="s">
        <v>745</v>
      </c>
      <c r="B299" s="27" t="s">
        <v>746</v>
      </c>
      <c r="C299" s="27">
        <v>0</v>
      </c>
      <c r="D299" s="27" t="s">
        <v>10</v>
      </c>
      <c r="E299" s="27" t="str">
        <f t="shared" si="4"/>
        <v>HCM_DT_KENHH_006</v>
      </c>
      <c r="F299" s="27">
        <f>IFERROR(VLOOKUP($A299,#REF!,COLUMNS(#REF!),0),0)</f>
        <v>0</v>
      </c>
      <c r="G299" s="27">
        <f>IFERROR(VLOOKUP($A299,#REF!,COLUMNS(#REF!),0),0)</f>
        <v>0</v>
      </c>
      <c r="H299" s="27">
        <f>IFERROR(VLOOKUP($A299,#REF!,COLUMNS(#REF!),0),0)</f>
        <v>0</v>
      </c>
      <c r="I299" s="27">
        <f>IFERROR(VLOOKUP($A299,#REF!,COLUMNS(#REF!),0),0)</f>
        <v>0</v>
      </c>
      <c r="J299" s="27">
        <f>IFERROR(VLOOKUP($A299,#REF!,COLUMNS(#REF!),0),0)</f>
        <v>0</v>
      </c>
      <c r="K299" s="27">
        <f>IFERROR(VLOOKUP($A299,#REF!,COLUMNS(#REF!),0),0)</f>
        <v>0</v>
      </c>
      <c r="L299" s="27">
        <f>IFERROR(VLOOKUP($A299,#REF!,COLUMNS(#REF!),0),0)</f>
        <v>0</v>
      </c>
      <c r="M299" s="27">
        <f>IFERROR(VLOOKUP($A299,#REF!,COLUMNS(#REF!),0),0)</f>
        <v>0</v>
      </c>
      <c r="N299" s="27">
        <f>IFERROR(VLOOKUP($A299,#REF!,COLUMNS(#REF!),0),0)</f>
        <v>0</v>
      </c>
      <c r="O299" s="27" t="s">
        <v>276</v>
      </c>
      <c r="P299" s="61" t="s">
        <v>35</v>
      </c>
    </row>
    <row r="300" spans="1:16" x14ac:dyDescent="0.25">
      <c r="A300" s="27" t="s">
        <v>747</v>
      </c>
      <c r="B300" s="27" t="s">
        <v>748</v>
      </c>
      <c r="C300" s="27">
        <v>0</v>
      </c>
      <c r="D300" s="27" t="s">
        <v>11</v>
      </c>
      <c r="E300" s="27" t="str">
        <f t="shared" si="4"/>
        <v>HCM_DT_KENHH_007</v>
      </c>
      <c r="F300" s="27">
        <f>IFERROR(VLOOKUP($A300,#REF!,COLUMNS(#REF!),0),0)</f>
        <v>0</v>
      </c>
      <c r="G300" s="27">
        <f>IFERROR(VLOOKUP($A300,#REF!,COLUMNS(#REF!),0),0)</f>
        <v>0</v>
      </c>
      <c r="H300" s="27">
        <f>IFERROR(VLOOKUP($A300,#REF!,COLUMNS(#REF!),0),0)</f>
        <v>0</v>
      </c>
      <c r="I300" s="27">
        <f>IFERROR(VLOOKUP($A300,#REF!,COLUMNS(#REF!),0),0)</f>
        <v>0</v>
      </c>
      <c r="J300" s="27">
        <f>IFERROR(VLOOKUP($A300,#REF!,COLUMNS(#REF!),0),0)</f>
        <v>0</v>
      </c>
      <c r="K300" s="27">
        <f>IFERROR(VLOOKUP($A300,#REF!,COLUMNS(#REF!),0),0)</f>
        <v>0</v>
      </c>
      <c r="L300" s="27">
        <f>IFERROR(VLOOKUP($A300,#REF!,COLUMNS(#REF!),0),0)</f>
        <v>0</v>
      </c>
      <c r="M300" s="27">
        <f>IFERROR(VLOOKUP($A300,#REF!,COLUMNS(#REF!),0),0)</f>
        <v>0</v>
      </c>
      <c r="N300" s="27">
        <f>IFERROR(VLOOKUP($A300,#REF!,COLUMNS(#REF!),0),0)</f>
        <v>0</v>
      </c>
      <c r="O300" s="27" t="s">
        <v>276</v>
      </c>
      <c r="P300" s="61" t="s">
        <v>35</v>
      </c>
    </row>
    <row r="301" spans="1:16" x14ac:dyDescent="0.25">
      <c r="A301" s="27" t="s">
        <v>749</v>
      </c>
      <c r="B301" s="27" t="s">
        <v>750</v>
      </c>
      <c r="C301" s="27">
        <v>0</v>
      </c>
      <c r="D301" s="27" t="s">
        <v>11</v>
      </c>
      <c r="E301" s="27" t="str">
        <f t="shared" si="4"/>
        <v>HCM_DT_KENHH_008</v>
      </c>
      <c r="F301" s="27">
        <f>IFERROR(VLOOKUP($A301,#REF!,COLUMNS(#REF!),0),0)</f>
        <v>0</v>
      </c>
      <c r="G301" s="27">
        <f>IFERROR(VLOOKUP($A301,#REF!,COLUMNS(#REF!),0),0)</f>
        <v>0</v>
      </c>
      <c r="H301" s="27">
        <f>IFERROR(VLOOKUP($A301,#REF!,COLUMNS(#REF!),0),0)</f>
        <v>0</v>
      </c>
      <c r="I301" s="27">
        <f>IFERROR(VLOOKUP($A301,#REF!,COLUMNS(#REF!),0),0)</f>
        <v>0</v>
      </c>
      <c r="J301" s="27">
        <f>IFERROR(VLOOKUP($A301,#REF!,COLUMNS(#REF!),0),0)</f>
        <v>0</v>
      </c>
      <c r="K301" s="27">
        <f>IFERROR(VLOOKUP($A301,#REF!,COLUMNS(#REF!),0),0)</f>
        <v>0</v>
      </c>
      <c r="L301" s="27">
        <f>IFERROR(VLOOKUP($A301,#REF!,COLUMNS(#REF!),0),0)</f>
        <v>0</v>
      </c>
      <c r="M301" s="27">
        <f>IFERROR(VLOOKUP($A301,#REF!,COLUMNS(#REF!),0),0)</f>
        <v>0</v>
      </c>
      <c r="N301" s="27">
        <f>IFERROR(VLOOKUP($A301,#REF!,COLUMNS(#REF!),0),0)</f>
        <v>0</v>
      </c>
      <c r="O301" s="27" t="s">
        <v>276</v>
      </c>
      <c r="P301" s="61" t="s">
        <v>35</v>
      </c>
    </row>
    <row r="302" spans="1:16" x14ac:dyDescent="0.25">
      <c r="A302" s="27" t="s">
        <v>240</v>
      </c>
      <c r="B302" s="27" t="s">
        <v>239</v>
      </c>
      <c r="C302" s="27">
        <v>0</v>
      </c>
      <c r="D302" s="27" t="s">
        <v>10</v>
      </c>
      <c r="E302" s="27" t="str">
        <f t="shared" si="4"/>
        <v>HCM_DT_KENHH_009</v>
      </c>
      <c r="F302" s="27">
        <f>IFERROR(VLOOKUP($A302,#REF!,COLUMNS(#REF!),0),0)</f>
        <v>0</v>
      </c>
      <c r="G302" s="27">
        <f>IFERROR(VLOOKUP($A302,#REF!,COLUMNS(#REF!),0),0)</f>
        <v>0</v>
      </c>
      <c r="H302" s="27">
        <f>IFERROR(VLOOKUP($A302,#REF!,COLUMNS(#REF!),0),0)</f>
        <v>0</v>
      </c>
      <c r="I302" s="27">
        <f>IFERROR(VLOOKUP($A302,#REF!,COLUMNS(#REF!),0),0)</f>
        <v>0</v>
      </c>
      <c r="J302" s="27">
        <f>IFERROR(VLOOKUP($A302,#REF!,COLUMNS(#REF!),0),0)</f>
        <v>0</v>
      </c>
      <c r="K302" s="27">
        <f>IFERROR(VLOOKUP($A302,#REF!,COLUMNS(#REF!),0),0)</f>
        <v>0</v>
      </c>
      <c r="L302" s="27">
        <f>IFERROR(VLOOKUP($A302,#REF!,COLUMNS(#REF!),0),0)</f>
        <v>0</v>
      </c>
      <c r="M302" s="27">
        <f>IFERROR(VLOOKUP($A302,#REF!,COLUMNS(#REF!),0),0)</f>
        <v>0</v>
      </c>
      <c r="N302" s="27">
        <f>IFERROR(VLOOKUP($A302,#REF!,COLUMNS(#REF!),0),0)</f>
        <v>0</v>
      </c>
      <c r="O302" s="27" t="s">
        <v>276</v>
      </c>
      <c r="P302" s="61" t="s">
        <v>35</v>
      </c>
    </row>
    <row r="303" spans="1:16" x14ac:dyDescent="0.25">
      <c r="A303" s="27" t="s">
        <v>751</v>
      </c>
      <c r="B303" s="27" t="s">
        <v>752</v>
      </c>
      <c r="C303" s="27">
        <v>0</v>
      </c>
      <c r="D303" s="27" t="s">
        <v>10</v>
      </c>
      <c r="E303" s="27" t="str">
        <f t="shared" si="4"/>
        <v>HCM_DT_KENHH_010</v>
      </c>
      <c r="F303" s="27">
        <f>IFERROR(VLOOKUP($A303,#REF!,COLUMNS(#REF!),0),0)</f>
        <v>0</v>
      </c>
      <c r="G303" s="27">
        <f>IFERROR(VLOOKUP($A303,#REF!,COLUMNS(#REF!),0),0)</f>
        <v>0</v>
      </c>
      <c r="H303" s="27">
        <f>IFERROR(VLOOKUP($A303,#REF!,COLUMNS(#REF!),0),0)</f>
        <v>0</v>
      </c>
      <c r="I303" s="27">
        <f>IFERROR(VLOOKUP($A303,#REF!,COLUMNS(#REF!),0),0)</f>
        <v>0</v>
      </c>
      <c r="J303" s="27">
        <f>IFERROR(VLOOKUP($A303,#REF!,COLUMNS(#REF!),0),0)</f>
        <v>0</v>
      </c>
      <c r="K303" s="27">
        <f>IFERROR(VLOOKUP($A303,#REF!,COLUMNS(#REF!),0),0)</f>
        <v>0</v>
      </c>
      <c r="L303" s="27">
        <f>IFERROR(VLOOKUP($A303,#REF!,COLUMNS(#REF!),0),0)</f>
        <v>0</v>
      </c>
      <c r="M303" s="27">
        <f>IFERROR(VLOOKUP($A303,#REF!,COLUMNS(#REF!),0),0)</f>
        <v>0</v>
      </c>
      <c r="N303" s="27">
        <f>IFERROR(VLOOKUP($A303,#REF!,COLUMNS(#REF!),0),0)</f>
        <v>0</v>
      </c>
      <c r="O303" s="27" t="s">
        <v>276</v>
      </c>
      <c r="P303" s="61" t="s">
        <v>35</v>
      </c>
    </row>
    <row r="304" spans="1:16" x14ac:dyDescent="0.25">
      <c r="A304" s="27" t="s">
        <v>753</v>
      </c>
      <c r="B304" s="27" t="s">
        <v>754</v>
      </c>
      <c r="C304" s="27">
        <v>0</v>
      </c>
      <c r="D304" s="27" t="s">
        <v>10</v>
      </c>
      <c r="E304" s="27" t="str">
        <f t="shared" si="4"/>
        <v>HCM_DT_KENHH_012</v>
      </c>
      <c r="F304" s="27">
        <f>IFERROR(VLOOKUP($A304,#REF!,COLUMNS(#REF!),0),0)</f>
        <v>0</v>
      </c>
      <c r="G304" s="27">
        <f>IFERROR(VLOOKUP($A304,#REF!,COLUMNS(#REF!),0),0)</f>
        <v>0</v>
      </c>
      <c r="H304" s="27">
        <f>IFERROR(VLOOKUP($A304,#REF!,COLUMNS(#REF!),0),0)</f>
        <v>0</v>
      </c>
      <c r="I304" s="27">
        <f>IFERROR(VLOOKUP($A304,#REF!,COLUMNS(#REF!),0),0)</f>
        <v>0</v>
      </c>
      <c r="J304" s="27">
        <f>IFERROR(VLOOKUP($A304,#REF!,COLUMNS(#REF!),0),0)</f>
        <v>0</v>
      </c>
      <c r="K304" s="27">
        <f>IFERROR(VLOOKUP($A304,#REF!,COLUMNS(#REF!),0),0)</f>
        <v>0</v>
      </c>
      <c r="L304" s="27">
        <f>IFERROR(VLOOKUP($A304,#REF!,COLUMNS(#REF!),0),0)</f>
        <v>0</v>
      </c>
      <c r="M304" s="27">
        <f>IFERROR(VLOOKUP($A304,#REF!,COLUMNS(#REF!),0),0)</f>
        <v>0</v>
      </c>
      <c r="N304" s="27">
        <f>IFERROR(VLOOKUP($A304,#REF!,COLUMNS(#REF!),0),0)</f>
        <v>0</v>
      </c>
      <c r="O304" s="27" t="s">
        <v>276</v>
      </c>
      <c r="P304" s="61" t="s">
        <v>35</v>
      </c>
    </row>
    <row r="305" spans="1:16" x14ac:dyDescent="0.25">
      <c r="A305" s="27" t="s">
        <v>755</v>
      </c>
      <c r="B305" s="27" t="s">
        <v>756</v>
      </c>
      <c r="C305" s="27">
        <v>0</v>
      </c>
      <c r="D305" s="27" t="s">
        <v>10</v>
      </c>
      <c r="E305" s="27" t="str">
        <f t="shared" si="4"/>
        <v>HCM_DT_KENHH_013</v>
      </c>
      <c r="F305" s="27">
        <f>IFERROR(VLOOKUP($A305,#REF!,COLUMNS(#REF!),0),0)</f>
        <v>0</v>
      </c>
      <c r="G305" s="27">
        <f>IFERROR(VLOOKUP($A305,#REF!,COLUMNS(#REF!),0),0)</f>
        <v>0</v>
      </c>
      <c r="H305" s="27">
        <f>IFERROR(VLOOKUP($A305,#REF!,COLUMNS(#REF!),0),0)</f>
        <v>0</v>
      </c>
      <c r="I305" s="27">
        <f>IFERROR(VLOOKUP($A305,#REF!,COLUMNS(#REF!),0),0)</f>
        <v>0</v>
      </c>
      <c r="J305" s="27">
        <f>IFERROR(VLOOKUP($A305,#REF!,COLUMNS(#REF!),0),0)</f>
        <v>0</v>
      </c>
      <c r="K305" s="27">
        <f>IFERROR(VLOOKUP($A305,#REF!,COLUMNS(#REF!),0),0)</f>
        <v>0</v>
      </c>
      <c r="L305" s="27">
        <f>IFERROR(VLOOKUP($A305,#REF!,COLUMNS(#REF!),0),0)</f>
        <v>0</v>
      </c>
      <c r="M305" s="27">
        <f>IFERROR(VLOOKUP($A305,#REF!,COLUMNS(#REF!),0),0)</f>
        <v>0</v>
      </c>
      <c r="N305" s="27">
        <f>IFERROR(VLOOKUP($A305,#REF!,COLUMNS(#REF!),0),0)</f>
        <v>0</v>
      </c>
      <c r="O305" s="27" t="s">
        <v>276</v>
      </c>
      <c r="P305" s="61" t="s">
        <v>35</v>
      </c>
    </row>
    <row r="306" spans="1:16" x14ac:dyDescent="0.25">
      <c r="A306" s="27" t="s">
        <v>757</v>
      </c>
      <c r="B306" s="27" t="s">
        <v>758</v>
      </c>
      <c r="C306" s="27">
        <v>0</v>
      </c>
      <c r="D306" s="27" t="s">
        <v>10</v>
      </c>
      <c r="E306" s="27" t="str">
        <f t="shared" si="4"/>
        <v>HCM_DT_KENHH_014</v>
      </c>
      <c r="F306" s="27">
        <f>IFERROR(VLOOKUP($A306,#REF!,COLUMNS(#REF!),0),0)</f>
        <v>0</v>
      </c>
      <c r="G306" s="27">
        <f>IFERROR(VLOOKUP($A306,#REF!,COLUMNS(#REF!),0),0)</f>
        <v>0</v>
      </c>
      <c r="H306" s="27">
        <f>IFERROR(VLOOKUP($A306,#REF!,COLUMNS(#REF!),0),0)</f>
        <v>0</v>
      </c>
      <c r="I306" s="27">
        <f>IFERROR(VLOOKUP($A306,#REF!,COLUMNS(#REF!),0),0)</f>
        <v>0</v>
      </c>
      <c r="J306" s="27">
        <f>IFERROR(VLOOKUP($A306,#REF!,COLUMNS(#REF!),0),0)</f>
        <v>0</v>
      </c>
      <c r="K306" s="27">
        <f>IFERROR(VLOOKUP($A306,#REF!,COLUMNS(#REF!),0),0)</f>
        <v>0</v>
      </c>
      <c r="L306" s="27">
        <f>IFERROR(VLOOKUP($A306,#REF!,COLUMNS(#REF!),0),0)</f>
        <v>0</v>
      </c>
      <c r="M306" s="27">
        <f>IFERROR(VLOOKUP($A306,#REF!,COLUMNS(#REF!),0),0)</f>
        <v>0</v>
      </c>
      <c r="N306" s="27">
        <f>IFERROR(VLOOKUP($A306,#REF!,COLUMNS(#REF!),0),0)</f>
        <v>0</v>
      </c>
      <c r="O306" s="27" t="s">
        <v>276</v>
      </c>
      <c r="P306" s="61" t="s">
        <v>35</v>
      </c>
    </row>
    <row r="307" spans="1:16" x14ac:dyDescent="0.25">
      <c r="A307" s="27" t="s">
        <v>759</v>
      </c>
      <c r="B307" s="27" t="s">
        <v>760</v>
      </c>
      <c r="C307" s="27">
        <v>0</v>
      </c>
      <c r="D307" s="27" t="s">
        <v>10</v>
      </c>
      <c r="E307" s="27" t="str">
        <f t="shared" si="4"/>
        <v>HCM_DT_KENHH_015</v>
      </c>
      <c r="F307" s="27">
        <f>IFERROR(VLOOKUP($A307,#REF!,COLUMNS(#REF!),0),0)</f>
        <v>0</v>
      </c>
      <c r="G307" s="27">
        <f>IFERROR(VLOOKUP($A307,#REF!,COLUMNS(#REF!),0),0)</f>
        <v>0</v>
      </c>
      <c r="H307" s="27">
        <f>IFERROR(VLOOKUP($A307,#REF!,COLUMNS(#REF!),0),0)</f>
        <v>0</v>
      </c>
      <c r="I307" s="27">
        <f>IFERROR(VLOOKUP($A307,#REF!,COLUMNS(#REF!),0),0)</f>
        <v>0</v>
      </c>
      <c r="J307" s="27">
        <f>IFERROR(VLOOKUP($A307,#REF!,COLUMNS(#REF!),0),0)</f>
        <v>0</v>
      </c>
      <c r="K307" s="27">
        <f>IFERROR(VLOOKUP($A307,#REF!,COLUMNS(#REF!),0),0)</f>
        <v>0</v>
      </c>
      <c r="L307" s="27">
        <f>IFERROR(VLOOKUP($A307,#REF!,COLUMNS(#REF!),0),0)</f>
        <v>0</v>
      </c>
      <c r="M307" s="27">
        <f>IFERROR(VLOOKUP($A307,#REF!,COLUMNS(#REF!),0),0)</f>
        <v>0</v>
      </c>
      <c r="N307" s="27">
        <f>IFERROR(VLOOKUP($A307,#REF!,COLUMNS(#REF!),0),0)</f>
        <v>0</v>
      </c>
      <c r="O307" s="27" t="s">
        <v>276</v>
      </c>
      <c r="P307" s="61" t="s">
        <v>35</v>
      </c>
    </row>
    <row r="308" spans="1:16" x14ac:dyDescent="0.25">
      <c r="A308" s="27" t="s">
        <v>761</v>
      </c>
      <c r="B308" s="27" t="s">
        <v>762</v>
      </c>
      <c r="C308" s="27">
        <v>0</v>
      </c>
      <c r="D308" s="27" t="s">
        <v>10</v>
      </c>
      <c r="E308" s="27" t="str">
        <f t="shared" si="4"/>
        <v>HCM_DT_KKHCN_001</v>
      </c>
      <c r="F308" s="27">
        <f>IFERROR(VLOOKUP($A308,#REF!,COLUMNS(#REF!),0),0)</f>
        <v>0</v>
      </c>
      <c r="G308" s="27">
        <f>IFERROR(VLOOKUP($A308,#REF!,COLUMNS(#REF!),0),0)</f>
        <v>0</v>
      </c>
      <c r="H308" s="27">
        <f>IFERROR(VLOOKUP($A308,#REF!,COLUMNS(#REF!),0),0)</f>
        <v>0</v>
      </c>
      <c r="I308" s="27">
        <f>IFERROR(VLOOKUP($A308,#REF!,COLUMNS(#REF!),0),0)</f>
        <v>0</v>
      </c>
      <c r="J308" s="27">
        <f>IFERROR(VLOOKUP($A308,#REF!,COLUMNS(#REF!),0),0)</f>
        <v>0</v>
      </c>
      <c r="K308" s="27">
        <f>IFERROR(VLOOKUP($A308,#REF!,COLUMNS(#REF!),0),0)</f>
        <v>0</v>
      </c>
      <c r="L308" s="27">
        <f>IFERROR(VLOOKUP($A308,#REF!,COLUMNS(#REF!),0),0)</f>
        <v>0</v>
      </c>
      <c r="M308" s="27">
        <f>IFERROR(VLOOKUP($A308,#REF!,COLUMNS(#REF!),0),0)</f>
        <v>0</v>
      </c>
      <c r="N308" s="27">
        <f>IFERROR(VLOOKUP($A308,#REF!,COLUMNS(#REF!),0),0)</f>
        <v>0</v>
      </c>
      <c r="O308" s="27" t="s">
        <v>276</v>
      </c>
      <c r="P308" s="61" t="s">
        <v>35</v>
      </c>
    </row>
    <row r="309" spans="1:16" x14ac:dyDescent="0.25">
      <c r="A309" s="27" t="s">
        <v>763</v>
      </c>
      <c r="B309" s="27" t="s">
        <v>764</v>
      </c>
      <c r="C309" s="27">
        <v>0</v>
      </c>
      <c r="D309" s="27" t="s">
        <v>10</v>
      </c>
      <c r="E309" s="27" t="str">
        <f t="shared" si="4"/>
        <v>HCM_DT_KKHDN_002</v>
      </c>
      <c r="F309" s="27">
        <f>IFERROR(VLOOKUP($A309,#REF!,COLUMNS(#REF!),0),0)</f>
        <v>0</v>
      </c>
      <c r="G309" s="27">
        <f>IFERROR(VLOOKUP($A309,#REF!,COLUMNS(#REF!),0),0)</f>
        <v>0</v>
      </c>
      <c r="H309" s="27">
        <f>IFERROR(VLOOKUP($A309,#REF!,COLUMNS(#REF!),0),0)</f>
        <v>0</v>
      </c>
      <c r="I309" s="27">
        <f>IFERROR(VLOOKUP($A309,#REF!,COLUMNS(#REF!),0),0)</f>
        <v>0</v>
      </c>
      <c r="J309" s="27">
        <f>IFERROR(VLOOKUP($A309,#REF!,COLUMNS(#REF!),0),0)</f>
        <v>0</v>
      </c>
      <c r="K309" s="27">
        <f>IFERROR(VLOOKUP($A309,#REF!,COLUMNS(#REF!),0),0)</f>
        <v>0</v>
      </c>
      <c r="L309" s="27">
        <f>IFERROR(VLOOKUP($A309,#REF!,COLUMNS(#REF!),0),0)</f>
        <v>0</v>
      </c>
      <c r="M309" s="27">
        <f>IFERROR(VLOOKUP($A309,#REF!,COLUMNS(#REF!),0),0)</f>
        <v>0</v>
      </c>
      <c r="N309" s="27">
        <f>IFERROR(VLOOKUP($A309,#REF!,COLUMNS(#REF!),0),0)</f>
        <v>0</v>
      </c>
      <c r="O309" s="27" t="s">
        <v>276</v>
      </c>
      <c r="P309" s="61" t="s">
        <v>35</v>
      </c>
    </row>
    <row r="310" spans="1:16" x14ac:dyDescent="0.25">
      <c r="A310" s="27" t="s">
        <v>765</v>
      </c>
      <c r="B310" s="27" t="s">
        <v>766</v>
      </c>
      <c r="C310" s="27">
        <v>0</v>
      </c>
      <c r="D310" s="27" t="s">
        <v>10</v>
      </c>
      <c r="E310" s="27" t="str">
        <f t="shared" si="4"/>
        <v>HCM_DT_NATHE_001</v>
      </c>
      <c r="F310" s="27">
        <f>IFERROR(VLOOKUP($A310,#REF!,COLUMNS(#REF!),0),0)</f>
        <v>0</v>
      </c>
      <c r="G310" s="27">
        <f>IFERROR(VLOOKUP($A310,#REF!,COLUMNS(#REF!),0),0)</f>
        <v>0</v>
      </c>
      <c r="H310" s="27">
        <f>IFERROR(VLOOKUP($A310,#REF!,COLUMNS(#REF!),0),0)</f>
        <v>0</v>
      </c>
      <c r="I310" s="27">
        <f>IFERROR(VLOOKUP($A310,#REF!,COLUMNS(#REF!),0),0)</f>
        <v>0</v>
      </c>
      <c r="J310" s="27">
        <f>IFERROR(VLOOKUP($A310,#REF!,COLUMNS(#REF!),0),0)</f>
        <v>0</v>
      </c>
      <c r="K310" s="27">
        <f>IFERROR(VLOOKUP($A310,#REF!,COLUMNS(#REF!),0),0)</f>
        <v>0</v>
      </c>
      <c r="L310" s="27">
        <f>IFERROR(VLOOKUP($A310,#REF!,COLUMNS(#REF!),0),0)</f>
        <v>0</v>
      </c>
      <c r="M310" s="27">
        <f>IFERROR(VLOOKUP($A310,#REF!,COLUMNS(#REF!),0),0)</f>
        <v>0</v>
      </c>
      <c r="N310" s="27">
        <f>IFERROR(VLOOKUP($A310,#REF!,COLUMNS(#REF!),0),0)</f>
        <v>0</v>
      </c>
      <c r="O310" s="27" t="s">
        <v>276</v>
      </c>
      <c r="P310" s="61" t="s">
        <v>35</v>
      </c>
    </row>
    <row r="311" spans="1:16" x14ac:dyDescent="0.25">
      <c r="A311" s="27" t="s">
        <v>767</v>
      </c>
      <c r="B311" s="27" t="s">
        <v>768</v>
      </c>
      <c r="C311" s="27">
        <v>0</v>
      </c>
      <c r="D311" s="27" t="s">
        <v>10</v>
      </c>
      <c r="E311" s="27" t="str">
        <f t="shared" si="4"/>
        <v>HCM_DT_NATHE_002</v>
      </c>
      <c r="F311" s="27">
        <f>IFERROR(VLOOKUP($A311,#REF!,COLUMNS(#REF!),0),0)</f>
        <v>0</v>
      </c>
      <c r="G311" s="27">
        <f>IFERROR(VLOOKUP($A311,#REF!,COLUMNS(#REF!),0),0)</f>
        <v>0</v>
      </c>
      <c r="H311" s="27">
        <f>IFERROR(VLOOKUP($A311,#REF!,COLUMNS(#REF!),0),0)</f>
        <v>0</v>
      </c>
      <c r="I311" s="27">
        <f>IFERROR(VLOOKUP($A311,#REF!,COLUMNS(#REF!),0),0)</f>
        <v>0</v>
      </c>
      <c r="J311" s="27">
        <f>IFERROR(VLOOKUP($A311,#REF!,COLUMNS(#REF!),0),0)</f>
        <v>0</v>
      </c>
      <c r="K311" s="27">
        <f>IFERROR(VLOOKUP($A311,#REF!,COLUMNS(#REF!),0),0)</f>
        <v>0</v>
      </c>
      <c r="L311" s="27">
        <f>IFERROR(VLOOKUP($A311,#REF!,COLUMNS(#REF!),0),0)</f>
        <v>0</v>
      </c>
      <c r="M311" s="27">
        <f>IFERROR(VLOOKUP($A311,#REF!,COLUMNS(#REF!),0),0)</f>
        <v>0</v>
      </c>
      <c r="N311" s="27">
        <f>IFERROR(VLOOKUP($A311,#REF!,COLUMNS(#REF!),0),0)</f>
        <v>0</v>
      </c>
      <c r="O311" s="27" t="s">
        <v>276</v>
      </c>
      <c r="P311" s="61" t="s">
        <v>35</v>
      </c>
    </row>
    <row r="312" spans="1:16" x14ac:dyDescent="0.25">
      <c r="A312" s="27" t="s">
        <v>769</v>
      </c>
      <c r="B312" s="27" t="s">
        <v>770</v>
      </c>
      <c r="C312" s="27">
        <v>0</v>
      </c>
      <c r="D312" s="27" t="s">
        <v>10</v>
      </c>
      <c r="E312" s="27" t="str">
        <f t="shared" si="4"/>
        <v>HCM_DT_OBDAI_001</v>
      </c>
      <c r="F312" s="27">
        <f>IFERROR(VLOOKUP($A312,#REF!,COLUMNS(#REF!),0),0)</f>
        <v>0</v>
      </c>
      <c r="G312" s="27">
        <f>IFERROR(VLOOKUP($A312,#REF!,COLUMNS(#REF!),0),0)</f>
        <v>0</v>
      </c>
      <c r="H312" s="27">
        <f>IFERROR(VLOOKUP($A312,#REF!,COLUMNS(#REF!),0),0)</f>
        <v>0</v>
      </c>
      <c r="I312" s="27">
        <f>IFERROR(VLOOKUP($A312,#REF!,COLUMNS(#REF!),0),0)</f>
        <v>0</v>
      </c>
      <c r="J312" s="27">
        <f>IFERROR(VLOOKUP($A312,#REF!,COLUMNS(#REF!),0),0)</f>
        <v>0</v>
      </c>
      <c r="K312" s="27">
        <f>IFERROR(VLOOKUP($A312,#REF!,COLUMNS(#REF!),0),0)</f>
        <v>0</v>
      </c>
      <c r="L312" s="27">
        <f>IFERROR(VLOOKUP($A312,#REF!,COLUMNS(#REF!),0),0)</f>
        <v>0</v>
      </c>
      <c r="M312" s="27">
        <f>IFERROR(VLOOKUP($A312,#REF!,COLUMNS(#REF!),0),0)</f>
        <v>0</v>
      </c>
      <c r="N312" s="27">
        <f>IFERROR(VLOOKUP($A312,#REF!,COLUMNS(#REF!),0),0)</f>
        <v>0</v>
      </c>
      <c r="O312" s="27" t="s">
        <v>276</v>
      </c>
      <c r="P312" s="61" t="s">
        <v>35</v>
      </c>
    </row>
    <row r="313" spans="1:16" x14ac:dyDescent="0.25">
      <c r="A313" s="27" t="s">
        <v>771</v>
      </c>
      <c r="B313" s="27" t="s">
        <v>772</v>
      </c>
      <c r="C313" s="27">
        <v>0</v>
      </c>
      <c r="D313" s="27" t="s">
        <v>10</v>
      </c>
      <c r="E313" s="27" t="str">
        <f t="shared" si="4"/>
        <v>HCM_DT_PTMOB_001</v>
      </c>
      <c r="F313" s="27">
        <f>IFERROR(VLOOKUP($A313,#REF!,COLUMNS(#REF!),0),0)</f>
        <v>0</v>
      </c>
      <c r="G313" s="27">
        <f>IFERROR(VLOOKUP($A313,#REF!,COLUMNS(#REF!),0),0)</f>
        <v>0</v>
      </c>
      <c r="H313" s="27">
        <f>IFERROR(VLOOKUP($A313,#REF!,COLUMNS(#REF!),0),0)</f>
        <v>0</v>
      </c>
      <c r="I313" s="27">
        <f>IFERROR(VLOOKUP($A313,#REF!,COLUMNS(#REF!),0),0)</f>
        <v>0</v>
      </c>
      <c r="J313" s="27">
        <f>IFERROR(VLOOKUP($A313,#REF!,COLUMNS(#REF!),0),0)</f>
        <v>0</v>
      </c>
      <c r="K313" s="27">
        <f>IFERROR(VLOOKUP($A313,#REF!,COLUMNS(#REF!),0),0)</f>
        <v>0</v>
      </c>
      <c r="L313" s="27">
        <f>IFERROR(VLOOKUP($A313,#REF!,COLUMNS(#REF!),0),0)</f>
        <v>0</v>
      </c>
      <c r="M313" s="27">
        <f>IFERROR(VLOOKUP($A313,#REF!,COLUMNS(#REF!),0),0)</f>
        <v>0</v>
      </c>
      <c r="N313" s="27">
        <f>IFERROR(VLOOKUP($A313,#REF!,COLUMNS(#REF!),0),0)</f>
        <v>0</v>
      </c>
      <c r="O313" s="27" t="s">
        <v>276</v>
      </c>
      <c r="P313" s="61" t="s">
        <v>35</v>
      </c>
    </row>
    <row r="314" spans="1:16" x14ac:dyDescent="0.25">
      <c r="A314" s="27" t="s">
        <v>773</v>
      </c>
      <c r="B314" s="27" t="s">
        <v>774</v>
      </c>
      <c r="C314" s="27">
        <v>0</v>
      </c>
      <c r="D314" s="27" t="s">
        <v>10</v>
      </c>
      <c r="E314" s="27" t="str">
        <f t="shared" si="4"/>
        <v>HCM_DT_PTMOB_002</v>
      </c>
      <c r="F314" s="27">
        <f>IFERROR(VLOOKUP($A314,#REF!,COLUMNS(#REF!),0),0)</f>
        <v>0</v>
      </c>
      <c r="G314" s="27">
        <f>IFERROR(VLOOKUP($A314,#REF!,COLUMNS(#REF!),0),0)</f>
        <v>0</v>
      </c>
      <c r="H314" s="27">
        <f>IFERROR(VLOOKUP($A314,#REF!,COLUMNS(#REF!),0),0)</f>
        <v>0</v>
      </c>
      <c r="I314" s="27">
        <f>IFERROR(VLOOKUP($A314,#REF!,COLUMNS(#REF!),0),0)</f>
        <v>0</v>
      </c>
      <c r="J314" s="27">
        <f>IFERROR(VLOOKUP($A314,#REF!,COLUMNS(#REF!),0),0)</f>
        <v>0</v>
      </c>
      <c r="K314" s="27">
        <f>IFERROR(VLOOKUP($A314,#REF!,COLUMNS(#REF!),0),0)</f>
        <v>0</v>
      </c>
      <c r="L314" s="27">
        <f>IFERROR(VLOOKUP($A314,#REF!,COLUMNS(#REF!),0),0)</f>
        <v>0</v>
      </c>
      <c r="M314" s="27">
        <f>IFERROR(VLOOKUP($A314,#REF!,COLUMNS(#REF!),0),0)</f>
        <v>0</v>
      </c>
      <c r="N314" s="27">
        <f>IFERROR(VLOOKUP($A314,#REF!,COLUMNS(#REF!),0),0)</f>
        <v>0</v>
      </c>
      <c r="O314" s="27" t="s">
        <v>276</v>
      </c>
      <c r="P314" s="61" t="s">
        <v>35</v>
      </c>
    </row>
    <row r="315" spans="1:16" x14ac:dyDescent="0.25">
      <c r="A315" s="27" t="s">
        <v>775</v>
      </c>
      <c r="B315" s="27" t="s">
        <v>776</v>
      </c>
      <c r="C315" s="27">
        <v>0</v>
      </c>
      <c r="D315" s="27" t="s">
        <v>10</v>
      </c>
      <c r="E315" s="27" t="str">
        <f t="shared" si="4"/>
        <v>HCM_DT_PTMOI_001</v>
      </c>
      <c r="F315" s="27">
        <f>IFERROR(VLOOKUP($A315,#REF!,COLUMNS(#REF!),0),0)</f>
        <v>0</v>
      </c>
      <c r="G315" s="27">
        <f>IFERROR(VLOOKUP($A315,#REF!,COLUMNS(#REF!),0),0)</f>
        <v>0</v>
      </c>
      <c r="H315" s="27">
        <f>IFERROR(VLOOKUP($A315,#REF!,COLUMNS(#REF!),0),0)</f>
        <v>0</v>
      </c>
      <c r="I315" s="27">
        <f>IFERROR(VLOOKUP($A315,#REF!,COLUMNS(#REF!),0),0)</f>
        <v>0</v>
      </c>
      <c r="J315" s="27">
        <f>IFERROR(VLOOKUP($A315,#REF!,COLUMNS(#REF!),0),0)</f>
        <v>0</v>
      </c>
      <c r="K315" s="27">
        <f>IFERROR(VLOOKUP($A315,#REF!,COLUMNS(#REF!),0),0)</f>
        <v>0</v>
      </c>
      <c r="L315" s="27">
        <f>IFERROR(VLOOKUP($A315,#REF!,COLUMNS(#REF!),0),0)</f>
        <v>0</v>
      </c>
      <c r="M315" s="27">
        <f>IFERROR(VLOOKUP($A315,#REF!,COLUMNS(#REF!),0),0)</f>
        <v>0</v>
      </c>
      <c r="N315" s="27">
        <f>IFERROR(VLOOKUP($A315,#REF!,COLUMNS(#REF!),0),0)</f>
        <v>0</v>
      </c>
      <c r="O315" s="27" t="s">
        <v>276</v>
      </c>
      <c r="P315" s="61" t="s">
        <v>35</v>
      </c>
    </row>
    <row r="316" spans="1:16" x14ac:dyDescent="0.25">
      <c r="A316" s="27" t="s">
        <v>777</v>
      </c>
      <c r="B316" s="27" t="s">
        <v>778</v>
      </c>
      <c r="C316" s="27">
        <v>0</v>
      </c>
      <c r="D316" s="27" t="s">
        <v>10</v>
      </c>
      <c r="E316" s="27" t="str">
        <f t="shared" si="4"/>
        <v>HCM_DT_PTMOI_002</v>
      </c>
      <c r="F316" s="27">
        <f>IFERROR(VLOOKUP($A316,#REF!,COLUMNS(#REF!),0),0)</f>
        <v>0</v>
      </c>
      <c r="G316" s="27">
        <f>IFERROR(VLOOKUP($A316,#REF!,COLUMNS(#REF!),0),0)</f>
        <v>0</v>
      </c>
      <c r="H316" s="27">
        <f>IFERROR(VLOOKUP($A316,#REF!,COLUMNS(#REF!),0),0)</f>
        <v>0</v>
      </c>
      <c r="I316" s="27">
        <f>IFERROR(VLOOKUP($A316,#REF!,COLUMNS(#REF!),0),0)</f>
        <v>0</v>
      </c>
      <c r="J316" s="27">
        <f>IFERROR(VLOOKUP($A316,#REF!,COLUMNS(#REF!),0),0)</f>
        <v>0</v>
      </c>
      <c r="K316" s="27">
        <f>IFERROR(VLOOKUP($A316,#REF!,COLUMNS(#REF!),0),0)</f>
        <v>0</v>
      </c>
      <c r="L316" s="27">
        <f>IFERROR(VLOOKUP($A316,#REF!,COLUMNS(#REF!),0),0)</f>
        <v>0</v>
      </c>
      <c r="M316" s="27">
        <f>IFERROR(VLOOKUP($A316,#REF!,COLUMNS(#REF!),0),0)</f>
        <v>0</v>
      </c>
      <c r="N316" s="27">
        <f>IFERROR(VLOOKUP($A316,#REF!,COLUMNS(#REF!),0),0)</f>
        <v>0</v>
      </c>
      <c r="O316" s="27" t="s">
        <v>276</v>
      </c>
      <c r="P316" s="61" t="s">
        <v>35</v>
      </c>
    </row>
    <row r="317" spans="1:16" x14ac:dyDescent="0.25">
      <c r="A317" s="27" t="s">
        <v>779</v>
      </c>
      <c r="B317" s="27" t="s">
        <v>780</v>
      </c>
      <c r="C317" s="27">
        <v>0</v>
      </c>
      <c r="D317" s="27" t="s">
        <v>10</v>
      </c>
      <c r="E317" s="27" t="str">
        <f t="shared" si="4"/>
        <v>HCM_DT_PTMOI_003</v>
      </c>
      <c r="F317" s="27">
        <f>IFERROR(VLOOKUP($A317,#REF!,COLUMNS(#REF!),0),0)</f>
        <v>0</v>
      </c>
      <c r="G317" s="27">
        <f>IFERROR(VLOOKUP($A317,#REF!,COLUMNS(#REF!),0),0)</f>
        <v>0</v>
      </c>
      <c r="H317" s="27">
        <f>IFERROR(VLOOKUP($A317,#REF!,COLUMNS(#REF!),0),0)</f>
        <v>0</v>
      </c>
      <c r="I317" s="27">
        <f>IFERROR(VLOOKUP($A317,#REF!,COLUMNS(#REF!),0),0)</f>
        <v>0</v>
      </c>
      <c r="J317" s="27">
        <f>IFERROR(VLOOKUP($A317,#REF!,COLUMNS(#REF!),0),0)</f>
        <v>0</v>
      </c>
      <c r="K317" s="27">
        <f>IFERROR(VLOOKUP($A317,#REF!,COLUMNS(#REF!),0),0)</f>
        <v>0</v>
      </c>
      <c r="L317" s="27">
        <f>IFERROR(VLOOKUP($A317,#REF!,COLUMNS(#REF!),0),0)</f>
        <v>0</v>
      </c>
      <c r="M317" s="27">
        <f>IFERROR(VLOOKUP($A317,#REF!,COLUMNS(#REF!),0),0)</f>
        <v>0</v>
      </c>
      <c r="N317" s="27">
        <f>IFERROR(VLOOKUP($A317,#REF!,COLUMNS(#REF!),0),0)</f>
        <v>0</v>
      </c>
      <c r="O317" s="27" t="s">
        <v>276</v>
      </c>
      <c r="P317" s="61" t="s">
        <v>35</v>
      </c>
    </row>
    <row r="318" spans="1:16" x14ac:dyDescent="0.25">
      <c r="A318" s="27" t="s">
        <v>781</v>
      </c>
      <c r="B318" s="27" t="s">
        <v>782</v>
      </c>
      <c r="C318" s="27">
        <v>0</v>
      </c>
      <c r="D318" s="27" t="s">
        <v>10</v>
      </c>
      <c r="E318" s="27" t="str">
        <f t="shared" si="4"/>
        <v>HCM_DT_PTMOI_004</v>
      </c>
      <c r="F318" s="27">
        <f>IFERROR(VLOOKUP($A318,#REF!,COLUMNS(#REF!),0),0)</f>
        <v>0</v>
      </c>
      <c r="G318" s="27">
        <f>IFERROR(VLOOKUP($A318,#REF!,COLUMNS(#REF!),0),0)</f>
        <v>0</v>
      </c>
      <c r="H318" s="27">
        <f>IFERROR(VLOOKUP($A318,#REF!,COLUMNS(#REF!),0),0)</f>
        <v>0</v>
      </c>
      <c r="I318" s="27">
        <f>IFERROR(VLOOKUP($A318,#REF!,COLUMNS(#REF!),0),0)</f>
        <v>0</v>
      </c>
      <c r="J318" s="27">
        <f>IFERROR(VLOOKUP($A318,#REF!,COLUMNS(#REF!),0),0)</f>
        <v>0</v>
      </c>
      <c r="K318" s="27">
        <f>IFERROR(VLOOKUP($A318,#REF!,COLUMNS(#REF!),0),0)</f>
        <v>0</v>
      </c>
      <c r="L318" s="27">
        <f>IFERROR(VLOOKUP($A318,#REF!,COLUMNS(#REF!),0),0)</f>
        <v>0</v>
      </c>
      <c r="M318" s="27">
        <f>IFERROR(VLOOKUP($A318,#REF!,COLUMNS(#REF!),0),0)</f>
        <v>0</v>
      </c>
      <c r="N318" s="27">
        <f>IFERROR(VLOOKUP($A318,#REF!,COLUMNS(#REF!),0),0)</f>
        <v>0</v>
      </c>
      <c r="O318" s="27" t="s">
        <v>276</v>
      </c>
      <c r="P318" s="61" t="s">
        <v>35</v>
      </c>
    </row>
    <row r="319" spans="1:16" x14ac:dyDescent="0.25">
      <c r="A319" s="27" t="s">
        <v>783</v>
      </c>
      <c r="B319" s="27" t="s">
        <v>784</v>
      </c>
      <c r="C319" s="27">
        <v>0</v>
      </c>
      <c r="D319" s="27" t="s">
        <v>10</v>
      </c>
      <c r="E319" s="27" t="str">
        <f t="shared" si="4"/>
        <v>HCM_DT_PTMOI_005</v>
      </c>
      <c r="F319" s="27">
        <f>IFERROR(VLOOKUP($A319,#REF!,COLUMNS(#REF!),0),0)</f>
        <v>0</v>
      </c>
      <c r="G319" s="27">
        <f>IFERROR(VLOOKUP($A319,#REF!,COLUMNS(#REF!),0),0)</f>
        <v>0</v>
      </c>
      <c r="H319" s="27">
        <f>IFERROR(VLOOKUP($A319,#REF!,COLUMNS(#REF!),0),0)</f>
        <v>0</v>
      </c>
      <c r="I319" s="27">
        <f>IFERROR(VLOOKUP($A319,#REF!,COLUMNS(#REF!),0),0)</f>
        <v>0</v>
      </c>
      <c r="J319" s="27">
        <f>IFERROR(VLOOKUP($A319,#REF!,COLUMNS(#REF!),0),0)</f>
        <v>0</v>
      </c>
      <c r="K319" s="27">
        <f>IFERROR(VLOOKUP($A319,#REF!,COLUMNS(#REF!),0),0)</f>
        <v>0</v>
      </c>
      <c r="L319" s="27">
        <f>IFERROR(VLOOKUP($A319,#REF!,COLUMNS(#REF!),0),0)</f>
        <v>0</v>
      </c>
      <c r="M319" s="27">
        <f>IFERROR(VLOOKUP($A319,#REF!,COLUMNS(#REF!),0),0)</f>
        <v>0</v>
      </c>
      <c r="N319" s="27">
        <f>IFERROR(VLOOKUP($A319,#REF!,COLUMNS(#REF!),0),0)</f>
        <v>0</v>
      </c>
      <c r="O319" s="27" t="s">
        <v>276</v>
      </c>
      <c r="P319" s="61" t="s">
        <v>35</v>
      </c>
    </row>
    <row r="320" spans="1:16" x14ac:dyDescent="0.25">
      <c r="A320" s="27" t="s">
        <v>785</v>
      </c>
      <c r="B320" s="27" t="s">
        <v>786</v>
      </c>
      <c r="C320" s="27">
        <v>0</v>
      </c>
      <c r="D320" s="27" t="s">
        <v>10</v>
      </c>
      <c r="E320" s="27" t="str">
        <f t="shared" si="4"/>
        <v>HCM_DT_PTMOI_006</v>
      </c>
      <c r="F320" s="27">
        <f>IFERROR(VLOOKUP($A320,#REF!,COLUMNS(#REF!),0),0)</f>
        <v>0</v>
      </c>
      <c r="G320" s="27">
        <f>IFERROR(VLOOKUP($A320,#REF!,COLUMNS(#REF!),0),0)</f>
        <v>0</v>
      </c>
      <c r="H320" s="27">
        <f>IFERROR(VLOOKUP($A320,#REF!,COLUMNS(#REF!),0),0)</f>
        <v>0</v>
      </c>
      <c r="I320" s="27">
        <f>IFERROR(VLOOKUP($A320,#REF!,COLUMNS(#REF!),0),0)</f>
        <v>0</v>
      </c>
      <c r="J320" s="27">
        <f>IFERROR(VLOOKUP($A320,#REF!,COLUMNS(#REF!),0),0)</f>
        <v>0</v>
      </c>
      <c r="K320" s="27">
        <f>IFERROR(VLOOKUP($A320,#REF!,COLUMNS(#REF!),0),0)</f>
        <v>0</v>
      </c>
      <c r="L320" s="27">
        <f>IFERROR(VLOOKUP($A320,#REF!,COLUMNS(#REF!),0),0)</f>
        <v>0</v>
      </c>
      <c r="M320" s="27">
        <f>IFERROR(VLOOKUP($A320,#REF!,COLUMNS(#REF!),0),0)</f>
        <v>0</v>
      </c>
      <c r="N320" s="27">
        <f>IFERROR(VLOOKUP($A320,#REF!,COLUMNS(#REF!),0),0)</f>
        <v>0</v>
      </c>
      <c r="O320" s="27" t="s">
        <v>276</v>
      </c>
      <c r="P320" s="61" t="s">
        <v>35</v>
      </c>
    </row>
    <row r="321" spans="1:16" x14ac:dyDescent="0.25">
      <c r="A321" s="27" t="s">
        <v>154</v>
      </c>
      <c r="B321" s="27" t="s">
        <v>153</v>
      </c>
      <c r="C321" s="27" t="s">
        <v>1216</v>
      </c>
      <c r="D321" s="27" t="s">
        <v>10</v>
      </c>
      <c r="E321" s="27" t="str">
        <f t="shared" si="4"/>
        <v>HCM_DT_PTMOI_007</v>
      </c>
      <c r="F321" s="27">
        <f>IFERROR(VLOOKUP($A321,#REF!,COLUMNS(#REF!),0),0)</f>
        <v>0</v>
      </c>
      <c r="G321" s="27">
        <f>IFERROR(VLOOKUP($A321,#REF!,COLUMNS(#REF!),0),0)</f>
        <v>0</v>
      </c>
      <c r="H321" s="27">
        <f>IFERROR(VLOOKUP($A321,#REF!,COLUMNS(#REF!),0),0)</f>
        <v>0</v>
      </c>
      <c r="I321" s="27">
        <f>IFERROR(VLOOKUP($A321,#REF!,COLUMNS(#REF!),0),0)</f>
        <v>0</v>
      </c>
      <c r="J321" s="27">
        <f>IFERROR(VLOOKUP($A321,#REF!,COLUMNS(#REF!),0),0)</f>
        <v>0</v>
      </c>
      <c r="K321" s="27">
        <f>IFERROR(VLOOKUP($A321,#REF!,COLUMNS(#REF!),0),0)</f>
        <v>0</v>
      </c>
      <c r="L321" s="27">
        <f>IFERROR(VLOOKUP($A321,#REF!,COLUMNS(#REF!),0),0)</f>
        <v>0</v>
      </c>
      <c r="M321" s="27">
        <f>IFERROR(VLOOKUP($A321,#REF!,COLUMNS(#REF!),0),0)</f>
        <v>0</v>
      </c>
      <c r="N321" s="27">
        <f>IFERROR(VLOOKUP($A321,#REF!,COLUMNS(#REF!),0),0)</f>
        <v>0</v>
      </c>
      <c r="O321" s="27" t="s">
        <v>276</v>
      </c>
      <c r="P321" s="61" t="s">
        <v>35</v>
      </c>
    </row>
    <row r="322" spans="1:16" x14ac:dyDescent="0.25">
      <c r="A322" s="27" t="s">
        <v>787</v>
      </c>
      <c r="B322" s="27" t="s">
        <v>788</v>
      </c>
      <c r="C322" s="27">
        <v>0</v>
      </c>
      <c r="D322" s="27" t="s">
        <v>10</v>
      </c>
      <c r="E322" s="27" t="str">
        <f t="shared" si="4"/>
        <v>HCM_DT_PTMOI_008</v>
      </c>
      <c r="F322" s="27">
        <f>IFERROR(VLOOKUP($A322,#REF!,COLUMNS(#REF!),0),0)</f>
        <v>0</v>
      </c>
      <c r="G322" s="27">
        <f>IFERROR(VLOOKUP($A322,#REF!,COLUMNS(#REF!),0),0)</f>
        <v>0</v>
      </c>
      <c r="H322" s="27">
        <f>IFERROR(VLOOKUP($A322,#REF!,COLUMNS(#REF!),0),0)</f>
        <v>0</v>
      </c>
      <c r="I322" s="27">
        <f>IFERROR(VLOOKUP($A322,#REF!,COLUMNS(#REF!),0),0)</f>
        <v>0</v>
      </c>
      <c r="J322" s="27">
        <f>IFERROR(VLOOKUP($A322,#REF!,COLUMNS(#REF!),0),0)</f>
        <v>0</v>
      </c>
      <c r="K322" s="27">
        <f>IFERROR(VLOOKUP($A322,#REF!,COLUMNS(#REF!),0),0)</f>
        <v>0</v>
      </c>
      <c r="L322" s="27">
        <f>IFERROR(VLOOKUP($A322,#REF!,COLUMNS(#REF!),0),0)</f>
        <v>0</v>
      </c>
      <c r="M322" s="27">
        <f>IFERROR(VLOOKUP($A322,#REF!,COLUMNS(#REF!),0),0)</f>
        <v>0</v>
      </c>
      <c r="N322" s="27">
        <f>IFERROR(VLOOKUP($A322,#REF!,COLUMNS(#REF!),0),0)</f>
        <v>0</v>
      </c>
      <c r="O322" s="27" t="s">
        <v>276</v>
      </c>
      <c r="P322" s="61" t="s">
        <v>35</v>
      </c>
    </row>
    <row r="323" spans="1:16" x14ac:dyDescent="0.25">
      <c r="A323" s="27" t="s">
        <v>789</v>
      </c>
      <c r="B323" s="27" t="s">
        <v>790</v>
      </c>
      <c r="C323" s="27">
        <v>0</v>
      </c>
      <c r="D323" s="27" t="s">
        <v>10</v>
      </c>
      <c r="E323" s="27" t="str">
        <f t="shared" ref="E323:E386" si="5">A323</f>
        <v>HCM_DT_PTMOI_009</v>
      </c>
      <c r="F323" s="27">
        <f>IFERROR(VLOOKUP($A323,#REF!,COLUMNS(#REF!),0),0)</f>
        <v>0</v>
      </c>
      <c r="G323" s="27">
        <f>IFERROR(VLOOKUP($A323,#REF!,COLUMNS(#REF!),0),0)</f>
        <v>0</v>
      </c>
      <c r="H323" s="27">
        <f>IFERROR(VLOOKUP($A323,#REF!,COLUMNS(#REF!),0),0)</f>
        <v>0</v>
      </c>
      <c r="I323" s="27">
        <f>IFERROR(VLOOKUP($A323,#REF!,COLUMNS(#REF!),0),0)</f>
        <v>0</v>
      </c>
      <c r="J323" s="27">
        <f>IFERROR(VLOOKUP($A323,#REF!,COLUMNS(#REF!),0),0)</f>
        <v>0</v>
      </c>
      <c r="K323" s="27">
        <f>IFERROR(VLOOKUP($A323,#REF!,COLUMNS(#REF!),0),0)</f>
        <v>0</v>
      </c>
      <c r="L323" s="27">
        <f>IFERROR(VLOOKUP($A323,#REF!,COLUMNS(#REF!),0),0)</f>
        <v>0</v>
      </c>
      <c r="M323" s="27">
        <f>IFERROR(VLOOKUP($A323,#REF!,COLUMNS(#REF!),0),0)</f>
        <v>0</v>
      </c>
      <c r="N323" s="27">
        <f>IFERROR(VLOOKUP($A323,#REF!,COLUMNS(#REF!),0),0)</f>
        <v>0</v>
      </c>
      <c r="O323" s="27" t="s">
        <v>276</v>
      </c>
      <c r="P323" s="61" t="s">
        <v>35</v>
      </c>
    </row>
    <row r="324" spans="1:16" x14ac:dyDescent="0.25">
      <c r="A324" s="27" t="s">
        <v>791</v>
      </c>
      <c r="B324" s="27" t="s">
        <v>792</v>
      </c>
      <c r="C324" s="27">
        <v>0</v>
      </c>
      <c r="D324" s="27" t="s">
        <v>10</v>
      </c>
      <c r="E324" s="27" t="str">
        <f t="shared" si="5"/>
        <v>HCM_DT_PTMOI_010</v>
      </c>
      <c r="F324" s="27">
        <f>IFERROR(VLOOKUP($A324,#REF!,COLUMNS(#REF!),0),0)</f>
        <v>0</v>
      </c>
      <c r="G324" s="27">
        <f>IFERROR(VLOOKUP($A324,#REF!,COLUMNS(#REF!),0),0)</f>
        <v>0</v>
      </c>
      <c r="H324" s="27">
        <f>IFERROR(VLOOKUP($A324,#REF!,COLUMNS(#REF!),0),0)</f>
        <v>0</v>
      </c>
      <c r="I324" s="27">
        <f>IFERROR(VLOOKUP($A324,#REF!,COLUMNS(#REF!),0),0)</f>
        <v>0</v>
      </c>
      <c r="J324" s="27">
        <f>IFERROR(VLOOKUP($A324,#REF!,COLUMNS(#REF!),0),0)</f>
        <v>0</v>
      </c>
      <c r="K324" s="27">
        <f>IFERROR(VLOOKUP($A324,#REF!,COLUMNS(#REF!),0),0)</f>
        <v>0</v>
      </c>
      <c r="L324" s="27">
        <f>IFERROR(VLOOKUP($A324,#REF!,COLUMNS(#REF!),0),0)</f>
        <v>0</v>
      </c>
      <c r="M324" s="27">
        <f>IFERROR(VLOOKUP($A324,#REF!,COLUMNS(#REF!),0),0)</f>
        <v>0</v>
      </c>
      <c r="N324" s="27">
        <f>IFERROR(VLOOKUP($A324,#REF!,COLUMNS(#REF!),0),0)</f>
        <v>0</v>
      </c>
      <c r="O324" s="27" t="s">
        <v>276</v>
      </c>
      <c r="P324" s="61" t="s">
        <v>35</v>
      </c>
    </row>
    <row r="325" spans="1:16" x14ac:dyDescent="0.25">
      <c r="A325" s="27" t="s">
        <v>793</v>
      </c>
      <c r="B325" s="27" t="s">
        <v>794</v>
      </c>
      <c r="C325" s="27">
        <v>0</v>
      </c>
      <c r="D325" s="27" t="s">
        <v>10</v>
      </c>
      <c r="E325" s="27" t="str">
        <f t="shared" si="5"/>
        <v>HCM_DT_PTMOI_011</v>
      </c>
      <c r="F325" s="27">
        <f>IFERROR(VLOOKUP($A325,#REF!,COLUMNS(#REF!),0),0)</f>
        <v>0</v>
      </c>
      <c r="G325" s="27">
        <f>IFERROR(VLOOKUP($A325,#REF!,COLUMNS(#REF!),0),0)</f>
        <v>0</v>
      </c>
      <c r="H325" s="27">
        <f>IFERROR(VLOOKUP($A325,#REF!,COLUMNS(#REF!),0),0)</f>
        <v>0</v>
      </c>
      <c r="I325" s="27">
        <f>IFERROR(VLOOKUP($A325,#REF!,COLUMNS(#REF!),0),0)</f>
        <v>0</v>
      </c>
      <c r="J325" s="27">
        <f>IFERROR(VLOOKUP($A325,#REF!,COLUMNS(#REF!),0),0)</f>
        <v>0</v>
      </c>
      <c r="K325" s="27">
        <f>IFERROR(VLOOKUP($A325,#REF!,COLUMNS(#REF!),0),0)</f>
        <v>0</v>
      </c>
      <c r="L325" s="27">
        <f>IFERROR(VLOOKUP($A325,#REF!,COLUMNS(#REF!),0),0)</f>
        <v>0</v>
      </c>
      <c r="M325" s="27">
        <f>IFERROR(VLOOKUP($A325,#REF!,COLUMNS(#REF!),0),0)</f>
        <v>0</v>
      </c>
      <c r="N325" s="27">
        <f>IFERROR(VLOOKUP($A325,#REF!,COLUMNS(#REF!),0),0)</f>
        <v>0</v>
      </c>
      <c r="O325" s="27" t="s">
        <v>276</v>
      </c>
      <c r="P325" s="61" t="s">
        <v>35</v>
      </c>
    </row>
    <row r="326" spans="1:16" x14ac:dyDescent="0.25">
      <c r="A326" s="27" t="s">
        <v>198</v>
      </c>
      <c r="B326" s="27" t="s">
        <v>197</v>
      </c>
      <c r="C326" s="27">
        <v>0</v>
      </c>
      <c r="D326" s="27" t="s">
        <v>10</v>
      </c>
      <c r="E326" s="27" t="str">
        <f t="shared" si="5"/>
        <v>HCM_DT_PTMOI_012</v>
      </c>
      <c r="F326" s="27">
        <f>IFERROR(VLOOKUP($A326,#REF!,COLUMNS(#REF!),0),0)</f>
        <v>0</v>
      </c>
      <c r="G326" s="27">
        <f>IFERROR(VLOOKUP($A326,#REF!,COLUMNS(#REF!),0),0)</f>
        <v>0</v>
      </c>
      <c r="H326" s="27">
        <f>IFERROR(VLOOKUP($A326,#REF!,COLUMNS(#REF!),0),0)</f>
        <v>0</v>
      </c>
      <c r="I326" s="27">
        <f>IFERROR(VLOOKUP($A326,#REF!,COLUMNS(#REF!),0),0)</f>
        <v>0</v>
      </c>
      <c r="J326" s="27">
        <f>IFERROR(VLOOKUP($A326,#REF!,COLUMNS(#REF!),0),0)</f>
        <v>0</v>
      </c>
      <c r="K326" s="27">
        <f>IFERROR(VLOOKUP($A326,#REF!,COLUMNS(#REF!),0),0)</f>
        <v>0</v>
      </c>
      <c r="L326" s="27">
        <f>IFERROR(VLOOKUP($A326,#REF!,COLUMNS(#REF!),0),0)</f>
        <v>0</v>
      </c>
      <c r="M326" s="27">
        <f>IFERROR(VLOOKUP($A326,#REF!,COLUMNS(#REF!),0),0)</f>
        <v>0</v>
      </c>
      <c r="N326" s="27">
        <f>IFERROR(VLOOKUP($A326,#REF!,COLUMNS(#REF!),0),0)</f>
        <v>0</v>
      </c>
      <c r="O326" s="27" t="s">
        <v>276</v>
      </c>
      <c r="P326" s="61" t="s">
        <v>35</v>
      </c>
    </row>
    <row r="327" spans="1:16" x14ac:dyDescent="0.25">
      <c r="A327" s="27" t="s">
        <v>795</v>
      </c>
      <c r="B327" s="27" t="s">
        <v>796</v>
      </c>
      <c r="C327" s="27">
        <v>0</v>
      </c>
      <c r="D327" s="27" t="s">
        <v>10</v>
      </c>
      <c r="E327" s="27" t="str">
        <f t="shared" si="5"/>
        <v>HCM_DT_PTMOI_013</v>
      </c>
      <c r="F327" s="27">
        <f>IFERROR(VLOOKUP($A327,#REF!,COLUMNS(#REF!),0),0)</f>
        <v>0</v>
      </c>
      <c r="G327" s="27">
        <f>IFERROR(VLOOKUP($A327,#REF!,COLUMNS(#REF!),0),0)</f>
        <v>0</v>
      </c>
      <c r="H327" s="27">
        <f>IFERROR(VLOOKUP($A327,#REF!,COLUMNS(#REF!),0),0)</f>
        <v>0</v>
      </c>
      <c r="I327" s="27">
        <f>IFERROR(VLOOKUP($A327,#REF!,COLUMNS(#REF!),0),0)</f>
        <v>0</v>
      </c>
      <c r="J327" s="27">
        <f>IFERROR(VLOOKUP($A327,#REF!,COLUMNS(#REF!),0),0)</f>
        <v>0</v>
      </c>
      <c r="K327" s="27">
        <f>IFERROR(VLOOKUP($A327,#REF!,COLUMNS(#REF!),0),0)</f>
        <v>0</v>
      </c>
      <c r="L327" s="27">
        <f>IFERROR(VLOOKUP($A327,#REF!,COLUMNS(#REF!),0),0)</f>
        <v>0</v>
      </c>
      <c r="M327" s="27">
        <f>IFERROR(VLOOKUP($A327,#REF!,COLUMNS(#REF!),0),0)</f>
        <v>0</v>
      </c>
      <c r="N327" s="27">
        <f>IFERROR(VLOOKUP($A327,#REF!,COLUMNS(#REF!),0),0)</f>
        <v>0</v>
      </c>
      <c r="O327" s="27" t="s">
        <v>276</v>
      </c>
      <c r="P327" s="61" t="s">
        <v>35</v>
      </c>
    </row>
    <row r="328" spans="1:16" x14ac:dyDescent="0.25">
      <c r="A328" s="27" t="s">
        <v>797</v>
      </c>
      <c r="B328" s="27" t="s">
        <v>798</v>
      </c>
      <c r="C328" s="27">
        <v>0</v>
      </c>
      <c r="D328" s="27" t="s">
        <v>10</v>
      </c>
      <c r="E328" s="27" t="str">
        <f t="shared" si="5"/>
        <v>HCM_DT_PTMOI_014</v>
      </c>
      <c r="F328" s="27">
        <f>IFERROR(VLOOKUP($A328,#REF!,COLUMNS(#REF!),0),0)</f>
        <v>0</v>
      </c>
      <c r="G328" s="27">
        <f>IFERROR(VLOOKUP($A328,#REF!,COLUMNS(#REF!),0),0)</f>
        <v>0</v>
      </c>
      <c r="H328" s="27">
        <f>IFERROR(VLOOKUP($A328,#REF!,COLUMNS(#REF!),0),0)</f>
        <v>0</v>
      </c>
      <c r="I328" s="27">
        <f>IFERROR(VLOOKUP($A328,#REF!,COLUMNS(#REF!),0),0)</f>
        <v>0</v>
      </c>
      <c r="J328" s="27">
        <f>IFERROR(VLOOKUP($A328,#REF!,COLUMNS(#REF!),0),0)</f>
        <v>0</v>
      </c>
      <c r="K328" s="27">
        <f>IFERROR(VLOOKUP($A328,#REF!,COLUMNS(#REF!),0),0)</f>
        <v>0</v>
      </c>
      <c r="L328" s="27">
        <f>IFERROR(VLOOKUP($A328,#REF!,COLUMNS(#REF!),0),0)</f>
        <v>0</v>
      </c>
      <c r="M328" s="27">
        <f>IFERROR(VLOOKUP($A328,#REF!,COLUMNS(#REF!),0),0)</f>
        <v>0</v>
      </c>
      <c r="N328" s="27">
        <f>IFERROR(VLOOKUP($A328,#REF!,COLUMNS(#REF!),0),0)</f>
        <v>0</v>
      </c>
      <c r="O328" s="27" t="s">
        <v>276</v>
      </c>
      <c r="P328" s="61" t="s">
        <v>35</v>
      </c>
    </row>
    <row r="329" spans="1:16" x14ac:dyDescent="0.25">
      <c r="A329" s="27" t="s">
        <v>799</v>
      </c>
      <c r="B329" s="27" t="s">
        <v>800</v>
      </c>
      <c r="C329" s="27">
        <v>0</v>
      </c>
      <c r="D329" s="27" t="s">
        <v>10</v>
      </c>
      <c r="E329" s="27" t="str">
        <f t="shared" si="5"/>
        <v>HCM_DT_PTMOI_015</v>
      </c>
      <c r="F329" s="27">
        <f>IFERROR(VLOOKUP($A329,#REF!,COLUMNS(#REF!),0),0)</f>
        <v>0</v>
      </c>
      <c r="G329" s="27">
        <f>IFERROR(VLOOKUP($A329,#REF!,COLUMNS(#REF!),0),0)</f>
        <v>0</v>
      </c>
      <c r="H329" s="27">
        <f>IFERROR(VLOOKUP($A329,#REF!,COLUMNS(#REF!),0),0)</f>
        <v>0</v>
      </c>
      <c r="I329" s="27">
        <f>IFERROR(VLOOKUP($A329,#REF!,COLUMNS(#REF!),0),0)</f>
        <v>0</v>
      </c>
      <c r="J329" s="27">
        <f>IFERROR(VLOOKUP($A329,#REF!,COLUMNS(#REF!),0),0)</f>
        <v>0</v>
      </c>
      <c r="K329" s="27">
        <f>IFERROR(VLOOKUP($A329,#REF!,COLUMNS(#REF!),0),0)</f>
        <v>0</v>
      </c>
      <c r="L329" s="27">
        <f>IFERROR(VLOOKUP($A329,#REF!,COLUMNS(#REF!),0),0)</f>
        <v>0</v>
      </c>
      <c r="M329" s="27">
        <f>IFERROR(VLOOKUP($A329,#REF!,COLUMNS(#REF!),0),0)</f>
        <v>0</v>
      </c>
      <c r="N329" s="27">
        <f>IFERROR(VLOOKUP($A329,#REF!,COLUMNS(#REF!),0),0)</f>
        <v>0</v>
      </c>
      <c r="O329" s="27" t="s">
        <v>276</v>
      </c>
      <c r="P329" s="61" t="s">
        <v>35</v>
      </c>
    </row>
    <row r="330" spans="1:16" x14ac:dyDescent="0.25">
      <c r="A330" s="27" t="s">
        <v>801</v>
      </c>
      <c r="B330" s="27" t="s">
        <v>802</v>
      </c>
      <c r="C330" s="27">
        <v>0</v>
      </c>
      <c r="D330" s="27" t="s">
        <v>10</v>
      </c>
      <c r="E330" s="27" t="str">
        <f t="shared" si="5"/>
        <v>HCM_DT_PTMOI_016</v>
      </c>
      <c r="F330" s="27">
        <f>IFERROR(VLOOKUP($A330,#REF!,COLUMNS(#REF!),0),0)</f>
        <v>0</v>
      </c>
      <c r="G330" s="27">
        <f>IFERROR(VLOOKUP($A330,#REF!,COLUMNS(#REF!),0),0)</f>
        <v>0</v>
      </c>
      <c r="H330" s="27">
        <f>IFERROR(VLOOKUP($A330,#REF!,COLUMNS(#REF!),0),0)</f>
        <v>0</v>
      </c>
      <c r="I330" s="27">
        <f>IFERROR(VLOOKUP($A330,#REF!,COLUMNS(#REF!),0),0)</f>
        <v>0</v>
      </c>
      <c r="J330" s="27">
        <f>IFERROR(VLOOKUP($A330,#REF!,COLUMNS(#REF!),0),0)</f>
        <v>0</v>
      </c>
      <c r="K330" s="27">
        <f>IFERROR(VLOOKUP($A330,#REF!,COLUMNS(#REF!),0),0)</f>
        <v>0</v>
      </c>
      <c r="L330" s="27">
        <f>IFERROR(VLOOKUP($A330,#REF!,COLUMNS(#REF!),0),0)</f>
        <v>0</v>
      </c>
      <c r="M330" s="27">
        <f>IFERROR(VLOOKUP($A330,#REF!,COLUMNS(#REF!),0),0)</f>
        <v>0</v>
      </c>
      <c r="N330" s="27">
        <f>IFERROR(VLOOKUP($A330,#REF!,COLUMNS(#REF!),0),0)</f>
        <v>0</v>
      </c>
      <c r="O330" s="27" t="s">
        <v>276</v>
      </c>
      <c r="P330" s="61" t="s">
        <v>35</v>
      </c>
    </row>
    <row r="331" spans="1:16" x14ac:dyDescent="0.25">
      <c r="A331" s="27" t="s">
        <v>803</v>
      </c>
      <c r="B331" s="27" t="s">
        <v>804</v>
      </c>
      <c r="C331" s="27">
        <v>0</v>
      </c>
      <c r="D331" s="27" t="s">
        <v>10</v>
      </c>
      <c r="E331" s="27" t="str">
        <f t="shared" si="5"/>
        <v>HCM_DT_PTMOI_017</v>
      </c>
      <c r="F331" s="27">
        <f>IFERROR(VLOOKUP($A331,#REF!,COLUMNS(#REF!),0),0)</f>
        <v>0</v>
      </c>
      <c r="G331" s="27">
        <f>IFERROR(VLOOKUP($A331,#REF!,COLUMNS(#REF!),0),0)</f>
        <v>0</v>
      </c>
      <c r="H331" s="27">
        <f>IFERROR(VLOOKUP($A331,#REF!,COLUMNS(#REF!),0),0)</f>
        <v>0</v>
      </c>
      <c r="I331" s="27">
        <f>IFERROR(VLOOKUP($A331,#REF!,COLUMNS(#REF!),0),0)</f>
        <v>0</v>
      </c>
      <c r="J331" s="27">
        <f>IFERROR(VLOOKUP($A331,#REF!,COLUMNS(#REF!),0),0)</f>
        <v>0</v>
      </c>
      <c r="K331" s="27">
        <f>IFERROR(VLOOKUP($A331,#REF!,COLUMNS(#REF!),0),0)</f>
        <v>0</v>
      </c>
      <c r="L331" s="27">
        <f>IFERROR(VLOOKUP($A331,#REF!,COLUMNS(#REF!),0),0)</f>
        <v>0</v>
      </c>
      <c r="M331" s="27">
        <f>IFERROR(VLOOKUP($A331,#REF!,COLUMNS(#REF!),0),0)</f>
        <v>0</v>
      </c>
      <c r="N331" s="27">
        <f>IFERROR(VLOOKUP($A331,#REF!,COLUMNS(#REF!),0),0)</f>
        <v>0</v>
      </c>
      <c r="O331" s="27" t="s">
        <v>276</v>
      </c>
      <c r="P331" s="61" t="s">
        <v>35</v>
      </c>
    </row>
    <row r="332" spans="1:16" x14ac:dyDescent="0.25">
      <c r="A332" s="27" t="s">
        <v>805</v>
      </c>
      <c r="B332" s="27" t="s">
        <v>806</v>
      </c>
      <c r="C332" s="27">
        <v>0</v>
      </c>
      <c r="D332" s="27" t="s">
        <v>10</v>
      </c>
      <c r="E332" s="27" t="str">
        <f t="shared" si="5"/>
        <v>HCM_DT_PTMOI_018</v>
      </c>
      <c r="F332" s="27">
        <f>IFERROR(VLOOKUP($A332,#REF!,COLUMNS(#REF!),0),0)</f>
        <v>0</v>
      </c>
      <c r="G332" s="27">
        <f>IFERROR(VLOOKUP($A332,#REF!,COLUMNS(#REF!),0),0)</f>
        <v>0</v>
      </c>
      <c r="H332" s="27">
        <f>IFERROR(VLOOKUP($A332,#REF!,COLUMNS(#REF!),0),0)</f>
        <v>0</v>
      </c>
      <c r="I332" s="27">
        <f>IFERROR(VLOOKUP($A332,#REF!,COLUMNS(#REF!),0),0)</f>
        <v>0</v>
      </c>
      <c r="J332" s="27">
        <f>IFERROR(VLOOKUP($A332,#REF!,COLUMNS(#REF!),0),0)</f>
        <v>0</v>
      </c>
      <c r="K332" s="27">
        <f>IFERROR(VLOOKUP($A332,#REF!,COLUMNS(#REF!),0),0)</f>
        <v>0</v>
      </c>
      <c r="L332" s="27">
        <f>IFERROR(VLOOKUP($A332,#REF!,COLUMNS(#REF!),0),0)</f>
        <v>0</v>
      </c>
      <c r="M332" s="27">
        <f>IFERROR(VLOOKUP($A332,#REF!,COLUMNS(#REF!),0),0)</f>
        <v>0</v>
      </c>
      <c r="N332" s="27">
        <f>IFERROR(VLOOKUP($A332,#REF!,COLUMNS(#REF!),0),0)</f>
        <v>0</v>
      </c>
      <c r="O332" s="27" t="s">
        <v>276</v>
      </c>
      <c r="P332" s="61" t="s">
        <v>35</v>
      </c>
    </row>
    <row r="333" spans="1:16" x14ac:dyDescent="0.25">
      <c r="A333" s="27" t="s">
        <v>807</v>
      </c>
      <c r="B333" s="27" t="s">
        <v>808</v>
      </c>
      <c r="C333" s="27">
        <v>0</v>
      </c>
      <c r="D333" s="27" t="s">
        <v>10</v>
      </c>
      <c r="E333" s="27" t="str">
        <f t="shared" si="5"/>
        <v>HCM_DT_PTMOI_019</v>
      </c>
      <c r="F333" s="27">
        <f>IFERROR(VLOOKUP($A333,#REF!,COLUMNS(#REF!),0),0)</f>
        <v>0</v>
      </c>
      <c r="G333" s="27">
        <f>IFERROR(VLOOKUP($A333,#REF!,COLUMNS(#REF!),0),0)</f>
        <v>0</v>
      </c>
      <c r="H333" s="27">
        <f>IFERROR(VLOOKUP($A333,#REF!,COLUMNS(#REF!),0),0)</f>
        <v>0</v>
      </c>
      <c r="I333" s="27">
        <f>IFERROR(VLOOKUP($A333,#REF!,COLUMNS(#REF!),0),0)</f>
        <v>0</v>
      </c>
      <c r="J333" s="27">
        <f>IFERROR(VLOOKUP($A333,#REF!,COLUMNS(#REF!),0),0)</f>
        <v>0</v>
      </c>
      <c r="K333" s="27">
        <f>IFERROR(VLOOKUP($A333,#REF!,COLUMNS(#REF!),0),0)</f>
        <v>0</v>
      </c>
      <c r="L333" s="27">
        <f>IFERROR(VLOOKUP($A333,#REF!,COLUMNS(#REF!),0),0)</f>
        <v>0</v>
      </c>
      <c r="M333" s="27">
        <f>IFERROR(VLOOKUP($A333,#REF!,COLUMNS(#REF!),0),0)</f>
        <v>0</v>
      </c>
      <c r="N333" s="27">
        <f>IFERROR(VLOOKUP($A333,#REF!,COLUMNS(#REF!),0),0)</f>
        <v>0</v>
      </c>
      <c r="O333" s="27" t="s">
        <v>276</v>
      </c>
      <c r="P333" s="61" t="s">
        <v>35</v>
      </c>
    </row>
    <row r="334" spans="1:16" x14ac:dyDescent="0.25">
      <c r="A334" s="27" t="s">
        <v>809</v>
      </c>
      <c r="B334" s="27" t="s">
        <v>810</v>
      </c>
      <c r="C334" s="27">
        <v>0</v>
      </c>
      <c r="D334" s="27" t="s">
        <v>10</v>
      </c>
      <c r="E334" s="27" t="str">
        <f t="shared" si="5"/>
        <v>HCM_DT_PTMOI_020</v>
      </c>
      <c r="F334" s="27">
        <f>IFERROR(VLOOKUP($A334,#REF!,COLUMNS(#REF!),0),0)</f>
        <v>0</v>
      </c>
      <c r="G334" s="27">
        <f>IFERROR(VLOOKUP($A334,#REF!,COLUMNS(#REF!),0),0)</f>
        <v>0</v>
      </c>
      <c r="H334" s="27">
        <f>IFERROR(VLOOKUP($A334,#REF!,COLUMNS(#REF!),0),0)</f>
        <v>0</v>
      </c>
      <c r="I334" s="27">
        <f>IFERROR(VLOOKUP($A334,#REF!,COLUMNS(#REF!),0),0)</f>
        <v>0</v>
      </c>
      <c r="J334" s="27">
        <f>IFERROR(VLOOKUP($A334,#REF!,COLUMNS(#REF!),0),0)</f>
        <v>0</v>
      </c>
      <c r="K334" s="27">
        <f>IFERROR(VLOOKUP($A334,#REF!,COLUMNS(#REF!),0),0)</f>
        <v>0</v>
      </c>
      <c r="L334" s="27">
        <f>IFERROR(VLOOKUP($A334,#REF!,COLUMNS(#REF!),0),0)</f>
        <v>0</v>
      </c>
      <c r="M334" s="27">
        <f>IFERROR(VLOOKUP($A334,#REF!,COLUMNS(#REF!),0),0)</f>
        <v>0</v>
      </c>
      <c r="N334" s="27">
        <f>IFERROR(VLOOKUP($A334,#REF!,COLUMNS(#REF!),0),0)</f>
        <v>0</v>
      </c>
      <c r="O334" s="27" t="s">
        <v>276</v>
      </c>
      <c r="P334" s="61" t="s">
        <v>35</v>
      </c>
    </row>
    <row r="335" spans="1:16" x14ac:dyDescent="0.25">
      <c r="A335" s="27" t="s">
        <v>63</v>
      </c>
      <c r="B335" s="61" t="s">
        <v>31</v>
      </c>
      <c r="C335" s="27" t="s">
        <v>1216</v>
      </c>
      <c r="D335" s="27" t="s">
        <v>10</v>
      </c>
      <c r="E335" s="27" t="str">
        <f t="shared" si="5"/>
        <v>HCM_DT_PTMOI_021</v>
      </c>
      <c r="F335" s="27">
        <f>IFERROR(VLOOKUP($A335,#REF!,COLUMNS(#REF!),0),0)</f>
        <v>0</v>
      </c>
      <c r="G335" s="27">
        <f>IFERROR(VLOOKUP($A335,#REF!,COLUMNS(#REF!),0),0)</f>
        <v>0</v>
      </c>
      <c r="H335" s="27">
        <f>IFERROR(VLOOKUP($A335,#REF!,COLUMNS(#REF!),0),0)</f>
        <v>0</v>
      </c>
      <c r="I335" s="27">
        <f>IFERROR(VLOOKUP($A335,#REF!,COLUMNS(#REF!),0),0)</f>
        <v>0</v>
      </c>
      <c r="J335" s="27">
        <f>IFERROR(VLOOKUP($A335,#REF!,COLUMNS(#REF!),0),0)</f>
        <v>0</v>
      </c>
      <c r="K335" s="27">
        <f>IFERROR(VLOOKUP($A335,#REF!,COLUMNS(#REF!),0),0)</f>
        <v>0</v>
      </c>
      <c r="L335" s="27">
        <f>IFERROR(VLOOKUP($A335,#REF!,COLUMNS(#REF!),0),0)</f>
        <v>0</v>
      </c>
      <c r="M335" s="27">
        <f>IFERROR(VLOOKUP($A335,#REF!,COLUMNS(#REF!),0),0)</f>
        <v>0</v>
      </c>
      <c r="N335" s="27">
        <f>IFERROR(VLOOKUP($A335,#REF!,COLUMNS(#REF!),0),0)</f>
        <v>0</v>
      </c>
      <c r="O335" s="27" t="s">
        <v>276</v>
      </c>
      <c r="P335" s="61" t="s">
        <v>35</v>
      </c>
    </row>
    <row r="336" spans="1:16" x14ac:dyDescent="0.25">
      <c r="A336" s="27" t="s">
        <v>811</v>
      </c>
      <c r="B336" s="27" t="s">
        <v>812</v>
      </c>
      <c r="C336" s="27">
        <v>0</v>
      </c>
      <c r="D336" s="27" t="s">
        <v>10</v>
      </c>
      <c r="E336" s="27" t="str">
        <f t="shared" si="5"/>
        <v>HCM_DT_PTMOI_022</v>
      </c>
      <c r="F336" s="27">
        <f>IFERROR(VLOOKUP($A336,#REF!,COLUMNS(#REF!),0),0)</f>
        <v>0</v>
      </c>
      <c r="G336" s="27">
        <f>IFERROR(VLOOKUP($A336,#REF!,COLUMNS(#REF!),0),0)</f>
        <v>0</v>
      </c>
      <c r="H336" s="27">
        <f>IFERROR(VLOOKUP($A336,#REF!,COLUMNS(#REF!),0),0)</f>
        <v>0</v>
      </c>
      <c r="I336" s="27">
        <f>IFERROR(VLOOKUP($A336,#REF!,COLUMNS(#REF!),0),0)</f>
        <v>0</v>
      </c>
      <c r="J336" s="27">
        <f>IFERROR(VLOOKUP($A336,#REF!,COLUMNS(#REF!),0),0)</f>
        <v>0</v>
      </c>
      <c r="K336" s="27">
        <f>IFERROR(VLOOKUP($A336,#REF!,COLUMNS(#REF!),0),0)</f>
        <v>0</v>
      </c>
      <c r="L336" s="27">
        <f>IFERROR(VLOOKUP($A336,#REF!,COLUMNS(#REF!),0),0)</f>
        <v>0</v>
      </c>
      <c r="M336" s="27">
        <f>IFERROR(VLOOKUP($A336,#REF!,COLUMNS(#REF!),0),0)</f>
        <v>0</v>
      </c>
      <c r="N336" s="27">
        <f>IFERROR(VLOOKUP($A336,#REF!,COLUMNS(#REF!),0),0)</f>
        <v>0</v>
      </c>
      <c r="O336" s="27" t="s">
        <v>276</v>
      </c>
      <c r="P336" s="61" t="s">
        <v>35</v>
      </c>
    </row>
    <row r="337" spans="1:16" x14ac:dyDescent="0.25">
      <c r="A337" s="27" t="s">
        <v>813</v>
      </c>
      <c r="B337" s="27" t="s">
        <v>814</v>
      </c>
      <c r="C337" s="27">
        <v>0</v>
      </c>
      <c r="D337" s="27" t="s">
        <v>10</v>
      </c>
      <c r="E337" s="27" t="str">
        <f t="shared" si="5"/>
        <v>HCM_DT_PTMOI_023</v>
      </c>
      <c r="F337" s="27">
        <f>IFERROR(VLOOKUP($A337,#REF!,COLUMNS(#REF!),0),0)</f>
        <v>0</v>
      </c>
      <c r="G337" s="27">
        <f>IFERROR(VLOOKUP($A337,#REF!,COLUMNS(#REF!),0),0)</f>
        <v>0</v>
      </c>
      <c r="H337" s="27">
        <f>IFERROR(VLOOKUP($A337,#REF!,COLUMNS(#REF!),0),0)</f>
        <v>0</v>
      </c>
      <c r="I337" s="27">
        <f>IFERROR(VLOOKUP($A337,#REF!,COLUMNS(#REF!),0),0)</f>
        <v>0</v>
      </c>
      <c r="J337" s="27">
        <f>IFERROR(VLOOKUP($A337,#REF!,COLUMNS(#REF!),0),0)</f>
        <v>0</v>
      </c>
      <c r="K337" s="27">
        <f>IFERROR(VLOOKUP($A337,#REF!,COLUMNS(#REF!),0),0)</f>
        <v>0</v>
      </c>
      <c r="L337" s="27">
        <f>IFERROR(VLOOKUP($A337,#REF!,COLUMNS(#REF!),0),0)</f>
        <v>0</v>
      </c>
      <c r="M337" s="27">
        <f>IFERROR(VLOOKUP($A337,#REF!,COLUMNS(#REF!),0),0)</f>
        <v>0</v>
      </c>
      <c r="N337" s="27">
        <f>IFERROR(VLOOKUP($A337,#REF!,COLUMNS(#REF!),0),0)</f>
        <v>0</v>
      </c>
      <c r="O337" s="27" t="s">
        <v>276</v>
      </c>
      <c r="P337" s="61" t="s">
        <v>35</v>
      </c>
    </row>
    <row r="338" spans="1:16" x14ac:dyDescent="0.25">
      <c r="A338" s="27" t="s">
        <v>815</v>
      </c>
      <c r="B338" s="27" t="s">
        <v>816</v>
      </c>
      <c r="C338" s="27">
        <v>0</v>
      </c>
      <c r="D338" s="27" t="s">
        <v>10</v>
      </c>
      <c r="E338" s="27" t="str">
        <f t="shared" si="5"/>
        <v>HCM_DT_PTMOI_024</v>
      </c>
      <c r="F338" s="27">
        <f>IFERROR(VLOOKUP($A338,#REF!,COLUMNS(#REF!),0),0)</f>
        <v>0</v>
      </c>
      <c r="G338" s="27">
        <f>IFERROR(VLOOKUP($A338,#REF!,COLUMNS(#REF!),0),0)</f>
        <v>0</v>
      </c>
      <c r="H338" s="27">
        <f>IFERROR(VLOOKUP($A338,#REF!,COLUMNS(#REF!),0),0)</f>
        <v>0</v>
      </c>
      <c r="I338" s="27">
        <f>IFERROR(VLOOKUP($A338,#REF!,COLUMNS(#REF!),0),0)</f>
        <v>0</v>
      </c>
      <c r="J338" s="27">
        <f>IFERROR(VLOOKUP($A338,#REF!,COLUMNS(#REF!),0),0)</f>
        <v>0</v>
      </c>
      <c r="K338" s="27">
        <f>IFERROR(VLOOKUP($A338,#REF!,COLUMNS(#REF!),0),0)</f>
        <v>0</v>
      </c>
      <c r="L338" s="27">
        <f>IFERROR(VLOOKUP($A338,#REF!,COLUMNS(#REF!),0),0)</f>
        <v>0</v>
      </c>
      <c r="M338" s="27">
        <f>IFERROR(VLOOKUP($A338,#REF!,COLUMNS(#REF!),0),0)</f>
        <v>0</v>
      </c>
      <c r="N338" s="27">
        <f>IFERROR(VLOOKUP($A338,#REF!,COLUMNS(#REF!),0),0)</f>
        <v>0</v>
      </c>
      <c r="O338" s="27" t="s">
        <v>276</v>
      </c>
      <c r="P338" s="61" t="s">
        <v>35</v>
      </c>
    </row>
    <row r="339" spans="1:16" x14ac:dyDescent="0.25">
      <c r="A339" s="27" t="s">
        <v>817</v>
      </c>
      <c r="B339" s="27" t="s">
        <v>818</v>
      </c>
      <c r="C339" s="27">
        <v>0</v>
      </c>
      <c r="D339" s="27" t="s">
        <v>10</v>
      </c>
      <c r="E339" s="27" t="str">
        <f t="shared" si="5"/>
        <v>HCM_DT_PTMOI_025</v>
      </c>
      <c r="F339" s="27">
        <f>IFERROR(VLOOKUP($A339,#REF!,COLUMNS(#REF!),0),0)</f>
        <v>0</v>
      </c>
      <c r="G339" s="27">
        <f>IFERROR(VLOOKUP($A339,#REF!,COLUMNS(#REF!),0),0)</f>
        <v>0</v>
      </c>
      <c r="H339" s="27">
        <f>IFERROR(VLOOKUP($A339,#REF!,COLUMNS(#REF!),0),0)</f>
        <v>0</v>
      </c>
      <c r="I339" s="27">
        <f>IFERROR(VLOOKUP($A339,#REF!,COLUMNS(#REF!),0),0)</f>
        <v>0</v>
      </c>
      <c r="J339" s="27">
        <f>IFERROR(VLOOKUP($A339,#REF!,COLUMNS(#REF!),0),0)</f>
        <v>0</v>
      </c>
      <c r="K339" s="27">
        <f>IFERROR(VLOOKUP($A339,#REF!,COLUMNS(#REF!),0),0)</f>
        <v>0</v>
      </c>
      <c r="L339" s="27">
        <f>IFERROR(VLOOKUP($A339,#REF!,COLUMNS(#REF!),0),0)</f>
        <v>0</v>
      </c>
      <c r="M339" s="27">
        <f>IFERROR(VLOOKUP($A339,#REF!,COLUMNS(#REF!),0),0)</f>
        <v>0</v>
      </c>
      <c r="N339" s="27">
        <f>IFERROR(VLOOKUP($A339,#REF!,COLUMNS(#REF!),0),0)</f>
        <v>0</v>
      </c>
      <c r="O339" s="27" t="s">
        <v>276</v>
      </c>
      <c r="P339" s="61" t="s">
        <v>35</v>
      </c>
    </row>
    <row r="340" spans="1:16" x14ac:dyDescent="0.25">
      <c r="A340" s="27" t="s">
        <v>819</v>
      </c>
      <c r="B340" s="27" t="s">
        <v>820</v>
      </c>
      <c r="C340" s="27">
        <v>0</v>
      </c>
      <c r="D340" s="27" t="s">
        <v>10</v>
      </c>
      <c r="E340" s="27" t="str">
        <f t="shared" si="5"/>
        <v>HCM_DT_PTMOI_026</v>
      </c>
      <c r="F340" s="27">
        <f>IFERROR(VLOOKUP($A340,#REF!,COLUMNS(#REF!),0),0)</f>
        <v>0</v>
      </c>
      <c r="G340" s="27">
        <f>IFERROR(VLOOKUP($A340,#REF!,COLUMNS(#REF!),0),0)</f>
        <v>0</v>
      </c>
      <c r="H340" s="27">
        <f>IFERROR(VLOOKUP($A340,#REF!,COLUMNS(#REF!),0),0)</f>
        <v>0</v>
      </c>
      <c r="I340" s="27">
        <f>IFERROR(VLOOKUP($A340,#REF!,COLUMNS(#REF!),0),0)</f>
        <v>0</v>
      </c>
      <c r="J340" s="27">
        <f>IFERROR(VLOOKUP($A340,#REF!,COLUMNS(#REF!),0),0)</f>
        <v>0</v>
      </c>
      <c r="K340" s="27">
        <f>IFERROR(VLOOKUP($A340,#REF!,COLUMNS(#REF!),0),0)</f>
        <v>0</v>
      </c>
      <c r="L340" s="27">
        <f>IFERROR(VLOOKUP($A340,#REF!,COLUMNS(#REF!),0),0)</f>
        <v>0</v>
      </c>
      <c r="M340" s="27">
        <f>IFERROR(VLOOKUP($A340,#REF!,COLUMNS(#REF!),0),0)</f>
        <v>0</v>
      </c>
      <c r="N340" s="27">
        <f>IFERROR(VLOOKUP($A340,#REF!,COLUMNS(#REF!),0),0)</f>
        <v>0</v>
      </c>
      <c r="O340" s="27" t="s">
        <v>276</v>
      </c>
      <c r="P340" s="61" t="s">
        <v>35</v>
      </c>
    </row>
    <row r="341" spans="1:16" x14ac:dyDescent="0.25">
      <c r="A341" s="27" t="s">
        <v>821</v>
      </c>
      <c r="B341" s="27" t="s">
        <v>822</v>
      </c>
      <c r="C341" s="27">
        <v>0</v>
      </c>
      <c r="D341" s="27" t="s">
        <v>10</v>
      </c>
      <c r="E341" s="27" t="str">
        <f t="shared" si="5"/>
        <v>HCM_DT_PTMOI_027</v>
      </c>
      <c r="F341" s="27">
        <f>IFERROR(VLOOKUP($A341,#REF!,COLUMNS(#REF!),0),0)</f>
        <v>0</v>
      </c>
      <c r="G341" s="27">
        <f>IFERROR(VLOOKUP($A341,#REF!,COLUMNS(#REF!),0),0)</f>
        <v>0</v>
      </c>
      <c r="H341" s="27">
        <f>IFERROR(VLOOKUP($A341,#REF!,COLUMNS(#REF!),0),0)</f>
        <v>0</v>
      </c>
      <c r="I341" s="27">
        <f>IFERROR(VLOOKUP($A341,#REF!,COLUMNS(#REF!),0),0)</f>
        <v>0</v>
      </c>
      <c r="J341" s="27">
        <f>IFERROR(VLOOKUP($A341,#REF!,COLUMNS(#REF!),0),0)</f>
        <v>0</v>
      </c>
      <c r="K341" s="27">
        <f>IFERROR(VLOOKUP($A341,#REF!,COLUMNS(#REF!),0),0)</f>
        <v>0</v>
      </c>
      <c r="L341" s="27">
        <f>IFERROR(VLOOKUP($A341,#REF!,COLUMNS(#REF!),0),0)</f>
        <v>0</v>
      </c>
      <c r="M341" s="27">
        <f>IFERROR(VLOOKUP($A341,#REF!,COLUMNS(#REF!),0),0)</f>
        <v>0</v>
      </c>
      <c r="N341" s="27">
        <f>IFERROR(VLOOKUP($A341,#REF!,COLUMNS(#REF!),0),0)</f>
        <v>0</v>
      </c>
      <c r="O341" s="27" t="s">
        <v>276</v>
      </c>
      <c r="P341" s="61" t="s">
        <v>35</v>
      </c>
    </row>
    <row r="342" spans="1:16" x14ac:dyDescent="0.25">
      <c r="A342" s="27" t="s">
        <v>823</v>
      </c>
      <c r="B342" s="27" t="s">
        <v>824</v>
      </c>
      <c r="C342" s="27">
        <v>0</v>
      </c>
      <c r="D342" s="27" t="s">
        <v>10</v>
      </c>
      <c r="E342" s="27" t="str">
        <f t="shared" si="5"/>
        <v>HCM_DT_PTMOI_028</v>
      </c>
      <c r="F342" s="27">
        <f>IFERROR(VLOOKUP($A342,#REF!,COLUMNS(#REF!),0),0)</f>
        <v>0</v>
      </c>
      <c r="G342" s="27">
        <f>IFERROR(VLOOKUP($A342,#REF!,COLUMNS(#REF!),0),0)</f>
        <v>0</v>
      </c>
      <c r="H342" s="27">
        <f>IFERROR(VLOOKUP($A342,#REF!,COLUMNS(#REF!),0),0)</f>
        <v>0</v>
      </c>
      <c r="I342" s="27">
        <f>IFERROR(VLOOKUP($A342,#REF!,COLUMNS(#REF!),0),0)</f>
        <v>0</v>
      </c>
      <c r="J342" s="27">
        <f>IFERROR(VLOOKUP($A342,#REF!,COLUMNS(#REF!),0),0)</f>
        <v>0</v>
      </c>
      <c r="K342" s="27">
        <f>IFERROR(VLOOKUP($A342,#REF!,COLUMNS(#REF!),0),0)</f>
        <v>0</v>
      </c>
      <c r="L342" s="27">
        <f>IFERROR(VLOOKUP($A342,#REF!,COLUMNS(#REF!),0),0)</f>
        <v>0</v>
      </c>
      <c r="M342" s="27">
        <f>IFERROR(VLOOKUP($A342,#REF!,COLUMNS(#REF!),0),0)</f>
        <v>0</v>
      </c>
      <c r="N342" s="27">
        <f>IFERROR(VLOOKUP($A342,#REF!,COLUMNS(#REF!),0),0)</f>
        <v>0</v>
      </c>
      <c r="O342" s="27" t="s">
        <v>276</v>
      </c>
      <c r="P342" s="61" t="s">
        <v>35</v>
      </c>
    </row>
    <row r="343" spans="1:16" x14ac:dyDescent="0.25">
      <c r="A343" s="27" t="s">
        <v>825</v>
      </c>
      <c r="B343" s="27" t="s">
        <v>826</v>
      </c>
      <c r="C343" s="27">
        <v>0</v>
      </c>
      <c r="D343" s="27" t="s">
        <v>10</v>
      </c>
      <c r="E343" s="27" t="str">
        <f t="shared" si="5"/>
        <v>HCM_DT_PTMOI_029</v>
      </c>
      <c r="F343" s="27">
        <f>IFERROR(VLOOKUP($A343,#REF!,COLUMNS(#REF!),0),0)</f>
        <v>0</v>
      </c>
      <c r="G343" s="27">
        <f>IFERROR(VLOOKUP($A343,#REF!,COLUMNS(#REF!),0),0)</f>
        <v>0</v>
      </c>
      <c r="H343" s="27">
        <f>IFERROR(VLOOKUP($A343,#REF!,COLUMNS(#REF!),0),0)</f>
        <v>0</v>
      </c>
      <c r="I343" s="27">
        <f>IFERROR(VLOOKUP($A343,#REF!,COLUMNS(#REF!),0),0)</f>
        <v>0</v>
      </c>
      <c r="J343" s="27">
        <f>IFERROR(VLOOKUP($A343,#REF!,COLUMNS(#REF!),0),0)</f>
        <v>0</v>
      </c>
      <c r="K343" s="27">
        <f>IFERROR(VLOOKUP($A343,#REF!,COLUMNS(#REF!),0),0)</f>
        <v>0</v>
      </c>
      <c r="L343" s="27">
        <f>IFERROR(VLOOKUP($A343,#REF!,COLUMNS(#REF!),0),0)</f>
        <v>0</v>
      </c>
      <c r="M343" s="27">
        <f>IFERROR(VLOOKUP($A343,#REF!,COLUMNS(#REF!),0),0)</f>
        <v>0</v>
      </c>
      <c r="N343" s="27">
        <f>IFERROR(VLOOKUP($A343,#REF!,COLUMNS(#REF!),0),0)</f>
        <v>0</v>
      </c>
      <c r="O343" s="27" t="s">
        <v>276</v>
      </c>
      <c r="P343" s="61" t="s">
        <v>35</v>
      </c>
    </row>
    <row r="344" spans="1:16" x14ac:dyDescent="0.25">
      <c r="A344" s="27" t="s">
        <v>827</v>
      </c>
      <c r="B344" s="27" t="s">
        <v>828</v>
      </c>
      <c r="C344" s="27">
        <v>0</v>
      </c>
      <c r="D344" s="27" t="s">
        <v>10</v>
      </c>
      <c r="E344" s="27" t="str">
        <f t="shared" si="5"/>
        <v>HCM_DT_PTMOI_030</v>
      </c>
      <c r="F344" s="27">
        <f>IFERROR(VLOOKUP($A344,#REF!,COLUMNS(#REF!),0),0)</f>
        <v>0</v>
      </c>
      <c r="G344" s="27">
        <f>IFERROR(VLOOKUP($A344,#REF!,COLUMNS(#REF!),0),0)</f>
        <v>0</v>
      </c>
      <c r="H344" s="27">
        <f>IFERROR(VLOOKUP($A344,#REF!,COLUMNS(#REF!),0),0)</f>
        <v>0</v>
      </c>
      <c r="I344" s="27">
        <f>IFERROR(VLOOKUP($A344,#REF!,COLUMNS(#REF!),0),0)</f>
        <v>0</v>
      </c>
      <c r="J344" s="27">
        <f>IFERROR(VLOOKUP($A344,#REF!,COLUMNS(#REF!),0),0)</f>
        <v>0</v>
      </c>
      <c r="K344" s="27">
        <f>IFERROR(VLOOKUP($A344,#REF!,COLUMNS(#REF!),0),0)</f>
        <v>0</v>
      </c>
      <c r="L344" s="27">
        <f>IFERROR(VLOOKUP($A344,#REF!,COLUMNS(#REF!),0),0)</f>
        <v>0</v>
      </c>
      <c r="M344" s="27">
        <f>IFERROR(VLOOKUP($A344,#REF!,COLUMNS(#REF!),0),0)</f>
        <v>0</v>
      </c>
      <c r="N344" s="27">
        <f>IFERROR(VLOOKUP($A344,#REF!,COLUMNS(#REF!),0),0)</f>
        <v>0</v>
      </c>
      <c r="O344" s="27" t="s">
        <v>276</v>
      </c>
      <c r="P344" s="61" t="s">
        <v>35</v>
      </c>
    </row>
    <row r="345" spans="1:16" x14ac:dyDescent="0.25">
      <c r="A345" s="27" t="s">
        <v>829</v>
      </c>
      <c r="B345" s="27" t="s">
        <v>830</v>
      </c>
      <c r="C345" s="27">
        <v>0</v>
      </c>
      <c r="D345" s="27" t="s">
        <v>10</v>
      </c>
      <c r="E345" s="27" t="str">
        <f t="shared" si="5"/>
        <v>HCM_DT_PTMOI_031</v>
      </c>
      <c r="F345" s="27">
        <f>IFERROR(VLOOKUP($A345,#REF!,COLUMNS(#REF!),0),0)</f>
        <v>0</v>
      </c>
      <c r="G345" s="27">
        <f>IFERROR(VLOOKUP($A345,#REF!,COLUMNS(#REF!),0),0)</f>
        <v>0</v>
      </c>
      <c r="H345" s="27">
        <f>IFERROR(VLOOKUP($A345,#REF!,COLUMNS(#REF!),0),0)</f>
        <v>0</v>
      </c>
      <c r="I345" s="27">
        <f>IFERROR(VLOOKUP($A345,#REF!,COLUMNS(#REF!),0),0)</f>
        <v>0</v>
      </c>
      <c r="J345" s="27">
        <f>IFERROR(VLOOKUP($A345,#REF!,COLUMNS(#REF!),0),0)</f>
        <v>0</v>
      </c>
      <c r="K345" s="27">
        <f>IFERROR(VLOOKUP($A345,#REF!,COLUMNS(#REF!),0),0)</f>
        <v>0</v>
      </c>
      <c r="L345" s="27">
        <f>IFERROR(VLOOKUP($A345,#REF!,COLUMNS(#REF!),0),0)</f>
        <v>0</v>
      </c>
      <c r="M345" s="27">
        <f>IFERROR(VLOOKUP($A345,#REF!,COLUMNS(#REF!),0),0)</f>
        <v>0</v>
      </c>
      <c r="N345" s="27">
        <f>IFERROR(VLOOKUP($A345,#REF!,COLUMNS(#REF!),0),0)</f>
        <v>0</v>
      </c>
      <c r="O345" s="27" t="s">
        <v>276</v>
      </c>
      <c r="P345" s="61" t="s">
        <v>35</v>
      </c>
    </row>
    <row r="346" spans="1:16" x14ac:dyDescent="0.25">
      <c r="A346" s="27" t="s">
        <v>831</v>
      </c>
      <c r="B346" s="27" t="s">
        <v>832</v>
      </c>
      <c r="C346" s="27">
        <v>0</v>
      </c>
      <c r="D346" s="27" t="s">
        <v>10</v>
      </c>
      <c r="E346" s="27" t="str">
        <f t="shared" si="5"/>
        <v>HCM_DT_PTMOI_032</v>
      </c>
      <c r="F346" s="27">
        <f>IFERROR(VLOOKUP($A346,#REF!,COLUMNS(#REF!),0),0)</f>
        <v>0</v>
      </c>
      <c r="G346" s="27">
        <f>IFERROR(VLOOKUP($A346,#REF!,COLUMNS(#REF!),0),0)</f>
        <v>0</v>
      </c>
      <c r="H346" s="27">
        <f>IFERROR(VLOOKUP($A346,#REF!,COLUMNS(#REF!),0),0)</f>
        <v>0</v>
      </c>
      <c r="I346" s="27">
        <f>IFERROR(VLOOKUP($A346,#REF!,COLUMNS(#REF!),0),0)</f>
        <v>0</v>
      </c>
      <c r="J346" s="27">
        <f>IFERROR(VLOOKUP($A346,#REF!,COLUMNS(#REF!),0),0)</f>
        <v>0</v>
      </c>
      <c r="K346" s="27">
        <f>IFERROR(VLOOKUP($A346,#REF!,COLUMNS(#REF!),0),0)</f>
        <v>0</v>
      </c>
      <c r="L346" s="27">
        <f>IFERROR(VLOOKUP($A346,#REF!,COLUMNS(#REF!),0),0)</f>
        <v>0</v>
      </c>
      <c r="M346" s="27">
        <f>IFERROR(VLOOKUP($A346,#REF!,COLUMNS(#REF!),0),0)</f>
        <v>0</v>
      </c>
      <c r="N346" s="27">
        <f>IFERROR(VLOOKUP($A346,#REF!,COLUMNS(#REF!),0),0)</f>
        <v>0</v>
      </c>
      <c r="O346" s="27" t="s">
        <v>276</v>
      </c>
      <c r="P346" s="61" t="s">
        <v>35</v>
      </c>
    </row>
    <row r="347" spans="1:16" x14ac:dyDescent="0.25">
      <c r="A347" s="27" t="s">
        <v>833</v>
      </c>
      <c r="B347" s="27" t="s">
        <v>834</v>
      </c>
      <c r="C347" s="27">
        <v>0</v>
      </c>
      <c r="D347" s="27" t="s">
        <v>10</v>
      </c>
      <c r="E347" s="27" t="str">
        <f t="shared" si="5"/>
        <v>HCM_DT_PTMOI_033</v>
      </c>
      <c r="F347" s="27">
        <f>IFERROR(VLOOKUP($A347,#REF!,COLUMNS(#REF!),0),0)</f>
        <v>0</v>
      </c>
      <c r="G347" s="27">
        <f>IFERROR(VLOOKUP($A347,#REF!,COLUMNS(#REF!),0),0)</f>
        <v>0</v>
      </c>
      <c r="H347" s="27">
        <f>IFERROR(VLOOKUP($A347,#REF!,COLUMNS(#REF!),0),0)</f>
        <v>0</v>
      </c>
      <c r="I347" s="27">
        <f>IFERROR(VLOOKUP($A347,#REF!,COLUMNS(#REF!),0),0)</f>
        <v>0</v>
      </c>
      <c r="J347" s="27">
        <f>IFERROR(VLOOKUP($A347,#REF!,COLUMNS(#REF!),0),0)</f>
        <v>0</v>
      </c>
      <c r="K347" s="27">
        <f>IFERROR(VLOOKUP($A347,#REF!,COLUMNS(#REF!),0),0)</f>
        <v>0</v>
      </c>
      <c r="L347" s="27">
        <f>IFERROR(VLOOKUP($A347,#REF!,COLUMNS(#REF!),0),0)</f>
        <v>0</v>
      </c>
      <c r="M347" s="27">
        <f>IFERROR(VLOOKUP($A347,#REF!,COLUMNS(#REF!),0),0)</f>
        <v>0</v>
      </c>
      <c r="N347" s="27">
        <f>IFERROR(VLOOKUP($A347,#REF!,COLUMNS(#REF!),0),0)</f>
        <v>0</v>
      </c>
      <c r="O347" s="27" t="s">
        <v>276</v>
      </c>
      <c r="P347" s="61" t="s">
        <v>35</v>
      </c>
    </row>
    <row r="348" spans="1:16" x14ac:dyDescent="0.25">
      <c r="A348" s="27" t="s">
        <v>835</v>
      </c>
      <c r="B348" s="27" t="s">
        <v>836</v>
      </c>
      <c r="C348" s="27">
        <v>0</v>
      </c>
      <c r="D348" s="27" t="s">
        <v>10</v>
      </c>
      <c r="E348" s="27" t="str">
        <f t="shared" si="5"/>
        <v>HCM_DT_PTMOI_034</v>
      </c>
      <c r="F348" s="27">
        <f>IFERROR(VLOOKUP($A348,#REF!,COLUMNS(#REF!),0),0)</f>
        <v>0</v>
      </c>
      <c r="G348" s="27">
        <f>IFERROR(VLOOKUP($A348,#REF!,COLUMNS(#REF!),0),0)</f>
        <v>0</v>
      </c>
      <c r="H348" s="27">
        <f>IFERROR(VLOOKUP($A348,#REF!,COLUMNS(#REF!),0),0)</f>
        <v>0</v>
      </c>
      <c r="I348" s="27">
        <f>IFERROR(VLOOKUP($A348,#REF!,COLUMNS(#REF!),0),0)</f>
        <v>0</v>
      </c>
      <c r="J348" s="27">
        <f>IFERROR(VLOOKUP($A348,#REF!,COLUMNS(#REF!),0),0)</f>
        <v>0</v>
      </c>
      <c r="K348" s="27">
        <f>IFERROR(VLOOKUP($A348,#REF!,COLUMNS(#REF!),0),0)</f>
        <v>0</v>
      </c>
      <c r="L348" s="27">
        <f>IFERROR(VLOOKUP($A348,#REF!,COLUMNS(#REF!),0),0)</f>
        <v>0</v>
      </c>
      <c r="M348" s="27">
        <f>IFERROR(VLOOKUP($A348,#REF!,COLUMNS(#REF!),0),0)</f>
        <v>0</v>
      </c>
      <c r="N348" s="27">
        <f>IFERROR(VLOOKUP($A348,#REF!,COLUMNS(#REF!),0),0)</f>
        <v>0</v>
      </c>
      <c r="O348" s="27" t="s">
        <v>276</v>
      </c>
      <c r="P348" s="61" t="s">
        <v>35</v>
      </c>
    </row>
    <row r="349" spans="1:16" x14ac:dyDescent="0.25">
      <c r="A349" s="27" t="s">
        <v>837</v>
      </c>
      <c r="B349" s="27" t="s">
        <v>838</v>
      </c>
      <c r="C349" s="27">
        <v>0</v>
      </c>
      <c r="D349" s="27" t="s">
        <v>10</v>
      </c>
      <c r="E349" s="27" t="str">
        <f t="shared" si="5"/>
        <v>HCM_DT_PTMOI_035</v>
      </c>
      <c r="F349" s="27">
        <f>IFERROR(VLOOKUP($A349,#REF!,COLUMNS(#REF!),0),0)</f>
        <v>0</v>
      </c>
      <c r="G349" s="27">
        <f>IFERROR(VLOOKUP($A349,#REF!,COLUMNS(#REF!),0),0)</f>
        <v>0</v>
      </c>
      <c r="H349" s="27">
        <f>IFERROR(VLOOKUP($A349,#REF!,COLUMNS(#REF!),0),0)</f>
        <v>0</v>
      </c>
      <c r="I349" s="27">
        <f>IFERROR(VLOOKUP($A349,#REF!,COLUMNS(#REF!),0),0)</f>
        <v>0</v>
      </c>
      <c r="J349" s="27">
        <f>IFERROR(VLOOKUP($A349,#REF!,COLUMNS(#REF!),0),0)</f>
        <v>0</v>
      </c>
      <c r="K349" s="27">
        <f>IFERROR(VLOOKUP($A349,#REF!,COLUMNS(#REF!),0),0)</f>
        <v>0</v>
      </c>
      <c r="L349" s="27">
        <f>IFERROR(VLOOKUP($A349,#REF!,COLUMNS(#REF!),0),0)</f>
        <v>0</v>
      </c>
      <c r="M349" s="27">
        <f>IFERROR(VLOOKUP($A349,#REF!,COLUMNS(#REF!),0),0)</f>
        <v>0</v>
      </c>
      <c r="N349" s="27">
        <f>IFERROR(VLOOKUP($A349,#REF!,COLUMNS(#REF!),0),0)</f>
        <v>0</v>
      </c>
      <c r="O349" s="27" t="s">
        <v>276</v>
      </c>
      <c r="P349" s="61" t="s">
        <v>35</v>
      </c>
    </row>
    <row r="350" spans="1:16" x14ac:dyDescent="0.25">
      <c r="A350" s="27" t="s">
        <v>839</v>
      </c>
      <c r="B350" s="27" t="s">
        <v>840</v>
      </c>
      <c r="C350" s="27">
        <v>0</v>
      </c>
      <c r="D350" s="27" t="s">
        <v>10</v>
      </c>
      <c r="E350" s="27" t="str">
        <f t="shared" si="5"/>
        <v>HCM_DT_PTMOI_036</v>
      </c>
      <c r="F350" s="27">
        <f>IFERROR(VLOOKUP($A350,#REF!,COLUMNS(#REF!),0),0)</f>
        <v>0</v>
      </c>
      <c r="G350" s="27">
        <f>IFERROR(VLOOKUP($A350,#REF!,COLUMNS(#REF!),0),0)</f>
        <v>0</v>
      </c>
      <c r="H350" s="27">
        <f>IFERROR(VLOOKUP($A350,#REF!,COLUMNS(#REF!),0),0)</f>
        <v>0</v>
      </c>
      <c r="I350" s="27">
        <f>IFERROR(VLOOKUP($A350,#REF!,COLUMNS(#REF!),0),0)</f>
        <v>0</v>
      </c>
      <c r="J350" s="27">
        <f>IFERROR(VLOOKUP($A350,#REF!,COLUMNS(#REF!),0),0)</f>
        <v>0</v>
      </c>
      <c r="K350" s="27">
        <f>IFERROR(VLOOKUP($A350,#REF!,COLUMNS(#REF!),0),0)</f>
        <v>0</v>
      </c>
      <c r="L350" s="27">
        <f>IFERROR(VLOOKUP($A350,#REF!,COLUMNS(#REF!),0),0)</f>
        <v>0</v>
      </c>
      <c r="M350" s="27">
        <f>IFERROR(VLOOKUP($A350,#REF!,COLUMNS(#REF!),0),0)</f>
        <v>0</v>
      </c>
      <c r="N350" s="27">
        <f>IFERROR(VLOOKUP($A350,#REF!,COLUMNS(#REF!),0),0)</f>
        <v>0</v>
      </c>
      <c r="O350" s="27" t="s">
        <v>276</v>
      </c>
      <c r="P350" s="61" t="s">
        <v>35</v>
      </c>
    </row>
    <row r="351" spans="1:16" x14ac:dyDescent="0.25">
      <c r="A351" s="27" t="s">
        <v>841</v>
      </c>
      <c r="B351" s="27" t="s">
        <v>842</v>
      </c>
      <c r="C351" s="27">
        <v>0</v>
      </c>
      <c r="D351" s="27" t="s">
        <v>10</v>
      </c>
      <c r="E351" s="27" t="str">
        <f t="shared" si="5"/>
        <v>HCM_DT_PTMOI_037</v>
      </c>
      <c r="F351" s="27">
        <f>IFERROR(VLOOKUP($A351,#REF!,COLUMNS(#REF!),0),0)</f>
        <v>0</v>
      </c>
      <c r="G351" s="27">
        <f>IFERROR(VLOOKUP($A351,#REF!,COLUMNS(#REF!),0),0)</f>
        <v>0</v>
      </c>
      <c r="H351" s="27">
        <f>IFERROR(VLOOKUP($A351,#REF!,COLUMNS(#REF!),0),0)</f>
        <v>0</v>
      </c>
      <c r="I351" s="27">
        <f>IFERROR(VLOOKUP($A351,#REF!,COLUMNS(#REF!),0),0)</f>
        <v>0</v>
      </c>
      <c r="J351" s="27">
        <f>IFERROR(VLOOKUP($A351,#REF!,COLUMNS(#REF!),0),0)</f>
        <v>0</v>
      </c>
      <c r="K351" s="27">
        <f>IFERROR(VLOOKUP($A351,#REF!,COLUMNS(#REF!),0),0)</f>
        <v>0</v>
      </c>
      <c r="L351" s="27">
        <f>IFERROR(VLOOKUP($A351,#REF!,COLUMNS(#REF!),0),0)</f>
        <v>0</v>
      </c>
      <c r="M351" s="27">
        <f>IFERROR(VLOOKUP($A351,#REF!,COLUMNS(#REF!),0),0)</f>
        <v>0</v>
      </c>
      <c r="N351" s="27">
        <f>IFERROR(VLOOKUP($A351,#REF!,COLUMNS(#REF!),0),0)</f>
        <v>0</v>
      </c>
      <c r="O351" s="27" t="s">
        <v>276</v>
      </c>
      <c r="P351" s="61" t="s">
        <v>35</v>
      </c>
    </row>
    <row r="352" spans="1:16" x14ac:dyDescent="0.25">
      <c r="A352" s="27" t="s">
        <v>843</v>
      </c>
      <c r="B352" s="27" t="s">
        <v>844</v>
      </c>
      <c r="C352" s="27">
        <v>0</v>
      </c>
      <c r="D352" s="27" t="s">
        <v>10</v>
      </c>
      <c r="E352" s="27" t="str">
        <f t="shared" si="5"/>
        <v>HCM_DT_PTMOI_038</v>
      </c>
      <c r="F352" s="27">
        <f>IFERROR(VLOOKUP($A352,#REF!,COLUMNS(#REF!),0),0)</f>
        <v>0</v>
      </c>
      <c r="G352" s="27">
        <f>IFERROR(VLOOKUP($A352,#REF!,COLUMNS(#REF!),0),0)</f>
        <v>0</v>
      </c>
      <c r="H352" s="27">
        <f>IFERROR(VLOOKUP($A352,#REF!,COLUMNS(#REF!),0),0)</f>
        <v>0</v>
      </c>
      <c r="I352" s="27">
        <f>IFERROR(VLOOKUP($A352,#REF!,COLUMNS(#REF!),0),0)</f>
        <v>0</v>
      </c>
      <c r="J352" s="27">
        <f>IFERROR(VLOOKUP($A352,#REF!,COLUMNS(#REF!),0),0)</f>
        <v>0</v>
      </c>
      <c r="K352" s="27">
        <f>IFERROR(VLOOKUP($A352,#REF!,COLUMNS(#REF!),0),0)</f>
        <v>0</v>
      </c>
      <c r="L352" s="27">
        <f>IFERROR(VLOOKUP($A352,#REF!,COLUMNS(#REF!),0),0)</f>
        <v>0</v>
      </c>
      <c r="M352" s="27">
        <f>IFERROR(VLOOKUP($A352,#REF!,COLUMNS(#REF!),0),0)</f>
        <v>0</v>
      </c>
      <c r="N352" s="27">
        <f>IFERROR(VLOOKUP($A352,#REF!,COLUMNS(#REF!),0),0)</f>
        <v>0</v>
      </c>
      <c r="O352" s="27" t="s">
        <v>276</v>
      </c>
      <c r="P352" s="61" t="s">
        <v>35</v>
      </c>
    </row>
    <row r="353" spans="1:16" x14ac:dyDescent="0.25">
      <c r="A353" s="27" t="s">
        <v>845</v>
      </c>
      <c r="B353" s="27" t="s">
        <v>846</v>
      </c>
      <c r="C353" s="27">
        <v>0</v>
      </c>
      <c r="D353" s="27" t="s">
        <v>10</v>
      </c>
      <c r="E353" s="27" t="str">
        <f t="shared" si="5"/>
        <v>HCM_DT_PTMOI_039</v>
      </c>
      <c r="F353" s="27">
        <f>IFERROR(VLOOKUP($A353,#REF!,COLUMNS(#REF!),0),0)</f>
        <v>0</v>
      </c>
      <c r="G353" s="27">
        <f>IFERROR(VLOOKUP($A353,#REF!,COLUMNS(#REF!),0),0)</f>
        <v>0</v>
      </c>
      <c r="H353" s="27">
        <f>IFERROR(VLOOKUP($A353,#REF!,COLUMNS(#REF!),0),0)</f>
        <v>0</v>
      </c>
      <c r="I353" s="27">
        <f>IFERROR(VLOOKUP($A353,#REF!,COLUMNS(#REF!),0),0)</f>
        <v>0</v>
      </c>
      <c r="J353" s="27">
        <f>IFERROR(VLOOKUP($A353,#REF!,COLUMNS(#REF!),0),0)</f>
        <v>0</v>
      </c>
      <c r="K353" s="27">
        <f>IFERROR(VLOOKUP($A353,#REF!,COLUMNS(#REF!),0),0)</f>
        <v>0</v>
      </c>
      <c r="L353" s="27">
        <f>IFERROR(VLOOKUP($A353,#REF!,COLUMNS(#REF!),0),0)</f>
        <v>0</v>
      </c>
      <c r="M353" s="27">
        <f>IFERROR(VLOOKUP($A353,#REF!,COLUMNS(#REF!),0),0)</f>
        <v>0</v>
      </c>
      <c r="N353" s="27">
        <f>IFERROR(VLOOKUP($A353,#REF!,COLUMNS(#REF!),0),0)</f>
        <v>0</v>
      </c>
      <c r="O353" s="27" t="s">
        <v>276</v>
      </c>
      <c r="P353" s="61" t="s">
        <v>35</v>
      </c>
    </row>
    <row r="354" spans="1:16" x14ac:dyDescent="0.25">
      <c r="A354" s="27" t="s">
        <v>847</v>
      </c>
      <c r="B354" s="27" t="s">
        <v>848</v>
      </c>
      <c r="C354" s="27">
        <v>0</v>
      </c>
      <c r="D354" s="27" t="s">
        <v>10</v>
      </c>
      <c r="E354" s="27" t="str">
        <f t="shared" si="5"/>
        <v>HCM_DT_PTMOI_040</v>
      </c>
      <c r="F354" s="27">
        <f>IFERROR(VLOOKUP($A354,#REF!,COLUMNS(#REF!),0),0)</f>
        <v>0</v>
      </c>
      <c r="G354" s="27">
        <f>IFERROR(VLOOKUP($A354,#REF!,COLUMNS(#REF!),0),0)</f>
        <v>0</v>
      </c>
      <c r="H354" s="27">
        <f>IFERROR(VLOOKUP($A354,#REF!,COLUMNS(#REF!),0),0)</f>
        <v>0</v>
      </c>
      <c r="I354" s="27">
        <f>IFERROR(VLOOKUP($A354,#REF!,COLUMNS(#REF!),0),0)</f>
        <v>0</v>
      </c>
      <c r="J354" s="27">
        <f>IFERROR(VLOOKUP($A354,#REF!,COLUMNS(#REF!),0),0)</f>
        <v>0</v>
      </c>
      <c r="K354" s="27">
        <f>IFERROR(VLOOKUP($A354,#REF!,COLUMNS(#REF!),0),0)</f>
        <v>0</v>
      </c>
      <c r="L354" s="27">
        <f>IFERROR(VLOOKUP($A354,#REF!,COLUMNS(#REF!),0),0)</f>
        <v>0</v>
      </c>
      <c r="M354" s="27">
        <f>IFERROR(VLOOKUP($A354,#REF!,COLUMNS(#REF!),0),0)</f>
        <v>0</v>
      </c>
      <c r="N354" s="27">
        <f>IFERROR(VLOOKUP($A354,#REF!,COLUMNS(#REF!),0),0)</f>
        <v>0</v>
      </c>
      <c r="O354" s="27" t="s">
        <v>276</v>
      </c>
      <c r="P354" s="61" t="s">
        <v>35</v>
      </c>
    </row>
    <row r="355" spans="1:16" x14ac:dyDescent="0.25">
      <c r="A355" s="27" t="s">
        <v>849</v>
      </c>
      <c r="B355" s="27" t="s">
        <v>850</v>
      </c>
      <c r="C355" s="27">
        <v>0</v>
      </c>
      <c r="D355" s="27" t="s">
        <v>10</v>
      </c>
      <c r="E355" s="27" t="str">
        <f t="shared" si="5"/>
        <v>HCM_DT_PTMOI_041</v>
      </c>
      <c r="F355" s="27">
        <f>IFERROR(VLOOKUP($A355,#REF!,COLUMNS(#REF!),0),0)</f>
        <v>0</v>
      </c>
      <c r="G355" s="27">
        <f>IFERROR(VLOOKUP($A355,#REF!,COLUMNS(#REF!),0),0)</f>
        <v>0</v>
      </c>
      <c r="H355" s="27">
        <f>IFERROR(VLOOKUP($A355,#REF!,COLUMNS(#REF!),0),0)</f>
        <v>0</v>
      </c>
      <c r="I355" s="27">
        <f>IFERROR(VLOOKUP($A355,#REF!,COLUMNS(#REF!),0),0)</f>
        <v>0</v>
      </c>
      <c r="J355" s="27">
        <f>IFERROR(VLOOKUP($A355,#REF!,COLUMNS(#REF!),0),0)</f>
        <v>0</v>
      </c>
      <c r="K355" s="27">
        <f>IFERROR(VLOOKUP($A355,#REF!,COLUMNS(#REF!),0),0)</f>
        <v>0</v>
      </c>
      <c r="L355" s="27">
        <f>IFERROR(VLOOKUP($A355,#REF!,COLUMNS(#REF!),0),0)</f>
        <v>0</v>
      </c>
      <c r="M355" s="27">
        <f>IFERROR(VLOOKUP($A355,#REF!,COLUMNS(#REF!),0),0)</f>
        <v>0</v>
      </c>
      <c r="N355" s="27">
        <f>IFERROR(VLOOKUP($A355,#REF!,COLUMNS(#REF!),0),0)</f>
        <v>0</v>
      </c>
      <c r="O355" s="27" t="s">
        <v>276</v>
      </c>
      <c r="P355" s="61" t="s">
        <v>35</v>
      </c>
    </row>
    <row r="356" spans="1:16" x14ac:dyDescent="0.25">
      <c r="A356" s="27" t="s">
        <v>851</v>
      </c>
      <c r="B356" s="27" t="s">
        <v>852</v>
      </c>
      <c r="C356" s="27">
        <v>0</v>
      </c>
      <c r="D356" s="27" t="s">
        <v>10</v>
      </c>
      <c r="E356" s="27" t="str">
        <f t="shared" si="5"/>
        <v>HCM_DT_PTMOI_042</v>
      </c>
      <c r="F356" s="27">
        <f>IFERROR(VLOOKUP($A356,#REF!,COLUMNS(#REF!),0),0)</f>
        <v>0</v>
      </c>
      <c r="G356" s="27">
        <f>IFERROR(VLOOKUP($A356,#REF!,COLUMNS(#REF!),0),0)</f>
        <v>0</v>
      </c>
      <c r="H356" s="27">
        <f>IFERROR(VLOOKUP($A356,#REF!,COLUMNS(#REF!),0),0)</f>
        <v>0</v>
      </c>
      <c r="I356" s="27">
        <f>IFERROR(VLOOKUP($A356,#REF!,COLUMNS(#REF!),0),0)</f>
        <v>0</v>
      </c>
      <c r="J356" s="27">
        <f>IFERROR(VLOOKUP($A356,#REF!,COLUMNS(#REF!),0),0)</f>
        <v>0</v>
      </c>
      <c r="K356" s="27">
        <f>IFERROR(VLOOKUP($A356,#REF!,COLUMNS(#REF!),0),0)</f>
        <v>0</v>
      </c>
      <c r="L356" s="27">
        <f>IFERROR(VLOOKUP($A356,#REF!,COLUMNS(#REF!),0),0)</f>
        <v>0</v>
      </c>
      <c r="M356" s="27">
        <f>IFERROR(VLOOKUP($A356,#REF!,COLUMNS(#REF!),0),0)</f>
        <v>0</v>
      </c>
      <c r="N356" s="27">
        <f>IFERROR(VLOOKUP($A356,#REF!,COLUMNS(#REF!),0),0)</f>
        <v>0</v>
      </c>
      <c r="O356" s="27" t="s">
        <v>276</v>
      </c>
      <c r="P356" s="61" t="s">
        <v>35</v>
      </c>
    </row>
    <row r="357" spans="1:16" x14ac:dyDescent="0.25">
      <c r="A357" s="27" t="s">
        <v>853</v>
      </c>
      <c r="B357" s="27" t="s">
        <v>854</v>
      </c>
      <c r="C357" s="27">
        <v>0</v>
      </c>
      <c r="D357" s="27" t="s">
        <v>10</v>
      </c>
      <c r="E357" s="27" t="str">
        <f t="shared" si="5"/>
        <v>HCM_DT_PTMOI_043</v>
      </c>
      <c r="F357" s="27">
        <f>IFERROR(VLOOKUP($A357,#REF!,COLUMNS(#REF!),0),0)</f>
        <v>0</v>
      </c>
      <c r="G357" s="27">
        <f>IFERROR(VLOOKUP($A357,#REF!,COLUMNS(#REF!),0),0)</f>
        <v>0</v>
      </c>
      <c r="H357" s="27">
        <f>IFERROR(VLOOKUP($A357,#REF!,COLUMNS(#REF!),0),0)</f>
        <v>0</v>
      </c>
      <c r="I357" s="27">
        <f>IFERROR(VLOOKUP($A357,#REF!,COLUMNS(#REF!),0),0)</f>
        <v>0</v>
      </c>
      <c r="J357" s="27">
        <f>IFERROR(VLOOKUP($A357,#REF!,COLUMNS(#REF!),0),0)</f>
        <v>0</v>
      </c>
      <c r="K357" s="27">
        <f>IFERROR(VLOOKUP($A357,#REF!,COLUMNS(#REF!),0),0)</f>
        <v>0</v>
      </c>
      <c r="L357" s="27">
        <f>IFERROR(VLOOKUP($A357,#REF!,COLUMNS(#REF!),0),0)</f>
        <v>0</v>
      </c>
      <c r="M357" s="27">
        <f>IFERROR(VLOOKUP($A357,#REF!,COLUMNS(#REF!),0),0)</f>
        <v>0</v>
      </c>
      <c r="N357" s="27">
        <f>IFERROR(VLOOKUP($A357,#REF!,COLUMNS(#REF!),0),0)</f>
        <v>0</v>
      </c>
      <c r="O357" s="27" t="s">
        <v>276</v>
      </c>
      <c r="P357" s="61" t="s">
        <v>35</v>
      </c>
    </row>
    <row r="358" spans="1:16" x14ac:dyDescent="0.25">
      <c r="A358" s="27" t="s">
        <v>65</v>
      </c>
      <c r="B358" s="27" t="s">
        <v>64</v>
      </c>
      <c r="C358" s="27" t="s">
        <v>1216</v>
      </c>
      <c r="D358" s="27" t="s">
        <v>10</v>
      </c>
      <c r="E358" s="27" t="str">
        <f t="shared" si="5"/>
        <v>HCM_DT_PTMOI_044</v>
      </c>
      <c r="F358" s="27">
        <f>IFERROR(VLOOKUP($A358,#REF!,COLUMNS(#REF!),0),0)</f>
        <v>0</v>
      </c>
      <c r="G358" s="27">
        <f>IFERROR(VLOOKUP($A358,#REF!,COLUMNS(#REF!),0),0)</f>
        <v>0</v>
      </c>
      <c r="H358" s="27">
        <f>IFERROR(VLOOKUP($A358,#REF!,COLUMNS(#REF!),0),0)</f>
        <v>0</v>
      </c>
      <c r="I358" s="27">
        <f>IFERROR(VLOOKUP($A358,#REF!,COLUMNS(#REF!),0),0)</f>
        <v>0</v>
      </c>
      <c r="J358" s="27">
        <f>IFERROR(VLOOKUP($A358,#REF!,COLUMNS(#REF!),0),0)</f>
        <v>0</v>
      </c>
      <c r="K358" s="27">
        <f>IFERROR(VLOOKUP($A358,#REF!,COLUMNS(#REF!),0),0)</f>
        <v>0</v>
      </c>
      <c r="L358" s="27">
        <f>IFERROR(VLOOKUP($A358,#REF!,COLUMNS(#REF!),0),0)</f>
        <v>0</v>
      </c>
      <c r="M358" s="27">
        <f>IFERROR(VLOOKUP($A358,#REF!,COLUMNS(#REF!),0),0)</f>
        <v>0</v>
      </c>
      <c r="N358" s="27">
        <f>IFERROR(VLOOKUP($A358,#REF!,COLUMNS(#REF!),0),0)</f>
        <v>0</v>
      </c>
      <c r="O358" s="27" t="s">
        <v>276</v>
      </c>
      <c r="P358" s="61" t="s">
        <v>35</v>
      </c>
    </row>
    <row r="359" spans="1:16" x14ac:dyDescent="0.25">
      <c r="A359" s="27" t="s">
        <v>140</v>
      </c>
      <c r="B359" s="27" t="s">
        <v>139</v>
      </c>
      <c r="C359" s="27">
        <v>0</v>
      </c>
      <c r="D359" s="27" t="s">
        <v>10</v>
      </c>
      <c r="E359" s="27" t="str">
        <f t="shared" si="5"/>
        <v>HCM_DT_PTMOI_045</v>
      </c>
      <c r="F359" s="27">
        <f>IFERROR(VLOOKUP($A359,#REF!,COLUMNS(#REF!),0),0)</f>
        <v>0</v>
      </c>
      <c r="G359" s="27">
        <f>IFERROR(VLOOKUP($A359,#REF!,COLUMNS(#REF!),0),0)</f>
        <v>0</v>
      </c>
      <c r="H359" s="27">
        <f>IFERROR(VLOOKUP($A359,#REF!,COLUMNS(#REF!),0),0)</f>
        <v>0</v>
      </c>
      <c r="I359" s="27">
        <f>IFERROR(VLOOKUP($A359,#REF!,COLUMNS(#REF!),0),0)</f>
        <v>0</v>
      </c>
      <c r="J359" s="27">
        <f>IFERROR(VLOOKUP($A359,#REF!,COLUMNS(#REF!),0),0)</f>
        <v>0</v>
      </c>
      <c r="K359" s="27">
        <f>IFERROR(VLOOKUP($A359,#REF!,COLUMNS(#REF!),0),0)</f>
        <v>0</v>
      </c>
      <c r="L359" s="27">
        <f>IFERROR(VLOOKUP($A359,#REF!,COLUMNS(#REF!),0),0)</f>
        <v>0</v>
      </c>
      <c r="M359" s="27">
        <f>IFERROR(VLOOKUP($A359,#REF!,COLUMNS(#REF!),0),0)</f>
        <v>0</v>
      </c>
      <c r="N359" s="27">
        <f>IFERROR(VLOOKUP($A359,#REF!,COLUMNS(#REF!),0),0)</f>
        <v>0</v>
      </c>
      <c r="O359" s="27" t="s">
        <v>276</v>
      </c>
      <c r="P359" s="61" t="s">
        <v>35</v>
      </c>
    </row>
    <row r="360" spans="1:16" x14ac:dyDescent="0.25">
      <c r="A360" s="27" t="s">
        <v>855</v>
      </c>
      <c r="B360" s="27" t="s">
        <v>856</v>
      </c>
      <c r="C360" s="27">
        <v>0</v>
      </c>
      <c r="D360" s="27" t="s">
        <v>10</v>
      </c>
      <c r="E360" s="27" t="str">
        <f t="shared" si="5"/>
        <v>HCM_DT_PTMOI_047</v>
      </c>
      <c r="F360" s="27">
        <f>IFERROR(VLOOKUP($A360,#REF!,COLUMNS(#REF!),0),0)</f>
        <v>0</v>
      </c>
      <c r="G360" s="27">
        <f>IFERROR(VLOOKUP($A360,#REF!,COLUMNS(#REF!),0),0)</f>
        <v>0</v>
      </c>
      <c r="H360" s="27">
        <f>IFERROR(VLOOKUP($A360,#REF!,COLUMNS(#REF!),0),0)</f>
        <v>0</v>
      </c>
      <c r="I360" s="27">
        <f>IFERROR(VLOOKUP($A360,#REF!,COLUMNS(#REF!),0),0)</f>
        <v>0</v>
      </c>
      <c r="J360" s="27">
        <f>IFERROR(VLOOKUP($A360,#REF!,COLUMNS(#REF!),0),0)</f>
        <v>0</v>
      </c>
      <c r="K360" s="27">
        <f>IFERROR(VLOOKUP($A360,#REF!,COLUMNS(#REF!),0),0)</f>
        <v>0</v>
      </c>
      <c r="L360" s="27">
        <f>IFERROR(VLOOKUP($A360,#REF!,COLUMNS(#REF!),0),0)</f>
        <v>0</v>
      </c>
      <c r="M360" s="27">
        <f>IFERROR(VLOOKUP($A360,#REF!,COLUMNS(#REF!),0),0)</f>
        <v>0</v>
      </c>
      <c r="N360" s="27">
        <f>IFERROR(VLOOKUP($A360,#REF!,COLUMNS(#REF!),0),0)</f>
        <v>0</v>
      </c>
      <c r="O360" s="27" t="s">
        <v>276</v>
      </c>
      <c r="P360" s="61" t="s">
        <v>35</v>
      </c>
    </row>
    <row r="361" spans="1:16" x14ac:dyDescent="0.25">
      <c r="A361" s="27" t="s">
        <v>857</v>
      </c>
      <c r="B361" s="27" t="s">
        <v>858</v>
      </c>
      <c r="C361" s="27">
        <v>0</v>
      </c>
      <c r="D361" s="27" t="s">
        <v>10</v>
      </c>
      <c r="E361" s="27" t="str">
        <f t="shared" si="5"/>
        <v>HCM_DT_PTMOI_048</v>
      </c>
      <c r="F361" s="27">
        <f>IFERROR(VLOOKUP($A361,#REF!,COLUMNS(#REF!),0),0)</f>
        <v>0</v>
      </c>
      <c r="G361" s="27">
        <f>IFERROR(VLOOKUP($A361,#REF!,COLUMNS(#REF!),0),0)</f>
        <v>0</v>
      </c>
      <c r="H361" s="27">
        <f>IFERROR(VLOOKUP($A361,#REF!,COLUMNS(#REF!),0),0)</f>
        <v>0</v>
      </c>
      <c r="I361" s="27">
        <f>IFERROR(VLOOKUP($A361,#REF!,COLUMNS(#REF!),0),0)</f>
        <v>0</v>
      </c>
      <c r="J361" s="27">
        <f>IFERROR(VLOOKUP($A361,#REF!,COLUMNS(#REF!),0),0)</f>
        <v>0</v>
      </c>
      <c r="K361" s="27">
        <f>IFERROR(VLOOKUP($A361,#REF!,COLUMNS(#REF!),0),0)</f>
        <v>0</v>
      </c>
      <c r="L361" s="27">
        <f>IFERROR(VLOOKUP($A361,#REF!,COLUMNS(#REF!),0),0)</f>
        <v>0</v>
      </c>
      <c r="M361" s="27">
        <f>IFERROR(VLOOKUP($A361,#REF!,COLUMNS(#REF!),0),0)</f>
        <v>0</v>
      </c>
      <c r="N361" s="27">
        <f>IFERROR(VLOOKUP($A361,#REF!,COLUMNS(#REF!),0),0)</f>
        <v>0</v>
      </c>
      <c r="O361" s="27" t="s">
        <v>276</v>
      </c>
      <c r="P361" s="61" t="s">
        <v>35</v>
      </c>
    </row>
    <row r="362" spans="1:16" x14ac:dyDescent="0.25">
      <c r="A362" s="27" t="s">
        <v>859</v>
      </c>
      <c r="B362" s="27" t="s">
        <v>860</v>
      </c>
      <c r="C362" s="27">
        <v>0</v>
      </c>
      <c r="D362" s="27" t="s">
        <v>10</v>
      </c>
      <c r="E362" s="27" t="str">
        <f t="shared" si="5"/>
        <v>HCM_DT_PTMOI_049</v>
      </c>
      <c r="F362" s="27">
        <f>IFERROR(VLOOKUP($A362,#REF!,COLUMNS(#REF!),0),0)</f>
        <v>0</v>
      </c>
      <c r="G362" s="27">
        <f>IFERROR(VLOOKUP($A362,#REF!,COLUMNS(#REF!),0),0)</f>
        <v>0</v>
      </c>
      <c r="H362" s="27">
        <f>IFERROR(VLOOKUP($A362,#REF!,COLUMNS(#REF!),0),0)</f>
        <v>0</v>
      </c>
      <c r="I362" s="27">
        <f>IFERROR(VLOOKUP($A362,#REF!,COLUMNS(#REF!),0),0)</f>
        <v>0</v>
      </c>
      <c r="J362" s="27">
        <f>IFERROR(VLOOKUP($A362,#REF!,COLUMNS(#REF!),0),0)</f>
        <v>0</v>
      </c>
      <c r="K362" s="27">
        <f>IFERROR(VLOOKUP($A362,#REF!,COLUMNS(#REF!),0),0)</f>
        <v>0</v>
      </c>
      <c r="L362" s="27">
        <f>IFERROR(VLOOKUP($A362,#REF!,COLUMNS(#REF!),0),0)</f>
        <v>0</v>
      </c>
      <c r="M362" s="27">
        <f>IFERROR(VLOOKUP($A362,#REF!,COLUMNS(#REF!),0),0)</f>
        <v>0</v>
      </c>
      <c r="N362" s="27">
        <f>IFERROR(VLOOKUP($A362,#REF!,COLUMNS(#REF!),0),0)</f>
        <v>0</v>
      </c>
      <c r="O362" s="27" t="s">
        <v>276</v>
      </c>
      <c r="P362" s="61" t="s">
        <v>35</v>
      </c>
    </row>
    <row r="363" spans="1:16" x14ac:dyDescent="0.25">
      <c r="A363" s="27" t="s">
        <v>861</v>
      </c>
      <c r="B363" s="27" t="s">
        <v>862</v>
      </c>
      <c r="C363" s="27">
        <v>0</v>
      </c>
      <c r="D363" s="27" t="s">
        <v>10</v>
      </c>
      <c r="E363" s="27" t="str">
        <f t="shared" si="5"/>
        <v>HCM_DT_PTMOI_050</v>
      </c>
      <c r="F363" s="27">
        <f>IFERROR(VLOOKUP($A363,#REF!,COLUMNS(#REF!),0),0)</f>
        <v>0</v>
      </c>
      <c r="G363" s="27">
        <f>IFERROR(VLOOKUP($A363,#REF!,COLUMNS(#REF!),0),0)</f>
        <v>0</v>
      </c>
      <c r="H363" s="27">
        <f>IFERROR(VLOOKUP($A363,#REF!,COLUMNS(#REF!),0),0)</f>
        <v>0</v>
      </c>
      <c r="I363" s="27">
        <f>IFERROR(VLOOKUP($A363,#REF!,COLUMNS(#REF!),0),0)</f>
        <v>0</v>
      </c>
      <c r="J363" s="27">
        <f>IFERROR(VLOOKUP($A363,#REF!,COLUMNS(#REF!),0),0)</f>
        <v>0</v>
      </c>
      <c r="K363" s="27">
        <f>IFERROR(VLOOKUP($A363,#REF!,COLUMNS(#REF!),0),0)</f>
        <v>0</v>
      </c>
      <c r="L363" s="27">
        <f>IFERROR(VLOOKUP($A363,#REF!,COLUMNS(#REF!),0),0)</f>
        <v>0</v>
      </c>
      <c r="M363" s="27">
        <f>IFERROR(VLOOKUP($A363,#REF!,COLUMNS(#REF!),0),0)</f>
        <v>0</v>
      </c>
      <c r="N363" s="27">
        <f>IFERROR(VLOOKUP($A363,#REF!,COLUMNS(#REF!),0),0)</f>
        <v>0</v>
      </c>
      <c r="O363" s="27" t="s">
        <v>276</v>
      </c>
      <c r="P363" s="61" t="s">
        <v>35</v>
      </c>
    </row>
    <row r="364" spans="1:16" x14ac:dyDescent="0.25">
      <c r="A364" s="27" t="s">
        <v>256</v>
      </c>
      <c r="B364" s="27" t="s">
        <v>255</v>
      </c>
      <c r="C364" s="27">
        <v>0</v>
      </c>
      <c r="D364" s="27" t="s">
        <v>10</v>
      </c>
      <c r="E364" s="27" t="str">
        <f t="shared" si="5"/>
        <v>HCM_DT_PTMOI_051</v>
      </c>
      <c r="F364" s="27">
        <f>IFERROR(VLOOKUP($A364,#REF!,COLUMNS(#REF!),0),0)</f>
        <v>0</v>
      </c>
      <c r="G364" s="27">
        <f>IFERROR(VLOOKUP($A364,#REF!,COLUMNS(#REF!),0),0)</f>
        <v>0</v>
      </c>
      <c r="H364" s="27">
        <f>IFERROR(VLOOKUP($A364,#REF!,COLUMNS(#REF!),0),0)</f>
        <v>0</v>
      </c>
      <c r="I364" s="27">
        <f>IFERROR(VLOOKUP($A364,#REF!,COLUMNS(#REF!),0),0)</f>
        <v>0</v>
      </c>
      <c r="J364" s="27">
        <f>IFERROR(VLOOKUP($A364,#REF!,COLUMNS(#REF!),0),0)</f>
        <v>0</v>
      </c>
      <c r="K364" s="27">
        <f>IFERROR(VLOOKUP($A364,#REF!,COLUMNS(#REF!),0),0)</f>
        <v>0</v>
      </c>
      <c r="L364" s="27">
        <f>IFERROR(VLOOKUP($A364,#REF!,COLUMNS(#REF!),0),0)</f>
        <v>0</v>
      </c>
      <c r="M364" s="27">
        <f>IFERROR(VLOOKUP($A364,#REF!,COLUMNS(#REF!),0),0)</f>
        <v>0</v>
      </c>
      <c r="N364" s="27">
        <f>IFERROR(VLOOKUP($A364,#REF!,COLUMNS(#REF!),0),0)</f>
        <v>0</v>
      </c>
      <c r="O364" s="27" t="s">
        <v>276</v>
      </c>
      <c r="P364" s="61" t="s">
        <v>35</v>
      </c>
    </row>
    <row r="365" spans="1:16" x14ac:dyDescent="0.25">
      <c r="A365" s="27" t="s">
        <v>863</v>
      </c>
      <c r="B365" s="27" t="s">
        <v>864</v>
      </c>
      <c r="C365" s="27" t="s">
        <v>1216</v>
      </c>
      <c r="D365" s="27" t="s">
        <v>10</v>
      </c>
      <c r="E365" s="27" t="str">
        <f t="shared" si="5"/>
        <v>HCM_DT_PTMOI_052</v>
      </c>
      <c r="F365" s="27">
        <f>IFERROR(VLOOKUP($A365,#REF!,COLUMNS(#REF!),0),0)</f>
        <v>0</v>
      </c>
      <c r="G365" s="27">
        <f>IFERROR(VLOOKUP($A365,#REF!,COLUMNS(#REF!),0),0)</f>
        <v>0</v>
      </c>
      <c r="H365" s="27">
        <f>IFERROR(VLOOKUP($A365,#REF!,COLUMNS(#REF!),0),0)</f>
        <v>0</v>
      </c>
      <c r="I365" s="27">
        <f>IFERROR(VLOOKUP($A365,#REF!,COLUMNS(#REF!),0),0)</f>
        <v>0</v>
      </c>
      <c r="J365" s="27">
        <f>IFERROR(VLOOKUP($A365,#REF!,COLUMNS(#REF!),0),0)</f>
        <v>0</v>
      </c>
      <c r="K365" s="27">
        <f>IFERROR(VLOOKUP($A365,#REF!,COLUMNS(#REF!),0),0)</f>
        <v>0</v>
      </c>
      <c r="L365" s="27">
        <f>IFERROR(VLOOKUP($A365,#REF!,COLUMNS(#REF!),0),0)</f>
        <v>0</v>
      </c>
      <c r="M365" s="27">
        <f>IFERROR(VLOOKUP($A365,#REF!,COLUMNS(#REF!),0),0)</f>
        <v>0</v>
      </c>
      <c r="N365" s="27">
        <f>IFERROR(VLOOKUP($A365,#REF!,COLUMNS(#REF!),0),0)</f>
        <v>0</v>
      </c>
      <c r="O365" s="27" t="s">
        <v>276</v>
      </c>
      <c r="P365" s="61" t="s">
        <v>35</v>
      </c>
    </row>
    <row r="366" spans="1:16" x14ac:dyDescent="0.25">
      <c r="A366" s="27" t="s">
        <v>1240</v>
      </c>
      <c r="B366" s="27" t="s">
        <v>1241</v>
      </c>
      <c r="C366" s="27">
        <v>0</v>
      </c>
      <c r="D366" s="27" t="s">
        <v>10</v>
      </c>
      <c r="E366" s="27" t="str">
        <f t="shared" si="5"/>
        <v>HCM_DT_PTMOI_053</v>
      </c>
      <c r="F366" s="27">
        <f>IFERROR(VLOOKUP($A366,#REF!,COLUMNS(#REF!),0),0)</f>
        <v>0</v>
      </c>
      <c r="G366" s="27">
        <f>IFERROR(VLOOKUP($A366,#REF!,COLUMNS(#REF!),0),0)</f>
        <v>0</v>
      </c>
      <c r="H366" s="27">
        <f>IFERROR(VLOOKUP($A366,#REF!,COLUMNS(#REF!),0),0)</f>
        <v>0</v>
      </c>
      <c r="I366" s="27">
        <f>IFERROR(VLOOKUP($A366,#REF!,COLUMNS(#REF!),0),0)</f>
        <v>0</v>
      </c>
      <c r="J366" s="27">
        <f>IFERROR(VLOOKUP($A366,#REF!,COLUMNS(#REF!),0),0)</f>
        <v>0</v>
      </c>
      <c r="K366" s="27">
        <f>IFERROR(VLOOKUP($A366,#REF!,COLUMNS(#REF!),0),0)</f>
        <v>0</v>
      </c>
      <c r="L366" s="27">
        <f>IFERROR(VLOOKUP($A366,#REF!,COLUMNS(#REF!),0),0)</f>
        <v>0</v>
      </c>
      <c r="M366" s="27">
        <f>IFERROR(VLOOKUP($A366,#REF!,COLUMNS(#REF!),0),0)</f>
        <v>0</v>
      </c>
      <c r="N366" s="27">
        <f>IFERROR(VLOOKUP($A366,#REF!,COLUMNS(#REF!),0),0)</f>
        <v>0</v>
      </c>
      <c r="O366" s="27" t="s">
        <v>276</v>
      </c>
      <c r="P366" s="61" t="s">
        <v>35</v>
      </c>
    </row>
    <row r="367" spans="1:16" x14ac:dyDescent="0.25">
      <c r="A367" s="27" t="s">
        <v>865</v>
      </c>
      <c r="B367" s="27" t="s">
        <v>866</v>
      </c>
      <c r="C367" s="27">
        <v>0</v>
      </c>
      <c r="D367" s="27" t="s">
        <v>10</v>
      </c>
      <c r="E367" s="27" t="str">
        <f t="shared" si="5"/>
        <v>HCM_DT_PTMOL_001</v>
      </c>
      <c r="F367" s="27">
        <f>IFERROR(VLOOKUP($A367,#REF!,COLUMNS(#REF!),0),0)</f>
        <v>0</v>
      </c>
      <c r="G367" s="27">
        <f>IFERROR(VLOOKUP($A367,#REF!,COLUMNS(#REF!),0),0)</f>
        <v>0</v>
      </c>
      <c r="H367" s="27">
        <f>IFERROR(VLOOKUP($A367,#REF!,COLUMNS(#REF!),0),0)</f>
        <v>0</v>
      </c>
      <c r="I367" s="27">
        <f>IFERROR(VLOOKUP($A367,#REF!,COLUMNS(#REF!),0),0)</f>
        <v>0</v>
      </c>
      <c r="J367" s="27">
        <f>IFERROR(VLOOKUP($A367,#REF!,COLUMNS(#REF!),0),0)</f>
        <v>0</v>
      </c>
      <c r="K367" s="27">
        <f>IFERROR(VLOOKUP($A367,#REF!,COLUMNS(#REF!),0),0)</f>
        <v>0</v>
      </c>
      <c r="L367" s="27">
        <f>IFERROR(VLOOKUP($A367,#REF!,COLUMNS(#REF!),0),0)</f>
        <v>0</v>
      </c>
      <c r="M367" s="27">
        <f>IFERROR(VLOOKUP($A367,#REF!,COLUMNS(#REF!),0),0)</f>
        <v>0</v>
      </c>
      <c r="N367" s="27">
        <f>IFERROR(VLOOKUP($A367,#REF!,COLUMNS(#REF!),0),0)</f>
        <v>0</v>
      </c>
      <c r="O367" s="27" t="s">
        <v>276</v>
      </c>
      <c r="P367" s="61" t="s">
        <v>35</v>
      </c>
    </row>
    <row r="368" spans="1:16" x14ac:dyDescent="0.25">
      <c r="A368" s="27" t="s">
        <v>867</v>
      </c>
      <c r="B368" s="27" t="s">
        <v>868</v>
      </c>
      <c r="C368" s="27">
        <v>0</v>
      </c>
      <c r="D368" s="27" t="s">
        <v>10</v>
      </c>
      <c r="E368" s="27" t="str">
        <f t="shared" si="5"/>
        <v>HCM_DT_PTNAM_001</v>
      </c>
      <c r="F368" s="27">
        <f>IFERROR(VLOOKUP($A368,#REF!,COLUMNS(#REF!),0),0)</f>
        <v>0</v>
      </c>
      <c r="G368" s="27">
        <f>IFERROR(VLOOKUP($A368,#REF!,COLUMNS(#REF!),0),0)</f>
        <v>0</v>
      </c>
      <c r="H368" s="27">
        <f>IFERROR(VLOOKUP($A368,#REF!,COLUMNS(#REF!),0),0)</f>
        <v>0</v>
      </c>
      <c r="I368" s="27">
        <f>IFERROR(VLOOKUP($A368,#REF!,COLUMNS(#REF!),0),0)</f>
        <v>0</v>
      </c>
      <c r="J368" s="27">
        <f>IFERROR(VLOOKUP($A368,#REF!,COLUMNS(#REF!),0),0)</f>
        <v>0</v>
      </c>
      <c r="K368" s="27">
        <f>IFERROR(VLOOKUP($A368,#REF!,COLUMNS(#REF!),0),0)</f>
        <v>0</v>
      </c>
      <c r="L368" s="27">
        <f>IFERROR(VLOOKUP($A368,#REF!,COLUMNS(#REF!),0),0)</f>
        <v>0</v>
      </c>
      <c r="M368" s="27">
        <f>IFERROR(VLOOKUP($A368,#REF!,COLUMNS(#REF!),0),0)</f>
        <v>0</v>
      </c>
      <c r="N368" s="27">
        <f>IFERROR(VLOOKUP($A368,#REF!,COLUMNS(#REF!),0),0)</f>
        <v>0</v>
      </c>
      <c r="O368" s="27" t="s">
        <v>276</v>
      </c>
      <c r="P368" s="61" t="s">
        <v>35</v>
      </c>
    </row>
    <row r="369" spans="1:16" x14ac:dyDescent="0.25">
      <c r="A369" s="27" t="s">
        <v>869</v>
      </c>
      <c r="B369" s="27" t="s">
        <v>870</v>
      </c>
      <c r="C369" s="27">
        <v>0</v>
      </c>
      <c r="D369" s="27" t="s">
        <v>10</v>
      </c>
      <c r="E369" s="27" t="str">
        <f t="shared" si="5"/>
        <v>HCM_DT_PTNAM_002</v>
      </c>
      <c r="F369" s="27">
        <f>IFERROR(VLOOKUP($A369,#REF!,COLUMNS(#REF!),0),0)</f>
        <v>0</v>
      </c>
      <c r="G369" s="27">
        <f>IFERROR(VLOOKUP($A369,#REF!,COLUMNS(#REF!),0),0)</f>
        <v>0</v>
      </c>
      <c r="H369" s="27">
        <f>IFERROR(VLOOKUP($A369,#REF!,COLUMNS(#REF!),0),0)</f>
        <v>0</v>
      </c>
      <c r="I369" s="27">
        <f>IFERROR(VLOOKUP($A369,#REF!,COLUMNS(#REF!),0),0)</f>
        <v>0</v>
      </c>
      <c r="J369" s="27">
        <f>IFERROR(VLOOKUP($A369,#REF!,COLUMNS(#REF!),0),0)</f>
        <v>0</v>
      </c>
      <c r="K369" s="27">
        <f>IFERROR(VLOOKUP($A369,#REF!,COLUMNS(#REF!),0),0)</f>
        <v>0</v>
      </c>
      <c r="L369" s="27">
        <f>IFERROR(VLOOKUP($A369,#REF!,COLUMNS(#REF!),0),0)</f>
        <v>0</v>
      </c>
      <c r="M369" s="27">
        <f>IFERROR(VLOOKUP($A369,#REF!,COLUMNS(#REF!),0),0)</f>
        <v>0</v>
      </c>
      <c r="N369" s="27">
        <f>IFERROR(VLOOKUP($A369,#REF!,COLUMNS(#REF!),0),0)</f>
        <v>0</v>
      </c>
      <c r="O369" s="27" t="s">
        <v>276</v>
      </c>
      <c r="P369" s="61" t="s">
        <v>35</v>
      </c>
    </row>
    <row r="370" spans="1:16" x14ac:dyDescent="0.25">
      <c r="A370" s="27" t="s">
        <v>871</v>
      </c>
      <c r="B370" s="27" t="s">
        <v>872</v>
      </c>
      <c r="C370" s="27">
        <v>0</v>
      </c>
      <c r="D370" s="27" t="s">
        <v>10</v>
      </c>
      <c r="E370" s="27" t="str">
        <f t="shared" si="5"/>
        <v>HCM_DT_PTNAM_003</v>
      </c>
      <c r="F370" s="27">
        <f>IFERROR(VLOOKUP($A370,#REF!,COLUMNS(#REF!),0),0)</f>
        <v>0</v>
      </c>
      <c r="G370" s="27">
        <f>IFERROR(VLOOKUP($A370,#REF!,COLUMNS(#REF!),0),0)</f>
        <v>0</v>
      </c>
      <c r="H370" s="27">
        <f>IFERROR(VLOOKUP($A370,#REF!,COLUMNS(#REF!),0),0)</f>
        <v>0</v>
      </c>
      <c r="I370" s="27">
        <f>IFERROR(VLOOKUP($A370,#REF!,COLUMNS(#REF!),0),0)</f>
        <v>0</v>
      </c>
      <c r="J370" s="27">
        <f>IFERROR(VLOOKUP($A370,#REF!,COLUMNS(#REF!),0),0)</f>
        <v>0</v>
      </c>
      <c r="K370" s="27">
        <f>IFERROR(VLOOKUP($A370,#REF!,COLUMNS(#REF!),0),0)</f>
        <v>0</v>
      </c>
      <c r="L370" s="27">
        <f>IFERROR(VLOOKUP($A370,#REF!,COLUMNS(#REF!),0),0)</f>
        <v>0</v>
      </c>
      <c r="M370" s="27">
        <f>IFERROR(VLOOKUP($A370,#REF!,COLUMNS(#REF!),0),0)</f>
        <v>0</v>
      </c>
      <c r="N370" s="27">
        <f>IFERROR(VLOOKUP($A370,#REF!,COLUMNS(#REF!),0),0)</f>
        <v>0</v>
      </c>
      <c r="O370" s="27" t="s">
        <v>276</v>
      </c>
      <c r="P370" s="61" t="s">
        <v>35</v>
      </c>
    </row>
    <row r="371" spans="1:16" x14ac:dyDescent="0.25">
      <c r="A371" s="27" t="s">
        <v>873</v>
      </c>
      <c r="B371" s="27" t="s">
        <v>874</v>
      </c>
      <c r="C371" s="27">
        <v>0</v>
      </c>
      <c r="D371" s="27" t="s">
        <v>10</v>
      </c>
      <c r="E371" s="27" t="str">
        <f t="shared" si="5"/>
        <v>HCM_DT_PTNAM_004</v>
      </c>
      <c r="F371" s="27">
        <f>IFERROR(VLOOKUP($A371,#REF!,COLUMNS(#REF!),0),0)</f>
        <v>0</v>
      </c>
      <c r="G371" s="27">
        <f>IFERROR(VLOOKUP($A371,#REF!,COLUMNS(#REF!),0),0)</f>
        <v>0</v>
      </c>
      <c r="H371" s="27">
        <f>IFERROR(VLOOKUP($A371,#REF!,COLUMNS(#REF!),0),0)</f>
        <v>0</v>
      </c>
      <c r="I371" s="27">
        <f>IFERROR(VLOOKUP($A371,#REF!,COLUMNS(#REF!),0),0)</f>
        <v>0</v>
      </c>
      <c r="J371" s="27">
        <f>IFERROR(VLOOKUP($A371,#REF!,COLUMNS(#REF!),0),0)</f>
        <v>0</v>
      </c>
      <c r="K371" s="27">
        <f>IFERROR(VLOOKUP($A371,#REF!,COLUMNS(#REF!),0),0)</f>
        <v>0</v>
      </c>
      <c r="L371" s="27">
        <f>IFERROR(VLOOKUP($A371,#REF!,COLUMNS(#REF!),0),0)</f>
        <v>0</v>
      </c>
      <c r="M371" s="27">
        <f>IFERROR(VLOOKUP($A371,#REF!,COLUMNS(#REF!),0),0)</f>
        <v>0</v>
      </c>
      <c r="N371" s="27">
        <f>IFERROR(VLOOKUP($A371,#REF!,COLUMNS(#REF!),0),0)</f>
        <v>0</v>
      </c>
      <c r="O371" s="27" t="s">
        <v>276</v>
      </c>
      <c r="P371" s="61" t="s">
        <v>35</v>
      </c>
    </row>
    <row r="372" spans="1:16" x14ac:dyDescent="0.25">
      <c r="A372" s="27" t="s">
        <v>875</v>
      </c>
      <c r="B372" s="27" t="s">
        <v>876</v>
      </c>
      <c r="C372" s="27">
        <v>0</v>
      </c>
      <c r="D372" s="27" t="s">
        <v>10</v>
      </c>
      <c r="E372" s="27" t="str">
        <f t="shared" si="5"/>
        <v>HCM_DT_PTNAM_005</v>
      </c>
      <c r="F372" s="27">
        <f>IFERROR(VLOOKUP($A372,#REF!,COLUMNS(#REF!),0),0)</f>
        <v>0</v>
      </c>
      <c r="G372" s="27">
        <f>IFERROR(VLOOKUP($A372,#REF!,COLUMNS(#REF!),0),0)</f>
        <v>0</v>
      </c>
      <c r="H372" s="27">
        <f>IFERROR(VLOOKUP($A372,#REF!,COLUMNS(#REF!),0),0)</f>
        <v>0</v>
      </c>
      <c r="I372" s="27">
        <f>IFERROR(VLOOKUP($A372,#REF!,COLUMNS(#REF!),0),0)</f>
        <v>0</v>
      </c>
      <c r="J372" s="27">
        <f>IFERROR(VLOOKUP($A372,#REF!,COLUMNS(#REF!),0),0)</f>
        <v>0</v>
      </c>
      <c r="K372" s="27">
        <f>IFERROR(VLOOKUP($A372,#REF!,COLUMNS(#REF!),0),0)</f>
        <v>0</v>
      </c>
      <c r="L372" s="27">
        <f>IFERROR(VLOOKUP($A372,#REF!,COLUMNS(#REF!),0),0)</f>
        <v>0</v>
      </c>
      <c r="M372" s="27">
        <f>IFERROR(VLOOKUP($A372,#REF!,COLUMNS(#REF!),0),0)</f>
        <v>0</v>
      </c>
      <c r="N372" s="27">
        <f>IFERROR(VLOOKUP($A372,#REF!,COLUMNS(#REF!),0),0)</f>
        <v>0</v>
      </c>
      <c r="O372" s="27" t="s">
        <v>276</v>
      </c>
      <c r="P372" s="61" t="s">
        <v>35</v>
      </c>
    </row>
    <row r="373" spans="1:16" x14ac:dyDescent="0.25">
      <c r="A373" s="27" t="s">
        <v>176</v>
      </c>
      <c r="B373" s="27" t="s">
        <v>175</v>
      </c>
      <c r="C373" s="27" t="s">
        <v>1216</v>
      </c>
      <c r="D373" s="27" t="s">
        <v>10</v>
      </c>
      <c r="E373" s="27" t="str">
        <f t="shared" si="5"/>
        <v>HCM_DT_SSHOP_001</v>
      </c>
      <c r="F373" s="27">
        <f>IFERROR(VLOOKUP($A373,#REF!,COLUMNS(#REF!),0),0)</f>
        <v>0</v>
      </c>
      <c r="G373" s="27">
        <f>IFERROR(VLOOKUP($A373,#REF!,COLUMNS(#REF!),0),0)</f>
        <v>0</v>
      </c>
      <c r="H373" s="27">
        <f>IFERROR(VLOOKUP($A373,#REF!,COLUMNS(#REF!),0),0)</f>
        <v>0</v>
      </c>
      <c r="I373" s="27">
        <f>IFERROR(VLOOKUP($A373,#REF!,COLUMNS(#REF!),0),0)</f>
        <v>0</v>
      </c>
      <c r="J373" s="27">
        <f>IFERROR(VLOOKUP($A373,#REF!,COLUMNS(#REF!),0),0)</f>
        <v>0</v>
      </c>
      <c r="K373" s="27">
        <f>IFERROR(VLOOKUP($A373,#REF!,COLUMNS(#REF!),0),0)</f>
        <v>0</v>
      </c>
      <c r="L373" s="27">
        <f>IFERROR(VLOOKUP($A373,#REF!,COLUMNS(#REF!),0),0)</f>
        <v>0</v>
      </c>
      <c r="M373" s="27">
        <f>IFERROR(VLOOKUP($A373,#REF!,COLUMNS(#REF!),0),0)</f>
        <v>0</v>
      </c>
      <c r="N373" s="27">
        <f>IFERROR(VLOOKUP($A373,#REF!,COLUMNS(#REF!),0),0)</f>
        <v>0</v>
      </c>
      <c r="O373" s="27" t="s">
        <v>276</v>
      </c>
      <c r="P373" s="61" t="s">
        <v>35</v>
      </c>
    </row>
    <row r="374" spans="1:16" x14ac:dyDescent="0.25">
      <c r="A374" s="27" t="s">
        <v>877</v>
      </c>
      <c r="B374" s="27" t="s">
        <v>878</v>
      </c>
      <c r="C374" s="27">
        <v>0</v>
      </c>
      <c r="D374" s="27" t="s">
        <v>10</v>
      </c>
      <c r="E374" s="27" t="str">
        <f t="shared" si="5"/>
        <v>HCM_DT_TDTKC_001</v>
      </c>
      <c r="F374" s="27">
        <f>IFERROR(VLOOKUP($A374,#REF!,COLUMNS(#REF!),0),0)</f>
        <v>0</v>
      </c>
      <c r="G374" s="27">
        <f>IFERROR(VLOOKUP($A374,#REF!,COLUMNS(#REF!),0),0)</f>
        <v>0</v>
      </c>
      <c r="H374" s="27">
        <f>IFERROR(VLOOKUP($A374,#REF!,COLUMNS(#REF!),0),0)</f>
        <v>0</v>
      </c>
      <c r="I374" s="27">
        <f>IFERROR(VLOOKUP($A374,#REF!,COLUMNS(#REF!),0),0)</f>
        <v>0</v>
      </c>
      <c r="J374" s="27">
        <f>IFERROR(VLOOKUP($A374,#REF!,COLUMNS(#REF!),0),0)</f>
        <v>0</v>
      </c>
      <c r="K374" s="27">
        <f>IFERROR(VLOOKUP($A374,#REF!,COLUMNS(#REF!),0),0)</f>
        <v>0</v>
      </c>
      <c r="L374" s="27">
        <f>IFERROR(VLOOKUP($A374,#REF!,COLUMNS(#REF!),0),0)</f>
        <v>0</v>
      </c>
      <c r="M374" s="27">
        <f>IFERROR(VLOOKUP($A374,#REF!,COLUMNS(#REF!),0),0)</f>
        <v>0</v>
      </c>
      <c r="N374" s="27">
        <f>IFERROR(VLOOKUP($A374,#REF!,COLUMNS(#REF!),0),0)</f>
        <v>0</v>
      </c>
      <c r="O374" s="27" t="s">
        <v>276</v>
      </c>
      <c r="P374" s="61" t="s">
        <v>35</v>
      </c>
    </row>
    <row r="375" spans="1:16" x14ac:dyDescent="0.25">
      <c r="A375" s="27" t="s">
        <v>879</v>
      </c>
      <c r="B375" s="27" t="s">
        <v>880</v>
      </c>
      <c r="C375" s="27">
        <v>0</v>
      </c>
      <c r="D375" s="27" t="s">
        <v>10</v>
      </c>
      <c r="E375" s="27" t="str">
        <f t="shared" si="5"/>
        <v>HCM_DT_TDTKC_002</v>
      </c>
      <c r="F375" s="27">
        <f>IFERROR(VLOOKUP($A375,#REF!,COLUMNS(#REF!),0),0)</f>
        <v>0</v>
      </c>
      <c r="G375" s="27">
        <f>IFERROR(VLOOKUP($A375,#REF!,COLUMNS(#REF!),0),0)</f>
        <v>0</v>
      </c>
      <c r="H375" s="27">
        <f>IFERROR(VLOOKUP($A375,#REF!,COLUMNS(#REF!),0),0)</f>
        <v>0</v>
      </c>
      <c r="I375" s="27">
        <f>IFERROR(VLOOKUP($A375,#REF!,COLUMNS(#REF!),0),0)</f>
        <v>0</v>
      </c>
      <c r="J375" s="27">
        <f>IFERROR(VLOOKUP($A375,#REF!,COLUMNS(#REF!),0),0)</f>
        <v>0</v>
      </c>
      <c r="K375" s="27">
        <f>IFERROR(VLOOKUP($A375,#REF!,COLUMNS(#REF!),0),0)</f>
        <v>0</v>
      </c>
      <c r="L375" s="27">
        <f>IFERROR(VLOOKUP($A375,#REF!,COLUMNS(#REF!),0),0)</f>
        <v>0</v>
      </c>
      <c r="M375" s="27">
        <f>IFERROR(VLOOKUP($A375,#REF!,COLUMNS(#REF!),0),0)</f>
        <v>0</v>
      </c>
      <c r="N375" s="27">
        <f>IFERROR(VLOOKUP($A375,#REF!,COLUMNS(#REF!),0),0)</f>
        <v>0</v>
      </c>
      <c r="O375" s="27" t="s">
        <v>276</v>
      </c>
      <c r="P375" s="61" t="s">
        <v>35</v>
      </c>
    </row>
    <row r="376" spans="1:16" x14ac:dyDescent="0.25">
      <c r="A376" s="27" t="s">
        <v>881</v>
      </c>
      <c r="B376" s="27" t="s">
        <v>882</v>
      </c>
      <c r="C376" s="27">
        <v>0</v>
      </c>
      <c r="D376" s="27" t="s">
        <v>10</v>
      </c>
      <c r="E376" s="27" t="str">
        <f t="shared" si="5"/>
        <v>HCM_DT_TDTKC_003</v>
      </c>
      <c r="F376" s="27">
        <f>IFERROR(VLOOKUP($A376,#REF!,COLUMNS(#REF!),0),0)</f>
        <v>0</v>
      </c>
      <c r="G376" s="27">
        <f>IFERROR(VLOOKUP($A376,#REF!,COLUMNS(#REF!),0),0)</f>
        <v>0</v>
      </c>
      <c r="H376" s="27">
        <f>IFERROR(VLOOKUP($A376,#REF!,COLUMNS(#REF!),0),0)</f>
        <v>0</v>
      </c>
      <c r="I376" s="27">
        <f>IFERROR(VLOOKUP($A376,#REF!,COLUMNS(#REF!),0),0)</f>
        <v>0</v>
      </c>
      <c r="J376" s="27">
        <f>IFERROR(VLOOKUP($A376,#REF!,COLUMNS(#REF!),0),0)</f>
        <v>0</v>
      </c>
      <c r="K376" s="27">
        <f>IFERROR(VLOOKUP($A376,#REF!,COLUMNS(#REF!),0),0)</f>
        <v>0</v>
      </c>
      <c r="L376" s="27">
        <f>IFERROR(VLOOKUP($A376,#REF!,COLUMNS(#REF!),0),0)</f>
        <v>0</v>
      </c>
      <c r="M376" s="27">
        <f>IFERROR(VLOOKUP($A376,#REF!,COLUMNS(#REF!),0),0)</f>
        <v>0</v>
      </c>
      <c r="N376" s="27">
        <f>IFERROR(VLOOKUP($A376,#REF!,COLUMNS(#REF!),0),0)</f>
        <v>0</v>
      </c>
      <c r="O376" s="27" t="s">
        <v>276</v>
      </c>
      <c r="P376" s="61" t="s">
        <v>35</v>
      </c>
    </row>
    <row r="377" spans="1:16" x14ac:dyDescent="0.25">
      <c r="A377" s="27" t="s">
        <v>245</v>
      </c>
      <c r="B377" s="27" t="s">
        <v>244</v>
      </c>
      <c r="C377" s="27">
        <v>0</v>
      </c>
      <c r="D377" s="27" t="s">
        <v>10</v>
      </c>
      <c r="E377" s="27" t="str">
        <f t="shared" si="5"/>
        <v>HCM_DT_VNPTS_001</v>
      </c>
      <c r="F377" s="27">
        <f>IFERROR(VLOOKUP($A377,#REF!,COLUMNS(#REF!),0),0)</f>
        <v>0</v>
      </c>
      <c r="G377" s="27">
        <f>IFERROR(VLOOKUP($A377,#REF!,COLUMNS(#REF!),0),0)</f>
        <v>0</v>
      </c>
      <c r="H377" s="27">
        <f>IFERROR(VLOOKUP($A377,#REF!,COLUMNS(#REF!),0),0)</f>
        <v>0</v>
      </c>
      <c r="I377" s="27">
        <f>IFERROR(VLOOKUP($A377,#REF!,COLUMNS(#REF!),0),0)</f>
        <v>0</v>
      </c>
      <c r="J377" s="27">
        <f>IFERROR(VLOOKUP($A377,#REF!,COLUMNS(#REF!),0),0)</f>
        <v>0</v>
      </c>
      <c r="K377" s="27">
        <f>IFERROR(VLOOKUP($A377,#REF!,COLUMNS(#REF!),0),0)</f>
        <v>0</v>
      </c>
      <c r="L377" s="27">
        <f>IFERROR(VLOOKUP($A377,#REF!,COLUMNS(#REF!),0),0)</f>
        <v>0</v>
      </c>
      <c r="M377" s="27">
        <f>IFERROR(VLOOKUP($A377,#REF!,COLUMNS(#REF!),0),0)</f>
        <v>0</v>
      </c>
      <c r="N377" s="27">
        <f>IFERROR(VLOOKUP($A377,#REF!,COLUMNS(#REF!),0),0)</f>
        <v>0</v>
      </c>
      <c r="O377" s="27" t="s">
        <v>276</v>
      </c>
      <c r="P377" s="61" t="s">
        <v>35</v>
      </c>
    </row>
    <row r="378" spans="1:16" x14ac:dyDescent="0.25">
      <c r="A378" s="27" t="s">
        <v>883</v>
      </c>
      <c r="B378" s="27" t="s">
        <v>884</v>
      </c>
      <c r="C378" s="27">
        <v>0</v>
      </c>
      <c r="D378" s="27" t="s">
        <v>10</v>
      </c>
      <c r="E378" s="27" t="str">
        <f t="shared" si="5"/>
        <v>HCM_DT_VNPTT_001</v>
      </c>
      <c r="F378" s="27">
        <f>IFERROR(VLOOKUP($A378,#REF!,COLUMNS(#REF!),0),0)</f>
        <v>0</v>
      </c>
      <c r="G378" s="27">
        <f>IFERROR(VLOOKUP($A378,#REF!,COLUMNS(#REF!),0),0)</f>
        <v>0</v>
      </c>
      <c r="H378" s="27">
        <f>IFERROR(VLOOKUP($A378,#REF!,COLUMNS(#REF!),0),0)</f>
        <v>0</v>
      </c>
      <c r="I378" s="27">
        <f>IFERROR(VLOOKUP($A378,#REF!,COLUMNS(#REF!),0),0)</f>
        <v>0</v>
      </c>
      <c r="J378" s="27">
        <f>IFERROR(VLOOKUP($A378,#REF!,COLUMNS(#REF!),0),0)</f>
        <v>0</v>
      </c>
      <c r="K378" s="27">
        <f>IFERROR(VLOOKUP($A378,#REF!,COLUMNS(#REF!),0),0)</f>
        <v>0</v>
      </c>
      <c r="L378" s="27">
        <f>IFERROR(VLOOKUP($A378,#REF!,COLUMNS(#REF!),0),0)</f>
        <v>0</v>
      </c>
      <c r="M378" s="27">
        <f>IFERROR(VLOOKUP($A378,#REF!,COLUMNS(#REF!),0),0)</f>
        <v>0</v>
      </c>
      <c r="N378" s="27">
        <f>IFERROR(VLOOKUP($A378,#REF!,COLUMNS(#REF!),0),0)</f>
        <v>0</v>
      </c>
      <c r="O378" s="27" t="s">
        <v>276</v>
      </c>
      <c r="P378" s="61" t="s">
        <v>35</v>
      </c>
    </row>
    <row r="379" spans="1:16" x14ac:dyDescent="0.25">
      <c r="A379" s="27" t="s">
        <v>885</v>
      </c>
      <c r="B379" s="27" t="s">
        <v>886</v>
      </c>
      <c r="C379" s="27">
        <v>0</v>
      </c>
      <c r="D379" s="27" t="s">
        <v>10</v>
      </c>
      <c r="E379" s="27" t="str">
        <f t="shared" si="5"/>
        <v>HCM_DT_VNPTT_002</v>
      </c>
      <c r="F379" s="27">
        <f>IFERROR(VLOOKUP($A379,#REF!,COLUMNS(#REF!),0),0)</f>
        <v>0</v>
      </c>
      <c r="G379" s="27">
        <f>IFERROR(VLOOKUP($A379,#REF!,COLUMNS(#REF!),0),0)</f>
        <v>0</v>
      </c>
      <c r="H379" s="27">
        <f>IFERROR(VLOOKUP($A379,#REF!,COLUMNS(#REF!),0),0)</f>
        <v>0</v>
      </c>
      <c r="I379" s="27">
        <f>IFERROR(VLOOKUP($A379,#REF!,COLUMNS(#REF!),0),0)</f>
        <v>0</v>
      </c>
      <c r="J379" s="27">
        <f>IFERROR(VLOOKUP($A379,#REF!,COLUMNS(#REF!),0),0)</f>
        <v>0</v>
      </c>
      <c r="K379" s="27">
        <f>IFERROR(VLOOKUP($A379,#REF!,COLUMNS(#REF!),0),0)</f>
        <v>0</v>
      </c>
      <c r="L379" s="27">
        <f>IFERROR(VLOOKUP($A379,#REF!,COLUMNS(#REF!),0),0)</f>
        <v>0</v>
      </c>
      <c r="M379" s="27">
        <f>IFERROR(VLOOKUP($A379,#REF!,COLUMNS(#REF!),0),0)</f>
        <v>0</v>
      </c>
      <c r="N379" s="27">
        <f>IFERROR(VLOOKUP($A379,#REF!,COLUMNS(#REF!),0),0)</f>
        <v>0</v>
      </c>
      <c r="O379" s="27" t="s">
        <v>276</v>
      </c>
      <c r="P379" s="61" t="s">
        <v>35</v>
      </c>
    </row>
    <row r="380" spans="1:16" x14ac:dyDescent="0.25">
      <c r="A380" s="27" t="s">
        <v>887</v>
      </c>
      <c r="B380" s="27" t="s">
        <v>888</v>
      </c>
      <c r="C380" s="27">
        <v>0</v>
      </c>
      <c r="D380" s="27" t="s">
        <v>10</v>
      </c>
      <c r="E380" s="27" t="str">
        <f t="shared" si="5"/>
        <v>HCM_DT_VNPTT_003</v>
      </c>
      <c r="F380" s="27">
        <f>IFERROR(VLOOKUP($A380,#REF!,COLUMNS(#REF!),0),0)</f>
        <v>0</v>
      </c>
      <c r="G380" s="27">
        <f>IFERROR(VLOOKUP($A380,#REF!,COLUMNS(#REF!),0),0)</f>
        <v>0</v>
      </c>
      <c r="H380" s="27">
        <f>IFERROR(VLOOKUP($A380,#REF!,COLUMNS(#REF!),0),0)</f>
        <v>0</v>
      </c>
      <c r="I380" s="27">
        <f>IFERROR(VLOOKUP($A380,#REF!,COLUMNS(#REF!),0),0)</f>
        <v>0</v>
      </c>
      <c r="J380" s="27">
        <f>IFERROR(VLOOKUP($A380,#REF!,COLUMNS(#REF!),0),0)</f>
        <v>0</v>
      </c>
      <c r="K380" s="27">
        <f>IFERROR(VLOOKUP($A380,#REF!,COLUMNS(#REF!),0),0)</f>
        <v>0</v>
      </c>
      <c r="L380" s="27">
        <f>IFERROR(VLOOKUP($A380,#REF!,COLUMNS(#REF!),0),0)</f>
        <v>0</v>
      </c>
      <c r="M380" s="27">
        <f>IFERROR(VLOOKUP($A380,#REF!,COLUMNS(#REF!),0),0)</f>
        <v>0</v>
      </c>
      <c r="N380" s="27">
        <f>IFERROR(VLOOKUP($A380,#REF!,COLUMNS(#REF!),0),0)</f>
        <v>0</v>
      </c>
      <c r="O380" s="27" t="s">
        <v>276</v>
      </c>
      <c r="P380" s="61" t="s">
        <v>35</v>
      </c>
    </row>
    <row r="381" spans="1:16" x14ac:dyDescent="0.25">
      <c r="A381" s="27" t="s">
        <v>889</v>
      </c>
      <c r="B381" s="27" t="s">
        <v>890</v>
      </c>
      <c r="C381" s="27">
        <v>0</v>
      </c>
      <c r="D381" s="27" t="s">
        <v>10</v>
      </c>
      <c r="E381" s="27" t="str">
        <f t="shared" si="5"/>
        <v>HCM_DT_VNPTT_004</v>
      </c>
      <c r="F381" s="27">
        <f>IFERROR(VLOOKUP($A381,#REF!,COLUMNS(#REF!),0),0)</f>
        <v>0</v>
      </c>
      <c r="G381" s="27">
        <f>IFERROR(VLOOKUP($A381,#REF!,COLUMNS(#REF!),0),0)</f>
        <v>0</v>
      </c>
      <c r="H381" s="27">
        <f>IFERROR(VLOOKUP($A381,#REF!,COLUMNS(#REF!),0),0)</f>
        <v>0</v>
      </c>
      <c r="I381" s="27">
        <f>IFERROR(VLOOKUP($A381,#REF!,COLUMNS(#REF!),0),0)</f>
        <v>0</v>
      </c>
      <c r="J381" s="27">
        <f>IFERROR(VLOOKUP($A381,#REF!,COLUMNS(#REF!),0),0)</f>
        <v>0</v>
      </c>
      <c r="K381" s="27">
        <f>IFERROR(VLOOKUP($A381,#REF!,COLUMNS(#REF!),0),0)</f>
        <v>0</v>
      </c>
      <c r="L381" s="27">
        <f>IFERROR(VLOOKUP($A381,#REF!,COLUMNS(#REF!),0),0)</f>
        <v>0</v>
      </c>
      <c r="M381" s="27">
        <f>IFERROR(VLOOKUP($A381,#REF!,COLUMNS(#REF!),0),0)</f>
        <v>0</v>
      </c>
      <c r="N381" s="27">
        <f>IFERROR(VLOOKUP($A381,#REF!,COLUMNS(#REF!),0),0)</f>
        <v>0</v>
      </c>
      <c r="O381" s="27" t="s">
        <v>276</v>
      </c>
      <c r="P381" s="61" t="s">
        <v>35</v>
      </c>
    </row>
    <row r="382" spans="1:16" x14ac:dyDescent="0.25">
      <c r="A382" s="27" t="s">
        <v>258</v>
      </c>
      <c r="B382" s="27" t="s">
        <v>257</v>
      </c>
      <c r="C382" s="27" t="s">
        <v>1216</v>
      </c>
      <c r="D382" s="27" t="s">
        <v>10</v>
      </c>
      <c r="E382" s="27" t="str">
        <f t="shared" si="5"/>
        <v>HCM_DT_VNPTT_005</v>
      </c>
      <c r="F382" s="27">
        <f>IFERROR(VLOOKUP($A382,#REF!,COLUMNS(#REF!),0),0)</f>
        <v>0</v>
      </c>
      <c r="G382" s="27">
        <f>IFERROR(VLOOKUP($A382,#REF!,COLUMNS(#REF!),0),0)</f>
        <v>0</v>
      </c>
      <c r="H382" s="27">
        <f>IFERROR(VLOOKUP($A382,#REF!,COLUMNS(#REF!),0),0)</f>
        <v>0</v>
      </c>
      <c r="I382" s="27">
        <f>IFERROR(VLOOKUP($A382,#REF!,COLUMNS(#REF!),0),0)</f>
        <v>0</v>
      </c>
      <c r="J382" s="27">
        <f>IFERROR(VLOOKUP($A382,#REF!,COLUMNS(#REF!),0),0)</f>
        <v>0</v>
      </c>
      <c r="K382" s="27">
        <f>IFERROR(VLOOKUP($A382,#REF!,COLUMNS(#REF!),0),0)</f>
        <v>0</v>
      </c>
      <c r="L382" s="27">
        <f>IFERROR(VLOOKUP($A382,#REF!,COLUMNS(#REF!),0),0)</f>
        <v>0</v>
      </c>
      <c r="M382" s="27">
        <f>IFERROR(VLOOKUP($A382,#REF!,COLUMNS(#REF!),0),0)</f>
        <v>0</v>
      </c>
      <c r="N382" s="27">
        <f>IFERROR(VLOOKUP($A382,#REF!,COLUMNS(#REF!),0),0)</f>
        <v>0</v>
      </c>
      <c r="O382" s="27" t="s">
        <v>276</v>
      </c>
      <c r="P382" s="61" t="s">
        <v>35</v>
      </c>
    </row>
    <row r="383" spans="1:16" x14ac:dyDescent="0.25">
      <c r="A383" s="27" t="s">
        <v>891</v>
      </c>
      <c r="B383" s="27" t="s">
        <v>892</v>
      </c>
      <c r="C383" s="27">
        <v>0</v>
      </c>
      <c r="D383" s="27" t="s">
        <v>893</v>
      </c>
      <c r="E383" s="27" t="str">
        <f t="shared" si="5"/>
        <v>HCM_HD_PTMOI_001</v>
      </c>
      <c r="F383" s="27">
        <f>IFERROR(VLOOKUP($A383,#REF!,COLUMNS(#REF!),0),0)</f>
        <v>0</v>
      </c>
      <c r="G383" s="27">
        <f>IFERROR(VLOOKUP($A383,#REF!,COLUMNS(#REF!),0),0)</f>
        <v>0</v>
      </c>
      <c r="H383" s="27">
        <f>IFERROR(VLOOKUP($A383,#REF!,COLUMNS(#REF!),0),0)</f>
        <v>0</v>
      </c>
      <c r="I383" s="27">
        <f>IFERROR(VLOOKUP($A383,#REF!,COLUMNS(#REF!),0),0)</f>
        <v>0</v>
      </c>
      <c r="J383" s="27">
        <f>IFERROR(VLOOKUP($A383,#REF!,COLUMNS(#REF!),0),0)</f>
        <v>0</v>
      </c>
      <c r="K383" s="27">
        <f>IFERROR(VLOOKUP($A383,#REF!,COLUMNS(#REF!),0),0)</f>
        <v>0</v>
      </c>
      <c r="L383" s="27">
        <f>IFERROR(VLOOKUP($A383,#REF!,COLUMNS(#REF!),0),0)</f>
        <v>0</v>
      </c>
      <c r="M383" s="27">
        <f>IFERROR(VLOOKUP($A383,#REF!,COLUMNS(#REF!),0),0)</f>
        <v>0</v>
      </c>
      <c r="N383" s="27">
        <f>IFERROR(VLOOKUP($A383,#REF!,COLUMNS(#REF!),0),0)</f>
        <v>0</v>
      </c>
      <c r="O383" s="27" t="s">
        <v>276</v>
      </c>
      <c r="P383" s="61" t="s">
        <v>35</v>
      </c>
    </row>
    <row r="384" spans="1:16" x14ac:dyDescent="0.25">
      <c r="A384" s="27" t="s">
        <v>894</v>
      </c>
      <c r="B384" s="27" t="s">
        <v>895</v>
      </c>
      <c r="C384" s="27">
        <v>0</v>
      </c>
      <c r="D384" s="27" t="s">
        <v>893</v>
      </c>
      <c r="E384" s="27" t="str">
        <f t="shared" si="5"/>
        <v>HCM_HD_PTMOI_002</v>
      </c>
      <c r="F384" s="27">
        <f>IFERROR(VLOOKUP($A384,#REF!,COLUMNS(#REF!),0),0)</f>
        <v>0</v>
      </c>
      <c r="G384" s="27">
        <f>IFERROR(VLOOKUP($A384,#REF!,COLUMNS(#REF!),0),0)</f>
        <v>0</v>
      </c>
      <c r="H384" s="27">
        <f>IFERROR(VLOOKUP($A384,#REF!,COLUMNS(#REF!),0),0)</f>
        <v>0</v>
      </c>
      <c r="I384" s="27">
        <f>IFERROR(VLOOKUP($A384,#REF!,COLUMNS(#REF!),0),0)</f>
        <v>0</v>
      </c>
      <c r="J384" s="27">
        <f>IFERROR(VLOOKUP($A384,#REF!,COLUMNS(#REF!),0),0)</f>
        <v>0</v>
      </c>
      <c r="K384" s="27">
        <f>IFERROR(VLOOKUP($A384,#REF!,COLUMNS(#REF!),0),0)</f>
        <v>0</v>
      </c>
      <c r="L384" s="27">
        <f>IFERROR(VLOOKUP($A384,#REF!,COLUMNS(#REF!),0),0)</f>
        <v>0</v>
      </c>
      <c r="M384" s="27">
        <f>IFERROR(VLOOKUP($A384,#REF!,COLUMNS(#REF!),0),0)</f>
        <v>0</v>
      </c>
      <c r="N384" s="27">
        <f>IFERROR(VLOOKUP($A384,#REF!,COLUMNS(#REF!),0),0)</f>
        <v>0</v>
      </c>
      <c r="O384" s="27" t="s">
        <v>276</v>
      </c>
      <c r="P384" s="61" t="s">
        <v>35</v>
      </c>
    </row>
    <row r="385" spans="1:16" x14ac:dyDescent="0.25">
      <c r="A385" s="27" t="s">
        <v>896</v>
      </c>
      <c r="B385" s="27" t="s">
        <v>897</v>
      </c>
      <c r="C385" s="27">
        <v>0</v>
      </c>
      <c r="D385" s="27" t="s">
        <v>10</v>
      </c>
      <c r="E385" s="27" t="str">
        <f t="shared" si="5"/>
        <v>HCM_HE_DTMOI_001</v>
      </c>
      <c r="F385" s="27">
        <f>IFERROR(VLOOKUP($A385,#REF!,COLUMNS(#REF!),0),0)</f>
        <v>0</v>
      </c>
      <c r="G385" s="27">
        <f>IFERROR(VLOOKUP($A385,#REF!,COLUMNS(#REF!),0),0)</f>
        <v>0</v>
      </c>
      <c r="H385" s="27">
        <f>IFERROR(VLOOKUP($A385,#REF!,COLUMNS(#REF!),0),0)</f>
        <v>0</v>
      </c>
      <c r="I385" s="27">
        <f>IFERROR(VLOOKUP($A385,#REF!,COLUMNS(#REF!),0),0)</f>
        <v>0</v>
      </c>
      <c r="J385" s="27">
        <f>IFERROR(VLOOKUP($A385,#REF!,COLUMNS(#REF!),0),0)</f>
        <v>0</v>
      </c>
      <c r="K385" s="27">
        <f>IFERROR(VLOOKUP($A385,#REF!,COLUMNS(#REF!),0),0)</f>
        <v>0</v>
      </c>
      <c r="L385" s="27">
        <f>IFERROR(VLOOKUP($A385,#REF!,COLUMNS(#REF!),0),0)</f>
        <v>0</v>
      </c>
      <c r="M385" s="27">
        <f>IFERROR(VLOOKUP($A385,#REF!,COLUMNS(#REF!),0),0)</f>
        <v>0</v>
      </c>
      <c r="N385" s="27">
        <f>IFERROR(VLOOKUP($A385,#REF!,COLUMNS(#REF!),0),0)</f>
        <v>0</v>
      </c>
      <c r="O385" s="27" t="s">
        <v>276</v>
      </c>
      <c r="P385" s="61" t="s">
        <v>35</v>
      </c>
    </row>
    <row r="386" spans="1:16" x14ac:dyDescent="0.25">
      <c r="A386" s="27" t="s">
        <v>898</v>
      </c>
      <c r="B386" s="27" t="s">
        <v>899</v>
      </c>
      <c r="C386" s="27">
        <v>0</v>
      </c>
      <c r="D386" s="27" t="s">
        <v>10</v>
      </c>
      <c r="E386" s="27" t="str">
        <f t="shared" si="5"/>
        <v>HCM_HE_DTQLY_001</v>
      </c>
      <c r="F386" s="27">
        <f>IFERROR(VLOOKUP($A386,#REF!,COLUMNS(#REF!),0),0)</f>
        <v>0</v>
      </c>
      <c r="G386" s="27">
        <f>IFERROR(VLOOKUP($A386,#REF!,COLUMNS(#REF!),0),0)</f>
        <v>0</v>
      </c>
      <c r="H386" s="27">
        <f>IFERROR(VLOOKUP($A386,#REF!,COLUMNS(#REF!),0),0)</f>
        <v>0</v>
      </c>
      <c r="I386" s="27">
        <f>IFERROR(VLOOKUP($A386,#REF!,COLUMNS(#REF!),0),0)</f>
        <v>0</v>
      </c>
      <c r="J386" s="27">
        <f>IFERROR(VLOOKUP($A386,#REF!,COLUMNS(#REF!),0),0)</f>
        <v>0</v>
      </c>
      <c r="K386" s="27">
        <f>IFERROR(VLOOKUP($A386,#REF!,COLUMNS(#REF!),0),0)</f>
        <v>0</v>
      </c>
      <c r="L386" s="27">
        <f>IFERROR(VLOOKUP($A386,#REF!,COLUMNS(#REF!),0),0)</f>
        <v>0</v>
      </c>
      <c r="M386" s="27">
        <f>IFERROR(VLOOKUP($A386,#REF!,COLUMNS(#REF!),0),0)</f>
        <v>0</v>
      </c>
      <c r="N386" s="27">
        <f>IFERROR(VLOOKUP($A386,#REF!,COLUMNS(#REF!),0),0)</f>
        <v>0</v>
      </c>
      <c r="O386" s="27" t="s">
        <v>276</v>
      </c>
      <c r="P386" s="61" t="s">
        <v>35</v>
      </c>
    </row>
    <row r="387" spans="1:16" x14ac:dyDescent="0.25">
      <c r="A387" s="27" t="s">
        <v>237</v>
      </c>
      <c r="B387" s="27" t="s">
        <v>236</v>
      </c>
      <c r="C387" s="27">
        <v>0</v>
      </c>
      <c r="D387" s="27" t="s">
        <v>893</v>
      </c>
      <c r="E387" s="27" t="str">
        <f t="shared" ref="E387:E450" si="6">A387</f>
        <v>HCM_KH_KENHH_001</v>
      </c>
      <c r="F387" s="27">
        <f>IFERROR(VLOOKUP($A387,#REF!,COLUMNS(#REF!),0),0)</f>
        <v>0</v>
      </c>
      <c r="G387" s="27">
        <f>IFERROR(VLOOKUP($A387,#REF!,COLUMNS(#REF!),0),0)</f>
        <v>0</v>
      </c>
      <c r="H387" s="27">
        <f>IFERROR(VLOOKUP($A387,#REF!,COLUMNS(#REF!),0),0)</f>
        <v>0</v>
      </c>
      <c r="I387" s="27">
        <f>IFERROR(VLOOKUP($A387,#REF!,COLUMNS(#REF!),0),0)</f>
        <v>0</v>
      </c>
      <c r="J387" s="27">
        <f>IFERROR(VLOOKUP($A387,#REF!,COLUMNS(#REF!),0),0)</f>
        <v>0</v>
      </c>
      <c r="K387" s="27">
        <f>IFERROR(VLOOKUP($A387,#REF!,COLUMNS(#REF!),0),0)</f>
        <v>0</v>
      </c>
      <c r="L387" s="27">
        <f>IFERROR(VLOOKUP($A387,#REF!,COLUMNS(#REF!),0),0)</f>
        <v>0</v>
      </c>
      <c r="M387" s="27">
        <f>IFERROR(VLOOKUP($A387,#REF!,COLUMNS(#REF!),0),0)</f>
        <v>0</v>
      </c>
      <c r="N387" s="27">
        <f>IFERROR(VLOOKUP($A387,#REF!,COLUMNS(#REF!),0),0)</f>
        <v>0</v>
      </c>
      <c r="O387" s="27" t="s">
        <v>276</v>
      </c>
      <c r="P387" s="61" t="s">
        <v>35</v>
      </c>
    </row>
    <row r="388" spans="1:16" x14ac:dyDescent="0.25">
      <c r="A388" s="27" t="s">
        <v>1242</v>
      </c>
      <c r="B388" s="27" t="s">
        <v>1243</v>
      </c>
      <c r="C388" s="27">
        <v>0</v>
      </c>
      <c r="D388" s="27" t="s">
        <v>893</v>
      </c>
      <c r="E388" s="27" t="str">
        <f t="shared" si="6"/>
        <v>HCM_KH_KENHH_002</v>
      </c>
      <c r="F388" s="27">
        <f>IFERROR(VLOOKUP($A388,#REF!,COLUMNS(#REF!),0),0)</f>
        <v>0</v>
      </c>
      <c r="G388" s="27">
        <f>IFERROR(VLOOKUP($A388,#REF!,COLUMNS(#REF!),0),0)</f>
        <v>0</v>
      </c>
      <c r="H388" s="27">
        <f>IFERROR(VLOOKUP($A388,#REF!,COLUMNS(#REF!),0),0)</f>
        <v>0</v>
      </c>
      <c r="I388" s="27">
        <f>IFERROR(VLOOKUP($A388,#REF!,COLUMNS(#REF!),0),0)</f>
        <v>0</v>
      </c>
      <c r="J388" s="27">
        <f>IFERROR(VLOOKUP($A388,#REF!,COLUMNS(#REF!),0),0)</f>
        <v>0</v>
      </c>
      <c r="K388" s="27">
        <f>IFERROR(VLOOKUP($A388,#REF!,COLUMNS(#REF!),0),0)</f>
        <v>0</v>
      </c>
      <c r="L388" s="27">
        <f>IFERROR(VLOOKUP($A388,#REF!,COLUMNS(#REF!),0),0)</f>
        <v>0</v>
      </c>
      <c r="M388" s="27">
        <f>IFERROR(VLOOKUP($A388,#REF!,COLUMNS(#REF!),0),0)</f>
        <v>0</v>
      </c>
      <c r="N388" s="27">
        <f>IFERROR(VLOOKUP($A388,#REF!,COLUMNS(#REF!),0),0)</f>
        <v>0</v>
      </c>
      <c r="O388" s="27" t="s">
        <v>276</v>
      </c>
      <c r="P388" s="61" t="s">
        <v>35</v>
      </c>
    </row>
    <row r="389" spans="1:16" x14ac:dyDescent="0.25">
      <c r="A389" s="27" t="s">
        <v>900</v>
      </c>
      <c r="B389" s="27" t="s">
        <v>236</v>
      </c>
      <c r="C389" s="27">
        <v>0</v>
      </c>
      <c r="D389" s="27" t="s">
        <v>893</v>
      </c>
      <c r="E389" s="27" t="str">
        <f t="shared" si="6"/>
        <v>HCM_KH_PTNEW_001</v>
      </c>
      <c r="F389" s="27">
        <f>IFERROR(VLOOKUP($A389,#REF!,COLUMNS(#REF!),0),0)</f>
        <v>0</v>
      </c>
      <c r="G389" s="27">
        <f>IFERROR(VLOOKUP($A389,#REF!,COLUMNS(#REF!),0),0)</f>
        <v>0</v>
      </c>
      <c r="H389" s="27">
        <f>IFERROR(VLOOKUP($A389,#REF!,COLUMNS(#REF!),0),0)</f>
        <v>0</v>
      </c>
      <c r="I389" s="27">
        <f>IFERROR(VLOOKUP($A389,#REF!,COLUMNS(#REF!),0),0)</f>
        <v>0</v>
      </c>
      <c r="J389" s="27">
        <f>IFERROR(VLOOKUP($A389,#REF!,COLUMNS(#REF!),0),0)</f>
        <v>0</v>
      </c>
      <c r="K389" s="27">
        <f>IFERROR(VLOOKUP($A389,#REF!,COLUMNS(#REF!),0),0)</f>
        <v>0</v>
      </c>
      <c r="L389" s="27">
        <f>IFERROR(VLOOKUP($A389,#REF!,COLUMNS(#REF!),0),0)</f>
        <v>0</v>
      </c>
      <c r="M389" s="27">
        <f>IFERROR(VLOOKUP($A389,#REF!,COLUMNS(#REF!),0),0)</f>
        <v>0</v>
      </c>
      <c r="N389" s="27">
        <f>IFERROR(VLOOKUP($A389,#REF!,COLUMNS(#REF!),0),0)</f>
        <v>0</v>
      </c>
      <c r="O389" s="27" t="s">
        <v>276</v>
      </c>
      <c r="P389" s="61" t="s">
        <v>35</v>
      </c>
    </row>
    <row r="390" spans="1:16" x14ac:dyDescent="0.25">
      <c r="A390" s="27" t="s">
        <v>901</v>
      </c>
      <c r="B390" s="27" t="s">
        <v>902</v>
      </c>
      <c r="C390" s="27">
        <v>0</v>
      </c>
      <c r="D390" s="27" t="s">
        <v>354</v>
      </c>
      <c r="E390" s="27" t="str">
        <f t="shared" si="6"/>
        <v>HCM_KH_TNANG_001</v>
      </c>
      <c r="F390" s="27">
        <f>IFERROR(VLOOKUP($A390,#REF!,COLUMNS(#REF!),0),0)</f>
        <v>0</v>
      </c>
      <c r="G390" s="27">
        <f>IFERROR(VLOOKUP($A390,#REF!,COLUMNS(#REF!),0),0)</f>
        <v>0</v>
      </c>
      <c r="H390" s="27">
        <f>IFERROR(VLOOKUP($A390,#REF!,COLUMNS(#REF!),0),0)</f>
        <v>0</v>
      </c>
      <c r="I390" s="27">
        <f>IFERROR(VLOOKUP($A390,#REF!,COLUMNS(#REF!),0),0)</f>
        <v>0</v>
      </c>
      <c r="J390" s="27">
        <f>IFERROR(VLOOKUP($A390,#REF!,COLUMNS(#REF!),0),0)</f>
        <v>0</v>
      </c>
      <c r="K390" s="27">
        <f>IFERROR(VLOOKUP($A390,#REF!,COLUMNS(#REF!),0),0)</f>
        <v>0</v>
      </c>
      <c r="L390" s="27">
        <f>IFERROR(VLOOKUP($A390,#REF!,COLUMNS(#REF!),0),0)</f>
        <v>0</v>
      </c>
      <c r="M390" s="27">
        <f>IFERROR(VLOOKUP($A390,#REF!,COLUMNS(#REF!),0),0)</f>
        <v>0</v>
      </c>
      <c r="N390" s="27">
        <f>IFERROR(VLOOKUP($A390,#REF!,COLUMNS(#REF!),0),0)</f>
        <v>0</v>
      </c>
      <c r="O390" s="27" t="s">
        <v>276</v>
      </c>
      <c r="P390" s="61" t="s">
        <v>35</v>
      </c>
    </row>
    <row r="391" spans="1:16" x14ac:dyDescent="0.25">
      <c r="A391" s="27" t="s">
        <v>903</v>
      </c>
      <c r="B391" s="27" t="s">
        <v>904</v>
      </c>
      <c r="C391" s="27">
        <v>0</v>
      </c>
      <c r="D391" s="27" t="s">
        <v>354</v>
      </c>
      <c r="E391" s="27" t="str">
        <f t="shared" si="6"/>
        <v>HCM_KH_YECAU_001</v>
      </c>
      <c r="F391" s="27">
        <f>IFERROR(VLOOKUP($A391,#REF!,COLUMNS(#REF!),0),0)</f>
        <v>0</v>
      </c>
      <c r="G391" s="27">
        <f>IFERROR(VLOOKUP($A391,#REF!,COLUMNS(#REF!),0),0)</f>
        <v>0</v>
      </c>
      <c r="H391" s="27">
        <f>IFERROR(VLOOKUP($A391,#REF!,COLUMNS(#REF!),0),0)</f>
        <v>0</v>
      </c>
      <c r="I391" s="27">
        <f>IFERROR(VLOOKUP($A391,#REF!,COLUMNS(#REF!),0),0)</f>
        <v>0</v>
      </c>
      <c r="J391" s="27">
        <f>IFERROR(VLOOKUP($A391,#REF!,COLUMNS(#REF!),0),0)</f>
        <v>0</v>
      </c>
      <c r="K391" s="27">
        <f>IFERROR(VLOOKUP($A391,#REF!,COLUMNS(#REF!),0),0)</f>
        <v>0</v>
      </c>
      <c r="L391" s="27">
        <f>IFERROR(VLOOKUP($A391,#REF!,COLUMNS(#REF!),0),0)</f>
        <v>0</v>
      </c>
      <c r="M391" s="27">
        <f>IFERROR(VLOOKUP($A391,#REF!,COLUMNS(#REF!),0),0)</f>
        <v>0</v>
      </c>
      <c r="N391" s="27">
        <f>IFERROR(VLOOKUP($A391,#REF!,COLUMNS(#REF!),0),0)</f>
        <v>0</v>
      </c>
      <c r="O391" s="27" t="s">
        <v>276</v>
      </c>
      <c r="P391" s="61" t="s">
        <v>35</v>
      </c>
    </row>
    <row r="392" spans="1:16" x14ac:dyDescent="0.25">
      <c r="A392" s="27" t="s">
        <v>905</v>
      </c>
      <c r="B392" s="27" t="s">
        <v>906</v>
      </c>
      <c r="C392" s="27">
        <v>0</v>
      </c>
      <c r="D392" s="27" t="s">
        <v>289</v>
      </c>
      <c r="E392" s="27" t="str">
        <f t="shared" si="6"/>
        <v>HCM_KS_RUIRO_001</v>
      </c>
      <c r="F392" s="27">
        <f>IFERROR(VLOOKUP($A392,#REF!,COLUMNS(#REF!),0),0)</f>
        <v>0</v>
      </c>
      <c r="G392" s="27">
        <f>IFERROR(VLOOKUP($A392,#REF!,COLUMNS(#REF!),0),0)</f>
        <v>0</v>
      </c>
      <c r="H392" s="27">
        <f>IFERROR(VLOOKUP($A392,#REF!,COLUMNS(#REF!),0),0)</f>
        <v>0</v>
      </c>
      <c r="I392" s="27">
        <f>IFERROR(VLOOKUP($A392,#REF!,COLUMNS(#REF!),0),0)</f>
        <v>0</v>
      </c>
      <c r="J392" s="27">
        <f>IFERROR(VLOOKUP($A392,#REF!,COLUMNS(#REF!),0),0)</f>
        <v>0</v>
      </c>
      <c r="K392" s="27">
        <f>IFERROR(VLOOKUP($A392,#REF!,COLUMNS(#REF!),0),0)</f>
        <v>0</v>
      </c>
      <c r="L392" s="27">
        <f>IFERROR(VLOOKUP($A392,#REF!,COLUMNS(#REF!),0),0)</f>
        <v>0</v>
      </c>
      <c r="M392" s="27">
        <f>IFERROR(VLOOKUP($A392,#REF!,COLUMNS(#REF!),0),0)</f>
        <v>0</v>
      </c>
      <c r="N392" s="27">
        <f>IFERROR(VLOOKUP($A392,#REF!,COLUMNS(#REF!),0),0)</f>
        <v>0</v>
      </c>
      <c r="O392" s="27" t="s">
        <v>276</v>
      </c>
      <c r="P392" s="61" t="s">
        <v>35</v>
      </c>
    </row>
    <row r="393" spans="1:16" x14ac:dyDescent="0.25">
      <c r="A393" s="27" t="s">
        <v>907</v>
      </c>
      <c r="B393" s="27" t="s">
        <v>908</v>
      </c>
      <c r="C393" s="27">
        <v>0</v>
      </c>
      <c r="D393" s="27" t="s">
        <v>289</v>
      </c>
      <c r="E393" s="27" t="str">
        <f t="shared" si="6"/>
        <v>HCM_KS_RUIRO_002</v>
      </c>
      <c r="F393" s="27">
        <f>IFERROR(VLOOKUP($A393,#REF!,COLUMNS(#REF!),0),0)</f>
        <v>0</v>
      </c>
      <c r="G393" s="27">
        <f>IFERROR(VLOOKUP($A393,#REF!,COLUMNS(#REF!),0),0)</f>
        <v>0</v>
      </c>
      <c r="H393" s="27">
        <f>IFERROR(VLOOKUP($A393,#REF!,COLUMNS(#REF!),0),0)</f>
        <v>0</v>
      </c>
      <c r="I393" s="27">
        <f>IFERROR(VLOOKUP($A393,#REF!,COLUMNS(#REF!),0),0)</f>
        <v>0</v>
      </c>
      <c r="J393" s="27">
        <f>IFERROR(VLOOKUP($A393,#REF!,COLUMNS(#REF!),0),0)</f>
        <v>0</v>
      </c>
      <c r="K393" s="27">
        <f>IFERROR(VLOOKUP($A393,#REF!,COLUMNS(#REF!),0),0)</f>
        <v>0</v>
      </c>
      <c r="L393" s="27">
        <f>IFERROR(VLOOKUP($A393,#REF!,COLUMNS(#REF!),0),0)</f>
        <v>0</v>
      </c>
      <c r="M393" s="27">
        <f>IFERROR(VLOOKUP($A393,#REF!,COLUMNS(#REF!),0),0)</f>
        <v>0</v>
      </c>
      <c r="N393" s="27">
        <f>IFERROR(VLOOKUP($A393,#REF!,COLUMNS(#REF!),0),0)</f>
        <v>0</v>
      </c>
      <c r="O393" s="27" t="s">
        <v>276</v>
      </c>
      <c r="P393" s="61" t="s">
        <v>35</v>
      </c>
    </row>
    <row r="394" spans="1:16" x14ac:dyDescent="0.25">
      <c r="A394" s="27" t="s">
        <v>909</v>
      </c>
      <c r="B394" s="27" t="s">
        <v>910</v>
      </c>
      <c r="C394" s="27">
        <v>0</v>
      </c>
      <c r="D394" s="27" t="s">
        <v>10</v>
      </c>
      <c r="E394" s="27" t="str">
        <f t="shared" si="6"/>
        <v>HCM_NO_PCUOC_001</v>
      </c>
      <c r="F394" s="27">
        <f>IFERROR(VLOOKUP($A394,#REF!,COLUMNS(#REF!),0),0)</f>
        <v>0</v>
      </c>
      <c r="G394" s="27">
        <f>IFERROR(VLOOKUP($A394,#REF!,COLUMNS(#REF!),0),0)</f>
        <v>0</v>
      </c>
      <c r="H394" s="27">
        <f>IFERROR(VLOOKUP($A394,#REF!,COLUMNS(#REF!),0),0)</f>
        <v>0</v>
      </c>
      <c r="I394" s="27">
        <f>IFERROR(VLOOKUP($A394,#REF!,COLUMNS(#REF!),0),0)</f>
        <v>0</v>
      </c>
      <c r="J394" s="27">
        <f>IFERROR(VLOOKUP($A394,#REF!,COLUMNS(#REF!),0),0)</f>
        <v>0</v>
      </c>
      <c r="K394" s="27">
        <f>IFERROR(VLOOKUP($A394,#REF!,COLUMNS(#REF!),0),0)</f>
        <v>0</v>
      </c>
      <c r="L394" s="27">
        <f>IFERROR(VLOOKUP($A394,#REF!,COLUMNS(#REF!),0),0)</f>
        <v>0</v>
      </c>
      <c r="M394" s="27">
        <f>IFERROR(VLOOKUP($A394,#REF!,COLUMNS(#REF!),0),0)</f>
        <v>0</v>
      </c>
      <c r="N394" s="27">
        <f>IFERROR(VLOOKUP($A394,#REF!,COLUMNS(#REF!),0),0)</f>
        <v>0</v>
      </c>
      <c r="O394" s="27" t="s">
        <v>276</v>
      </c>
      <c r="P394" s="61" t="s">
        <v>35</v>
      </c>
    </row>
    <row r="395" spans="1:16" x14ac:dyDescent="0.25">
      <c r="A395" s="27" t="s">
        <v>911</v>
      </c>
      <c r="B395" s="27" t="s">
        <v>912</v>
      </c>
      <c r="C395" s="27">
        <v>0</v>
      </c>
      <c r="D395" s="27" t="s">
        <v>289</v>
      </c>
      <c r="E395" s="27" t="str">
        <f t="shared" si="6"/>
        <v>HCM_NO_THBAO_001</v>
      </c>
      <c r="F395" s="27">
        <f>IFERROR(VLOOKUP($A395,#REF!,COLUMNS(#REF!),0),0)</f>
        <v>0</v>
      </c>
      <c r="G395" s="27">
        <f>IFERROR(VLOOKUP($A395,#REF!,COLUMNS(#REF!),0),0)</f>
        <v>0</v>
      </c>
      <c r="H395" s="27">
        <f>IFERROR(VLOOKUP($A395,#REF!,COLUMNS(#REF!),0),0)</f>
        <v>0</v>
      </c>
      <c r="I395" s="27">
        <f>IFERROR(VLOOKUP($A395,#REF!,COLUMNS(#REF!),0),0)</f>
        <v>0</v>
      </c>
      <c r="J395" s="27">
        <f>IFERROR(VLOOKUP($A395,#REF!,COLUMNS(#REF!),0),0)</f>
        <v>0</v>
      </c>
      <c r="K395" s="27">
        <f>IFERROR(VLOOKUP($A395,#REF!,COLUMNS(#REF!),0),0)</f>
        <v>0</v>
      </c>
      <c r="L395" s="27">
        <f>IFERROR(VLOOKUP($A395,#REF!,COLUMNS(#REF!),0),0)</f>
        <v>0</v>
      </c>
      <c r="M395" s="27">
        <f>IFERROR(VLOOKUP($A395,#REF!,COLUMNS(#REF!),0),0)</f>
        <v>0</v>
      </c>
      <c r="N395" s="27">
        <f>IFERROR(VLOOKUP($A395,#REF!,COLUMNS(#REF!),0),0)</f>
        <v>0</v>
      </c>
      <c r="O395" s="27" t="s">
        <v>276</v>
      </c>
      <c r="P395" s="61" t="s">
        <v>35</v>
      </c>
    </row>
    <row r="396" spans="1:16" x14ac:dyDescent="0.25">
      <c r="A396" s="27" t="s">
        <v>913</v>
      </c>
      <c r="B396" s="27" t="s">
        <v>914</v>
      </c>
      <c r="C396" s="27">
        <v>0</v>
      </c>
      <c r="D396" s="27" t="s">
        <v>11</v>
      </c>
      <c r="E396" s="27" t="str">
        <f t="shared" si="6"/>
        <v>HCM_NO_THBAO_002</v>
      </c>
      <c r="F396" s="27">
        <f>IFERROR(VLOOKUP($A396,#REF!,COLUMNS(#REF!),0),0)</f>
        <v>0</v>
      </c>
      <c r="G396" s="27">
        <f>IFERROR(VLOOKUP($A396,#REF!,COLUMNS(#REF!),0),0)</f>
        <v>0</v>
      </c>
      <c r="H396" s="27">
        <f>IFERROR(VLOOKUP($A396,#REF!,COLUMNS(#REF!),0),0)</f>
        <v>0</v>
      </c>
      <c r="I396" s="27">
        <f>IFERROR(VLOOKUP($A396,#REF!,COLUMNS(#REF!),0),0)</f>
        <v>0</v>
      </c>
      <c r="J396" s="27">
        <f>IFERROR(VLOOKUP($A396,#REF!,COLUMNS(#REF!),0),0)</f>
        <v>0</v>
      </c>
      <c r="K396" s="27">
        <f>IFERROR(VLOOKUP($A396,#REF!,COLUMNS(#REF!),0),0)</f>
        <v>0</v>
      </c>
      <c r="L396" s="27">
        <f>IFERROR(VLOOKUP($A396,#REF!,COLUMNS(#REF!),0),0)</f>
        <v>0</v>
      </c>
      <c r="M396" s="27">
        <f>IFERROR(VLOOKUP($A396,#REF!,COLUMNS(#REF!),0),0)</f>
        <v>0</v>
      </c>
      <c r="N396" s="27">
        <f>IFERROR(VLOOKUP($A396,#REF!,COLUMNS(#REF!),0),0)</f>
        <v>0</v>
      </c>
      <c r="O396" s="27" t="s">
        <v>276</v>
      </c>
      <c r="P396" s="61" t="s">
        <v>35</v>
      </c>
    </row>
    <row r="397" spans="1:16" x14ac:dyDescent="0.25">
      <c r="A397" s="27" t="s">
        <v>915</v>
      </c>
      <c r="B397" s="27" t="s">
        <v>916</v>
      </c>
      <c r="C397" s="27">
        <v>0</v>
      </c>
      <c r="D397" s="27" t="s">
        <v>297</v>
      </c>
      <c r="E397" s="27" t="str">
        <f t="shared" si="6"/>
        <v>HCM_NO_THBAO_003</v>
      </c>
      <c r="F397" s="27">
        <f>IFERROR(VLOOKUP($A397,#REF!,COLUMNS(#REF!),0),0)</f>
        <v>0</v>
      </c>
      <c r="G397" s="27">
        <f>IFERROR(VLOOKUP($A397,#REF!,COLUMNS(#REF!),0),0)</f>
        <v>0</v>
      </c>
      <c r="H397" s="27">
        <f>IFERROR(VLOOKUP($A397,#REF!,COLUMNS(#REF!),0),0)</f>
        <v>0</v>
      </c>
      <c r="I397" s="27">
        <f>IFERROR(VLOOKUP($A397,#REF!,COLUMNS(#REF!),0),0)</f>
        <v>0</v>
      </c>
      <c r="J397" s="27">
        <f>IFERROR(VLOOKUP($A397,#REF!,COLUMNS(#REF!),0),0)</f>
        <v>0</v>
      </c>
      <c r="K397" s="27">
        <f>IFERROR(VLOOKUP($A397,#REF!,COLUMNS(#REF!),0),0)</f>
        <v>0</v>
      </c>
      <c r="L397" s="27">
        <f>IFERROR(VLOOKUP($A397,#REF!,COLUMNS(#REF!),0),0)</f>
        <v>0</v>
      </c>
      <c r="M397" s="27">
        <f>IFERROR(VLOOKUP($A397,#REF!,COLUMNS(#REF!),0),0)</f>
        <v>0</v>
      </c>
      <c r="N397" s="27">
        <f>IFERROR(VLOOKUP($A397,#REF!,COLUMNS(#REF!),0),0)</f>
        <v>0</v>
      </c>
      <c r="O397" s="27" t="s">
        <v>276</v>
      </c>
      <c r="P397" s="61" t="s">
        <v>35</v>
      </c>
    </row>
    <row r="398" spans="1:16" x14ac:dyDescent="0.25">
      <c r="A398" s="27" t="s">
        <v>917</v>
      </c>
      <c r="B398" s="27" t="s">
        <v>918</v>
      </c>
      <c r="C398" s="27">
        <v>0</v>
      </c>
      <c r="D398" s="27" t="s">
        <v>297</v>
      </c>
      <c r="E398" s="27" t="str">
        <f t="shared" si="6"/>
        <v>HCM_NO_THBAO_004</v>
      </c>
      <c r="F398" s="27">
        <f>IFERROR(VLOOKUP($A398,#REF!,COLUMNS(#REF!),0),0)</f>
        <v>0</v>
      </c>
      <c r="G398" s="27">
        <f>IFERROR(VLOOKUP($A398,#REF!,COLUMNS(#REF!),0),0)</f>
        <v>0</v>
      </c>
      <c r="H398" s="27">
        <f>IFERROR(VLOOKUP($A398,#REF!,COLUMNS(#REF!),0),0)</f>
        <v>0</v>
      </c>
      <c r="I398" s="27">
        <f>IFERROR(VLOOKUP($A398,#REF!,COLUMNS(#REF!),0),0)</f>
        <v>0</v>
      </c>
      <c r="J398" s="27">
        <f>IFERROR(VLOOKUP($A398,#REF!,COLUMNS(#REF!),0),0)</f>
        <v>0</v>
      </c>
      <c r="K398" s="27">
        <f>IFERROR(VLOOKUP($A398,#REF!,COLUMNS(#REF!),0),0)</f>
        <v>0</v>
      </c>
      <c r="L398" s="27">
        <f>IFERROR(VLOOKUP($A398,#REF!,COLUMNS(#REF!),0),0)</f>
        <v>0</v>
      </c>
      <c r="M398" s="27">
        <f>IFERROR(VLOOKUP($A398,#REF!,COLUMNS(#REF!),0),0)</f>
        <v>0</v>
      </c>
      <c r="N398" s="27">
        <f>IFERROR(VLOOKUP($A398,#REF!,COLUMNS(#REF!),0),0)</f>
        <v>0</v>
      </c>
      <c r="O398" s="27" t="s">
        <v>276</v>
      </c>
      <c r="P398" s="61" t="s">
        <v>35</v>
      </c>
    </row>
    <row r="399" spans="1:16" x14ac:dyDescent="0.25">
      <c r="A399" s="27" t="s">
        <v>919</v>
      </c>
      <c r="B399" s="27" t="s">
        <v>920</v>
      </c>
      <c r="C399" s="27">
        <v>0</v>
      </c>
      <c r="D399" s="27" t="s">
        <v>297</v>
      </c>
      <c r="E399" s="27" t="str">
        <f t="shared" si="6"/>
        <v>HCM_NO_THBAO_005</v>
      </c>
      <c r="F399" s="27">
        <f>IFERROR(VLOOKUP($A399,#REF!,COLUMNS(#REF!),0),0)</f>
        <v>0</v>
      </c>
      <c r="G399" s="27">
        <f>IFERROR(VLOOKUP($A399,#REF!,COLUMNS(#REF!),0),0)</f>
        <v>0</v>
      </c>
      <c r="H399" s="27">
        <f>IFERROR(VLOOKUP($A399,#REF!,COLUMNS(#REF!),0),0)</f>
        <v>0</v>
      </c>
      <c r="I399" s="27">
        <f>IFERROR(VLOOKUP($A399,#REF!,COLUMNS(#REF!),0),0)</f>
        <v>0</v>
      </c>
      <c r="J399" s="27">
        <f>IFERROR(VLOOKUP($A399,#REF!,COLUMNS(#REF!),0),0)</f>
        <v>0</v>
      </c>
      <c r="K399" s="27">
        <f>IFERROR(VLOOKUP($A399,#REF!,COLUMNS(#REF!),0),0)</f>
        <v>0</v>
      </c>
      <c r="L399" s="27">
        <f>IFERROR(VLOOKUP($A399,#REF!,COLUMNS(#REF!),0),0)</f>
        <v>0</v>
      </c>
      <c r="M399" s="27">
        <f>IFERROR(VLOOKUP($A399,#REF!,COLUMNS(#REF!),0),0)</f>
        <v>0</v>
      </c>
      <c r="N399" s="27">
        <f>IFERROR(VLOOKUP($A399,#REF!,COLUMNS(#REF!),0),0)</f>
        <v>0</v>
      </c>
      <c r="O399" s="27" t="s">
        <v>276</v>
      </c>
      <c r="P399" s="61" t="s">
        <v>35</v>
      </c>
    </row>
    <row r="400" spans="1:16" x14ac:dyDescent="0.25">
      <c r="A400" s="27" t="s">
        <v>183</v>
      </c>
      <c r="B400" s="27" t="s">
        <v>182</v>
      </c>
      <c r="C400" s="27">
        <v>0</v>
      </c>
      <c r="D400" s="27" t="s">
        <v>367</v>
      </c>
      <c r="E400" s="27" t="str">
        <f t="shared" si="6"/>
        <v>HCM_NS_SLGOI_001</v>
      </c>
      <c r="F400" s="27">
        <f>IFERROR(VLOOKUP($A400,#REF!,COLUMNS(#REF!),0),0)</f>
        <v>0</v>
      </c>
      <c r="G400" s="27">
        <f>IFERROR(VLOOKUP($A400,#REF!,COLUMNS(#REF!),0),0)</f>
        <v>0</v>
      </c>
      <c r="H400" s="27">
        <f>IFERROR(VLOOKUP($A400,#REF!,COLUMNS(#REF!),0),0)</f>
        <v>0</v>
      </c>
      <c r="I400" s="27">
        <f>IFERROR(VLOOKUP($A400,#REF!,COLUMNS(#REF!),0),0)</f>
        <v>0</v>
      </c>
      <c r="J400" s="27">
        <f>IFERROR(VLOOKUP($A400,#REF!,COLUMNS(#REF!),0),0)</f>
        <v>0</v>
      </c>
      <c r="K400" s="27">
        <f>IFERROR(VLOOKUP($A400,#REF!,COLUMNS(#REF!),0),0)</f>
        <v>0</v>
      </c>
      <c r="L400" s="27">
        <f>IFERROR(VLOOKUP($A400,#REF!,COLUMNS(#REF!),0),0)</f>
        <v>0</v>
      </c>
      <c r="M400" s="27">
        <f>IFERROR(VLOOKUP($A400,#REF!,COLUMNS(#REF!),0),0)</f>
        <v>0</v>
      </c>
      <c r="N400" s="27">
        <f>IFERROR(VLOOKUP($A400,#REF!,COLUMNS(#REF!),0),0)</f>
        <v>0</v>
      </c>
      <c r="O400" s="27" t="s">
        <v>276</v>
      </c>
      <c r="P400" s="61" t="s">
        <v>35</v>
      </c>
    </row>
    <row r="401" spans="1:16" x14ac:dyDescent="0.25">
      <c r="A401" s="27" t="s">
        <v>190</v>
      </c>
      <c r="B401" s="27" t="s">
        <v>189</v>
      </c>
      <c r="C401" s="27">
        <v>0</v>
      </c>
      <c r="D401" s="27" t="s">
        <v>367</v>
      </c>
      <c r="E401" s="27" t="str">
        <f t="shared" si="6"/>
        <v>HCM_NS_SLGOI_002</v>
      </c>
      <c r="F401" s="27">
        <f>IFERROR(VLOOKUP($A401,#REF!,COLUMNS(#REF!),0),0)</f>
        <v>0</v>
      </c>
      <c r="G401" s="27">
        <f>IFERROR(VLOOKUP($A401,#REF!,COLUMNS(#REF!),0),0)</f>
        <v>0</v>
      </c>
      <c r="H401" s="27">
        <f>IFERROR(VLOOKUP($A401,#REF!,COLUMNS(#REF!),0),0)</f>
        <v>0</v>
      </c>
      <c r="I401" s="27">
        <f>IFERROR(VLOOKUP($A401,#REF!,COLUMNS(#REF!),0),0)</f>
        <v>0</v>
      </c>
      <c r="J401" s="27">
        <f>IFERROR(VLOOKUP($A401,#REF!,COLUMNS(#REF!),0),0)</f>
        <v>0</v>
      </c>
      <c r="K401" s="27">
        <f>IFERROR(VLOOKUP($A401,#REF!,COLUMNS(#REF!),0),0)</f>
        <v>0</v>
      </c>
      <c r="L401" s="27">
        <f>IFERROR(VLOOKUP($A401,#REF!,COLUMNS(#REF!),0),0)</f>
        <v>0</v>
      </c>
      <c r="M401" s="27">
        <f>IFERROR(VLOOKUP($A401,#REF!,COLUMNS(#REF!),0),0)</f>
        <v>0</v>
      </c>
      <c r="N401" s="27">
        <f>IFERROR(VLOOKUP($A401,#REF!,COLUMNS(#REF!),0),0)</f>
        <v>0</v>
      </c>
      <c r="O401" s="27" t="s">
        <v>276</v>
      </c>
      <c r="P401" s="61" t="s">
        <v>35</v>
      </c>
    </row>
    <row r="402" spans="1:16" x14ac:dyDescent="0.25">
      <c r="A402" s="27" t="s">
        <v>184</v>
      </c>
      <c r="B402" s="27" t="s">
        <v>921</v>
      </c>
      <c r="C402" s="27">
        <v>0</v>
      </c>
      <c r="D402" s="27" t="s">
        <v>329</v>
      </c>
      <c r="E402" s="27" t="str">
        <f t="shared" si="6"/>
        <v>HCM_NS_TTIME_001</v>
      </c>
      <c r="F402" s="27">
        <f>IFERROR(VLOOKUP($A402,#REF!,COLUMNS(#REF!),0),0)</f>
        <v>0</v>
      </c>
      <c r="G402" s="27">
        <f>IFERROR(VLOOKUP($A402,#REF!,COLUMNS(#REF!),0),0)</f>
        <v>0</v>
      </c>
      <c r="H402" s="27">
        <f>IFERROR(VLOOKUP($A402,#REF!,COLUMNS(#REF!),0),0)</f>
        <v>0</v>
      </c>
      <c r="I402" s="27">
        <f>IFERROR(VLOOKUP($A402,#REF!,COLUMNS(#REF!),0),0)</f>
        <v>0</v>
      </c>
      <c r="J402" s="27">
        <f>IFERROR(VLOOKUP($A402,#REF!,COLUMNS(#REF!),0),0)</f>
        <v>0</v>
      </c>
      <c r="K402" s="27">
        <f>IFERROR(VLOOKUP($A402,#REF!,COLUMNS(#REF!),0),0)</f>
        <v>0</v>
      </c>
      <c r="L402" s="27">
        <f>IFERROR(VLOOKUP($A402,#REF!,COLUMNS(#REF!),0),0)</f>
        <v>0</v>
      </c>
      <c r="M402" s="27">
        <f>IFERROR(VLOOKUP($A402,#REF!,COLUMNS(#REF!),0),0)</f>
        <v>0</v>
      </c>
      <c r="N402" s="27">
        <f>IFERROR(VLOOKUP($A402,#REF!,COLUMNS(#REF!),0),0)</f>
        <v>0</v>
      </c>
      <c r="O402" s="27" t="s">
        <v>276</v>
      </c>
      <c r="P402" s="61" t="s">
        <v>35</v>
      </c>
    </row>
    <row r="403" spans="1:16" x14ac:dyDescent="0.25">
      <c r="A403" s="27" t="s">
        <v>192</v>
      </c>
      <c r="B403" s="27" t="s">
        <v>191</v>
      </c>
      <c r="C403" s="27">
        <v>0</v>
      </c>
      <c r="D403" s="27" t="s">
        <v>329</v>
      </c>
      <c r="E403" s="27" t="str">
        <f t="shared" si="6"/>
        <v>HCM_NS_TTIME_002</v>
      </c>
      <c r="F403" s="27">
        <f>IFERROR(VLOOKUP($A403,#REF!,COLUMNS(#REF!),0),0)</f>
        <v>0</v>
      </c>
      <c r="G403" s="27">
        <f>IFERROR(VLOOKUP($A403,#REF!,COLUMNS(#REF!),0),0)</f>
        <v>0</v>
      </c>
      <c r="H403" s="27">
        <f>IFERROR(VLOOKUP($A403,#REF!,COLUMNS(#REF!),0),0)</f>
        <v>0</v>
      </c>
      <c r="I403" s="27">
        <f>IFERROR(VLOOKUP($A403,#REF!,COLUMNS(#REF!),0),0)</f>
        <v>0</v>
      </c>
      <c r="J403" s="27">
        <f>IFERROR(VLOOKUP($A403,#REF!,COLUMNS(#REF!),0),0)</f>
        <v>0</v>
      </c>
      <c r="K403" s="27">
        <f>IFERROR(VLOOKUP($A403,#REF!,COLUMNS(#REF!),0),0)</f>
        <v>0</v>
      </c>
      <c r="L403" s="27">
        <f>IFERROR(VLOOKUP($A403,#REF!,COLUMNS(#REF!),0),0)</f>
        <v>0</v>
      </c>
      <c r="M403" s="27">
        <f>IFERROR(VLOOKUP($A403,#REF!,COLUMNS(#REF!),0),0)</f>
        <v>0</v>
      </c>
      <c r="N403" s="27">
        <f>IFERROR(VLOOKUP($A403,#REF!,COLUMNS(#REF!),0),0)</f>
        <v>0</v>
      </c>
      <c r="O403" s="27" t="s">
        <v>276</v>
      </c>
      <c r="P403" s="61" t="s">
        <v>35</v>
      </c>
    </row>
    <row r="404" spans="1:16" x14ac:dyDescent="0.25">
      <c r="A404" s="27" t="s">
        <v>922</v>
      </c>
      <c r="B404" s="27" t="s">
        <v>923</v>
      </c>
      <c r="C404" s="27">
        <v>0</v>
      </c>
      <c r="D404" s="27" t="s">
        <v>367</v>
      </c>
      <c r="E404" s="27" t="str">
        <f t="shared" si="6"/>
        <v>HCM_NS_TTIME_003</v>
      </c>
      <c r="F404" s="27">
        <f>IFERROR(VLOOKUP($A404,#REF!,COLUMNS(#REF!),0),0)</f>
        <v>0</v>
      </c>
      <c r="G404" s="27">
        <f>IFERROR(VLOOKUP($A404,#REF!,COLUMNS(#REF!),0),0)</f>
        <v>0</v>
      </c>
      <c r="H404" s="27">
        <f>IFERROR(VLOOKUP($A404,#REF!,COLUMNS(#REF!),0),0)</f>
        <v>0</v>
      </c>
      <c r="I404" s="27">
        <f>IFERROR(VLOOKUP($A404,#REF!,COLUMNS(#REF!),0),0)</f>
        <v>0</v>
      </c>
      <c r="J404" s="27">
        <f>IFERROR(VLOOKUP($A404,#REF!,COLUMNS(#REF!),0),0)</f>
        <v>0</v>
      </c>
      <c r="K404" s="27">
        <f>IFERROR(VLOOKUP($A404,#REF!,COLUMNS(#REF!),0),0)</f>
        <v>0</v>
      </c>
      <c r="L404" s="27">
        <f>IFERROR(VLOOKUP($A404,#REF!,COLUMNS(#REF!),0),0)</f>
        <v>0</v>
      </c>
      <c r="M404" s="27">
        <f>IFERROR(VLOOKUP($A404,#REF!,COLUMNS(#REF!),0),0)</f>
        <v>0</v>
      </c>
      <c r="N404" s="27">
        <f>IFERROR(VLOOKUP($A404,#REF!,COLUMNS(#REF!),0),0)</f>
        <v>0</v>
      </c>
      <c r="O404" s="27" t="s">
        <v>276</v>
      </c>
      <c r="P404" s="61" t="s">
        <v>35</v>
      </c>
    </row>
    <row r="405" spans="1:16" x14ac:dyDescent="0.25">
      <c r="A405" s="27" t="s">
        <v>924</v>
      </c>
      <c r="B405" s="27" t="s">
        <v>925</v>
      </c>
      <c r="C405" s="27">
        <v>0</v>
      </c>
      <c r="D405" s="27" t="s">
        <v>11</v>
      </c>
      <c r="E405" s="27" t="str">
        <f t="shared" si="6"/>
        <v>HCM_QT_NOIBO_001</v>
      </c>
      <c r="F405" s="27">
        <f>IFERROR(VLOOKUP($A405,#REF!,COLUMNS(#REF!),0),0)</f>
        <v>0</v>
      </c>
      <c r="G405" s="27">
        <f>IFERROR(VLOOKUP($A405,#REF!,COLUMNS(#REF!),0),0)</f>
        <v>0</v>
      </c>
      <c r="H405" s="27">
        <f>IFERROR(VLOOKUP($A405,#REF!,COLUMNS(#REF!),0),0)</f>
        <v>0</v>
      </c>
      <c r="I405" s="27">
        <f>IFERROR(VLOOKUP($A405,#REF!,COLUMNS(#REF!),0),0)</f>
        <v>0</v>
      </c>
      <c r="J405" s="27">
        <f>IFERROR(VLOOKUP($A405,#REF!,COLUMNS(#REF!),0),0)</f>
        <v>0</v>
      </c>
      <c r="K405" s="27">
        <f>IFERROR(VLOOKUP($A405,#REF!,COLUMNS(#REF!),0),0)</f>
        <v>0</v>
      </c>
      <c r="L405" s="27">
        <f>IFERROR(VLOOKUP($A405,#REF!,COLUMNS(#REF!),0),0)</f>
        <v>0</v>
      </c>
      <c r="M405" s="27">
        <f>IFERROR(VLOOKUP($A405,#REF!,COLUMNS(#REF!),0),0)</f>
        <v>0</v>
      </c>
      <c r="N405" s="27">
        <f>IFERROR(VLOOKUP($A405,#REF!,COLUMNS(#REF!),0),0)</f>
        <v>0</v>
      </c>
      <c r="O405" s="27" t="s">
        <v>276</v>
      </c>
      <c r="P405" s="61" t="s">
        <v>35</v>
      </c>
    </row>
    <row r="406" spans="1:16" x14ac:dyDescent="0.25">
      <c r="A406" s="27" t="s">
        <v>926</v>
      </c>
      <c r="B406" s="27" t="s">
        <v>927</v>
      </c>
      <c r="C406" s="27">
        <v>0</v>
      </c>
      <c r="D406" s="27" t="s">
        <v>354</v>
      </c>
      <c r="E406" s="27" t="str">
        <f t="shared" si="6"/>
        <v>HCM_SL_AMNEW_001</v>
      </c>
      <c r="F406" s="27">
        <f>IFERROR(VLOOKUP($A406,#REF!,COLUMNS(#REF!),0),0)</f>
        <v>0</v>
      </c>
      <c r="G406" s="27">
        <f>IFERROR(VLOOKUP($A406,#REF!,COLUMNS(#REF!),0),0)</f>
        <v>0</v>
      </c>
      <c r="H406" s="27">
        <f>IFERROR(VLOOKUP($A406,#REF!,COLUMNS(#REF!),0),0)</f>
        <v>0</v>
      </c>
      <c r="I406" s="27">
        <f>IFERROR(VLOOKUP($A406,#REF!,COLUMNS(#REF!),0),0)</f>
        <v>0</v>
      </c>
      <c r="J406" s="27">
        <f>IFERROR(VLOOKUP($A406,#REF!,COLUMNS(#REF!),0),0)</f>
        <v>0</v>
      </c>
      <c r="K406" s="27">
        <f>IFERROR(VLOOKUP($A406,#REF!,COLUMNS(#REF!),0),0)</f>
        <v>0</v>
      </c>
      <c r="L406" s="27">
        <f>IFERROR(VLOOKUP($A406,#REF!,COLUMNS(#REF!),0),0)</f>
        <v>0</v>
      </c>
      <c r="M406" s="27">
        <f>IFERROR(VLOOKUP($A406,#REF!,COLUMNS(#REF!),0),0)</f>
        <v>0</v>
      </c>
      <c r="N406" s="27">
        <f>IFERROR(VLOOKUP($A406,#REF!,COLUMNS(#REF!),0),0)</f>
        <v>0</v>
      </c>
      <c r="O406" s="27" t="s">
        <v>276</v>
      </c>
      <c r="P406" s="61" t="s">
        <v>35</v>
      </c>
    </row>
    <row r="407" spans="1:16" x14ac:dyDescent="0.25">
      <c r="A407" s="27" t="s">
        <v>928</v>
      </c>
      <c r="B407" s="27" t="s">
        <v>929</v>
      </c>
      <c r="C407" s="27">
        <v>0</v>
      </c>
      <c r="D407" s="27" t="s">
        <v>11</v>
      </c>
      <c r="E407" s="27" t="str">
        <f t="shared" si="6"/>
        <v>HCM_SL_AMNEW_002</v>
      </c>
      <c r="F407" s="27">
        <f>IFERROR(VLOOKUP($A407,#REF!,COLUMNS(#REF!),0),0)</f>
        <v>0</v>
      </c>
      <c r="G407" s="27">
        <f>IFERROR(VLOOKUP($A407,#REF!,COLUMNS(#REF!),0),0)</f>
        <v>0</v>
      </c>
      <c r="H407" s="27">
        <f>IFERROR(VLOOKUP($A407,#REF!,COLUMNS(#REF!),0),0)</f>
        <v>0</v>
      </c>
      <c r="I407" s="27">
        <f>IFERROR(VLOOKUP($A407,#REF!,COLUMNS(#REF!),0),0)</f>
        <v>0</v>
      </c>
      <c r="J407" s="27">
        <f>IFERROR(VLOOKUP($A407,#REF!,COLUMNS(#REF!),0),0)</f>
        <v>0</v>
      </c>
      <c r="K407" s="27">
        <f>IFERROR(VLOOKUP($A407,#REF!,COLUMNS(#REF!),0),0)</f>
        <v>0</v>
      </c>
      <c r="L407" s="27">
        <f>IFERROR(VLOOKUP($A407,#REF!,COLUMNS(#REF!),0),0)</f>
        <v>0</v>
      </c>
      <c r="M407" s="27">
        <f>IFERROR(VLOOKUP($A407,#REF!,COLUMNS(#REF!),0),0)</f>
        <v>0</v>
      </c>
      <c r="N407" s="27">
        <f>IFERROR(VLOOKUP($A407,#REF!,COLUMNS(#REF!),0),0)</f>
        <v>0</v>
      </c>
      <c r="O407" s="27" t="s">
        <v>276</v>
      </c>
      <c r="P407" s="61" t="s">
        <v>35</v>
      </c>
    </row>
    <row r="408" spans="1:16" x14ac:dyDescent="0.25">
      <c r="A408" s="27" t="s">
        <v>930</v>
      </c>
      <c r="B408" s="27" t="s">
        <v>931</v>
      </c>
      <c r="C408" s="27">
        <v>0</v>
      </c>
      <c r="D408" s="27" t="s">
        <v>303</v>
      </c>
      <c r="E408" s="27" t="str">
        <f t="shared" si="6"/>
        <v>HCM_SL_ASMCS_001</v>
      </c>
      <c r="F408" s="27">
        <f>IFERROR(VLOOKUP($A408,#REF!,COLUMNS(#REF!),0),0)</f>
        <v>0</v>
      </c>
      <c r="G408" s="27">
        <f>IFERROR(VLOOKUP($A408,#REF!,COLUMNS(#REF!),0),0)</f>
        <v>0</v>
      </c>
      <c r="H408" s="27">
        <f>IFERROR(VLOOKUP($A408,#REF!,COLUMNS(#REF!),0),0)</f>
        <v>0</v>
      </c>
      <c r="I408" s="27">
        <f>IFERROR(VLOOKUP($A408,#REF!,COLUMNS(#REF!),0),0)</f>
        <v>0</v>
      </c>
      <c r="J408" s="27">
        <f>IFERROR(VLOOKUP($A408,#REF!,COLUMNS(#REF!),0),0)</f>
        <v>0</v>
      </c>
      <c r="K408" s="27">
        <f>IFERROR(VLOOKUP($A408,#REF!,COLUMNS(#REF!),0),0)</f>
        <v>0</v>
      </c>
      <c r="L408" s="27">
        <f>IFERROR(VLOOKUP($A408,#REF!,COLUMNS(#REF!),0),0)</f>
        <v>0</v>
      </c>
      <c r="M408" s="27">
        <f>IFERROR(VLOOKUP($A408,#REF!,COLUMNS(#REF!),0),0)</f>
        <v>0</v>
      </c>
      <c r="N408" s="27">
        <f>IFERROR(VLOOKUP($A408,#REF!,COLUMNS(#REF!),0),0)</f>
        <v>0</v>
      </c>
      <c r="O408" s="27" t="s">
        <v>276</v>
      </c>
      <c r="P408" s="61" t="s">
        <v>35</v>
      </c>
    </row>
    <row r="409" spans="1:16" x14ac:dyDescent="0.25">
      <c r="A409" s="27" t="s">
        <v>932</v>
      </c>
      <c r="B409" s="27" t="s">
        <v>933</v>
      </c>
      <c r="C409" s="27">
        <v>0</v>
      </c>
      <c r="D409" s="27" t="s">
        <v>934</v>
      </c>
      <c r="E409" s="27" t="str">
        <f t="shared" si="6"/>
        <v>HCM_SL_BANLE_002</v>
      </c>
      <c r="F409" s="27">
        <f>IFERROR(VLOOKUP($A409,#REF!,COLUMNS(#REF!),0),0)</f>
        <v>0</v>
      </c>
      <c r="G409" s="27">
        <f>IFERROR(VLOOKUP($A409,#REF!,COLUMNS(#REF!),0),0)</f>
        <v>0</v>
      </c>
      <c r="H409" s="27">
        <f>IFERROR(VLOOKUP($A409,#REF!,COLUMNS(#REF!),0),0)</f>
        <v>0</v>
      </c>
      <c r="I409" s="27">
        <f>IFERROR(VLOOKUP($A409,#REF!,COLUMNS(#REF!),0),0)</f>
        <v>0</v>
      </c>
      <c r="J409" s="27">
        <f>IFERROR(VLOOKUP($A409,#REF!,COLUMNS(#REF!),0),0)</f>
        <v>0</v>
      </c>
      <c r="K409" s="27">
        <f>IFERROR(VLOOKUP($A409,#REF!,COLUMNS(#REF!),0),0)</f>
        <v>0</v>
      </c>
      <c r="L409" s="27">
        <f>IFERROR(VLOOKUP($A409,#REF!,COLUMNS(#REF!),0),0)</f>
        <v>0</v>
      </c>
      <c r="M409" s="27">
        <f>IFERROR(VLOOKUP($A409,#REF!,COLUMNS(#REF!),0),0)</f>
        <v>0</v>
      </c>
      <c r="N409" s="27">
        <f>IFERROR(VLOOKUP($A409,#REF!,COLUMNS(#REF!),0),0)</f>
        <v>0</v>
      </c>
      <c r="O409" s="27" t="s">
        <v>276</v>
      </c>
      <c r="P409" s="61" t="s">
        <v>35</v>
      </c>
    </row>
    <row r="410" spans="1:16" x14ac:dyDescent="0.25">
      <c r="A410" s="27" t="s">
        <v>935</v>
      </c>
      <c r="B410" s="27" t="s">
        <v>936</v>
      </c>
      <c r="C410" s="27">
        <v>0</v>
      </c>
      <c r="D410" s="27" t="s">
        <v>934</v>
      </c>
      <c r="E410" s="27" t="str">
        <f t="shared" si="6"/>
        <v>HCM_SL_BANLE_003</v>
      </c>
      <c r="F410" s="27">
        <f>IFERROR(VLOOKUP($A410,#REF!,COLUMNS(#REF!),0),0)</f>
        <v>0</v>
      </c>
      <c r="G410" s="27">
        <f>IFERROR(VLOOKUP($A410,#REF!,COLUMNS(#REF!),0),0)</f>
        <v>0</v>
      </c>
      <c r="H410" s="27">
        <f>IFERROR(VLOOKUP($A410,#REF!,COLUMNS(#REF!),0),0)</f>
        <v>0</v>
      </c>
      <c r="I410" s="27">
        <f>IFERROR(VLOOKUP($A410,#REF!,COLUMNS(#REF!),0),0)</f>
        <v>0</v>
      </c>
      <c r="J410" s="27">
        <f>IFERROR(VLOOKUP($A410,#REF!,COLUMNS(#REF!),0),0)</f>
        <v>0</v>
      </c>
      <c r="K410" s="27">
        <f>IFERROR(VLOOKUP($A410,#REF!,COLUMNS(#REF!),0),0)</f>
        <v>0</v>
      </c>
      <c r="L410" s="27">
        <f>IFERROR(VLOOKUP($A410,#REF!,COLUMNS(#REF!),0),0)</f>
        <v>0</v>
      </c>
      <c r="M410" s="27">
        <f>IFERROR(VLOOKUP($A410,#REF!,COLUMNS(#REF!),0),0)</f>
        <v>0</v>
      </c>
      <c r="N410" s="27">
        <f>IFERROR(VLOOKUP($A410,#REF!,COLUMNS(#REF!),0),0)</f>
        <v>0</v>
      </c>
      <c r="O410" s="27" t="s">
        <v>276</v>
      </c>
      <c r="P410" s="61" t="s">
        <v>35</v>
      </c>
    </row>
    <row r="411" spans="1:16" x14ac:dyDescent="0.25">
      <c r="A411" s="27" t="s">
        <v>937</v>
      </c>
      <c r="B411" s="27" t="s">
        <v>938</v>
      </c>
      <c r="C411" s="27">
        <v>0</v>
      </c>
      <c r="D411" s="27" t="s">
        <v>303</v>
      </c>
      <c r="E411" s="27" t="str">
        <f t="shared" si="6"/>
        <v>HCM_SL_BANLE_004</v>
      </c>
      <c r="F411" s="27">
        <f>IFERROR(VLOOKUP($A411,#REF!,COLUMNS(#REF!),0),0)</f>
        <v>0</v>
      </c>
      <c r="G411" s="27">
        <f>IFERROR(VLOOKUP($A411,#REF!,COLUMNS(#REF!),0),0)</f>
        <v>0</v>
      </c>
      <c r="H411" s="27">
        <f>IFERROR(VLOOKUP($A411,#REF!,COLUMNS(#REF!),0),0)</f>
        <v>0</v>
      </c>
      <c r="I411" s="27">
        <f>IFERROR(VLOOKUP($A411,#REF!,COLUMNS(#REF!),0),0)</f>
        <v>0</v>
      </c>
      <c r="J411" s="27">
        <f>IFERROR(VLOOKUP($A411,#REF!,COLUMNS(#REF!),0),0)</f>
        <v>0</v>
      </c>
      <c r="K411" s="27">
        <f>IFERROR(VLOOKUP($A411,#REF!,COLUMNS(#REF!),0),0)</f>
        <v>0</v>
      </c>
      <c r="L411" s="27">
        <f>IFERROR(VLOOKUP($A411,#REF!,COLUMNS(#REF!),0),0)</f>
        <v>0</v>
      </c>
      <c r="M411" s="27">
        <f>IFERROR(VLOOKUP($A411,#REF!,COLUMNS(#REF!),0),0)</f>
        <v>0</v>
      </c>
      <c r="N411" s="27">
        <f>IFERROR(VLOOKUP($A411,#REF!,COLUMNS(#REF!),0),0)</f>
        <v>0</v>
      </c>
      <c r="O411" s="27" t="s">
        <v>276</v>
      </c>
      <c r="P411" s="61" t="s">
        <v>35</v>
      </c>
    </row>
    <row r="412" spans="1:16" x14ac:dyDescent="0.25">
      <c r="A412" s="27" t="s">
        <v>939</v>
      </c>
      <c r="B412" s="27" t="s">
        <v>940</v>
      </c>
      <c r="C412" s="27">
        <v>0</v>
      </c>
      <c r="D412" s="27" t="s">
        <v>289</v>
      </c>
      <c r="E412" s="27" t="str">
        <f t="shared" si="6"/>
        <v>HCM_SL_BANLE_005</v>
      </c>
      <c r="F412" s="27">
        <f>IFERROR(VLOOKUP($A412,#REF!,COLUMNS(#REF!),0),0)</f>
        <v>0</v>
      </c>
      <c r="G412" s="27">
        <f>IFERROR(VLOOKUP($A412,#REF!,COLUMNS(#REF!),0),0)</f>
        <v>0</v>
      </c>
      <c r="H412" s="27">
        <f>IFERROR(VLOOKUP($A412,#REF!,COLUMNS(#REF!),0),0)</f>
        <v>0</v>
      </c>
      <c r="I412" s="27">
        <f>IFERROR(VLOOKUP($A412,#REF!,COLUMNS(#REF!),0),0)</f>
        <v>0</v>
      </c>
      <c r="J412" s="27">
        <f>IFERROR(VLOOKUP($A412,#REF!,COLUMNS(#REF!),0),0)</f>
        <v>0</v>
      </c>
      <c r="K412" s="27">
        <f>IFERROR(VLOOKUP($A412,#REF!,COLUMNS(#REF!),0),0)</f>
        <v>0</v>
      </c>
      <c r="L412" s="27">
        <f>IFERROR(VLOOKUP($A412,#REF!,COLUMNS(#REF!),0),0)</f>
        <v>0</v>
      </c>
      <c r="M412" s="27">
        <f>IFERROR(VLOOKUP($A412,#REF!,COLUMNS(#REF!),0),0)</f>
        <v>0</v>
      </c>
      <c r="N412" s="27">
        <f>IFERROR(VLOOKUP($A412,#REF!,COLUMNS(#REF!),0),0)</f>
        <v>0</v>
      </c>
      <c r="O412" s="27" t="s">
        <v>276</v>
      </c>
      <c r="P412" s="61" t="s">
        <v>35</v>
      </c>
    </row>
    <row r="413" spans="1:16" x14ac:dyDescent="0.25">
      <c r="A413" s="27" t="s">
        <v>941</v>
      </c>
      <c r="B413" s="27" t="s">
        <v>942</v>
      </c>
      <c r="C413" s="27">
        <v>0</v>
      </c>
      <c r="D413" s="27" t="s">
        <v>367</v>
      </c>
      <c r="E413" s="27" t="str">
        <f t="shared" si="6"/>
        <v>HCM_SL_BANLE_006</v>
      </c>
      <c r="F413" s="27">
        <f>IFERROR(VLOOKUP($A413,#REF!,COLUMNS(#REF!),0),0)</f>
        <v>0</v>
      </c>
      <c r="G413" s="27">
        <f>IFERROR(VLOOKUP($A413,#REF!,COLUMNS(#REF!),0),0)</f>
        <v>0</v>
      </c>
      <c r="H413" s="27">
        <f>IFERROR(VLOOKUP($A413,#REF!,COLUMNS(#REF!),0),0)</f>
        <v>0</v>
      </c>
      <c r="I413" s="27">
        <f>IFERROR(VLOOKUP($A413,#REF!,COLUMNS(#REF!),0),0)</f>
        <v>0</v>
      </c>
      <c r="J413" s="27">
        <f>IFERROR(VLOOKUP($A413,#REF!,COLUMNS(#REF!),0),0)</f>
        <v>0</v>
      </c>
      <c r="K413" s="27">
        <f>IFERROR(VLOOKUP($A413,#REF!,COLUMNS(#REF!),0),0)</f>
        <v>0</v>
      </c>
      <c r="L413" s="27">
        <f>IFERROR(VLOOKUP($A413,#REF!,COLUMNS(#REF!),0),0)</f>
        <v>0</v>
      </c>
      <c r="M413" s="27">
        <f>IFERROR(VLOOKUP($A413,#REF!,COLUMNS(#REF!),0),0)</f>
        <v>0</v>
      </c>
      <c r="N413" s="27">
        <f>IFERROR(VLOOKUP($A413,#REF!,COLUMNS(#REF!),0),0)</f>
        <v>0</v>
      </c>
      <c r="O413" s="27" t="s">
        <v>276</v>
      </c>
      <c r="P413" s="61" t="s">
        <v>35</v>
      </c>
    </row>
    <row r="414" spans="1:16" x14ac:dyDescent="0.25">
      <c r="A414" s="27" t="s">
        <v>943</v>
      </c>
      <c r="B414" s="27" t="s">
        <v>944</v>
      </c>
      <c r="C414" s="27">
        <v>0</v>
      </c>
      <c r="D414" s="27" t="s">
        <v>303</v>
      </c>
      <c r="E414" s="27" t="str">
        <f t="shared" si="6"/>
        <v>HCM_SL_BANLE_007</v>
      </c>
      <c r="F414" s="27">
        <f>IFERROR(VLOOKUP($A414,#REF!,COLUMNS(#REF!),0),0)</f>
        <v>0</v>
      </c>
      <c r="G414" s="27">
        <f>IFERROR(VLOOKUP($A414,#REF!,COLUMNS(#REF!),0),0)</f>
        <v>0</v>
      </c>
      <c r="H414" s="27">
        <f>IFERROR(VLOOKUP($A414,#REF!,COLUMNS(#REF!),0),0)</f>
        <v>0</v>
      </c>
      <c r="I414" s="27">
        <f>IFERROR(VLOOKUP($A414,#REF!,COLUMNS(#REF!),0),0)</f>
        <v>0</v>
      </c>
      <c r="J414" s="27">
        <f>IFERROR(VLOOKUP($A414,#REF!,COLUMNS(#REF!),0),0)</f>
        <v>0</v>
      </c>
      <c r="K414" s="27">
        <f>IFERROR(VLOOKUP($A414,#REF!,COLUMNS(#REF!),0),0)</f>
        <v>0</v>
      </c>
      <c r="L414" s="27">
        <f>IFERROR(VLOOKUP($A414,#REF!,COLUMNS(#REF!),0),0)</f>
        <v>0</v>
      </c>
      <c r="M414" s="27">
        <f>IFERROR(VLOOKUP($A414,#REF!,COLUMNS(#REF!),0),0)</f>
        <v>0</v>
      </c>
      <c r="N414" s="27">
        <f>IFERROR(VLOOKUP($A414,#REF!,COLUMNS(#REF!),0),0)</f>
        <v>0</v>
      </c>
      <c r="O414" s="27" t="s">
        <v>276</v>
      </c>
      <c r="P414" s="61" t="s">
        <v>35</v>
      </c>
    </row>
    <row r="415" spans="1:16" x14ac:dyDescent="0.25">
      <c r="A415" s="27" t="s">
        <v>945</v>
      </c>
      <c r="B415" s="27" t="s">
        <v>946</v>
      </c>
      <c r="C415" s="27">
        <v>0</v>
      </c>
      <c r="D415" s="27" t="s">
        <v>297</v>
      </c>
      <c r="E415" s="27" t="str">
        <f t="shared" si="6"/>
        <v>HCM_SL_BANLE_008</v>
      </c>
      <c r="F415" s="27">
        <f>IFERROR(VLOOKUP($A415,#REF!,COLUMNS(#REF!),0),0)</f>
        <v>0</v>
      </c>
      <c r="G415" s="27">
        <f>IFERROR(VLOOKUP($A415,#REF!,COLUMNS(#REF!),0),0)</f>
        <v>0</v>
      </c>
      <c r="H415" s="27">
        <f>IFERROR(VLOOKUP($A415,#REF!,COLUMNS(#REF!),0),0)</f>
        <v>0</v>
      </c>
      <c r="I415" s="27">
        <f>IFERROR(VLOOKUP($A415,#REF!,COLUMNS(#REF!),0),0)</f>
        <v>0</v>
      </c>
      <c r="J415" s="27">
        <f>IFERROR(VLOOKUP($A415,#REF!,COLUMNS(#REF!),0),0)</f>
        <v>0</v>
      </c>
      <c r="K415" s="27">
        <f>IFERROR(VLOOKUP($A415,#REF!,COLUMNS(#REF!),0),0)</f>
        <v>0</v>
      </c>
      <c r="L415" s="27">
        <f>IFERROR(VLOOKUP($A415,#REF!,COLUMNS(#REF!),0),0)</f>
        <v>0</v>
      </c>
      <c r="M415" s="27">
        <f>IFERROR(VLOOKUP($A415,#REF!,COLUMNS(#REF!),0),0)</f>
        <v>0</v>
      </c>
      <c r="N415" s="27">
        <f>IFERROR(VLOOKUP($A415,#REF!,COLUMNS(#REF!),0),0)</f>
        <v>0</v>
      </c>
      <c r="O415" s="27" t="s">
        <v>276</v>
      </c>
      <c r="P415" s="61" t="s">
        <v>35</v>
      </c>
    </row>
    <row r="416" spans="1:16" x14ac:dyDescent="0.25">
      <c r="A416" s="27" t="s">
        <v>947</v>
      </c>
      <c r="B416" s="27" t="s">
        <v>948</v>
      </c>
      <c r="C416" s="27">
        <v>0</v>
      </c>
      <c r="D416" s="27" t="s">
        <v>11</v>
      </c>
      <c r="E416" s="27" t="str">
        <f t="shared" si="6"/>
        <v>HCM_SL_BANLE_009</v>
      </c>
      <c r="F416" s="27">
        <f>IFERROR(VLOOKUP($A416,#REF!,COLUMNS(#REF!),0),0)</f>
        <v>0</v>
      </c>
      <c r="G416" s="27">
        <f>IFERROR(VLOOKUP($A416,#REF!,COLUMNS(#REF!),0),0)</f>
        <v>0</v>
      </c>
      <c r="H416" s="27">
        <f>IFERROR(VLOOKUP($A416,#REF!,COLUMNS(#REF!),0),0)</f>
        <v>0</v>
      </c>
      <c r="I416" s="27">
        <f>IFERROR(VLOOKUP($A416,#REF!,COLUMNS(#REF!),0),0)</f>
        <v>0</v>
      </c>
      <c r="J416" s="27">
        <f>IFERROR(VLOOKUP($A416,#REF!,COLUMNS(#REF!),0),0)</f>
        <v>0</v>
      </c>
      <c r="K416" s="27">
        <f>IFERROR(VLOOKUP($A416,#REF!,COLUMNS(#REF!),0),0)</f>
        <v>0</v>
      </c>
      <c r="L416" s="27">
        <f>IFERROR(VLOOKUP($A416,#REF!,COLUMNS(#REF!),0),0)</f>
        <v>0</v>
      </c>
      <c r="M416" s="27">
        <f>IFERROR(VLOOKUP($A416,#REF!,COLUMNS(#REF!),0),0)</f>
        <v>0</v>
      </c>
      <c r="N416" s="27">
        <f>IFERROR(VLOOKUP($A416,#REF!,COLUMNS(#REF!),0),0)</f>
        <v>0</v>
      </c>
      <c r="O416" s="27" t="s">
        <v>276</v>
      </c>
      <c r="P416" s="61" t="s">
        <v>35</v>
      </c>
    </row>
    <row r="417" spans="1:16" x14ac:dyDescent="0.25">
      <c r="A417" s="27" t="s">
        <v>949</v>
      </c>
      <c r="B417" s="27" t="s">
        <v>950</v>
      </c>
      <c r="C417" s="27">
        <v>0</v>
      </c>
      <c r="D417" s="27" t="s">
        <v>303</v>
      </c>
      <c r="E417" s="27" t="str">
        <f t="shared" si="6"/>
        <v>HCM_SL_BANLE_010</v>
      </c>
      <c r="F417" s="27">
        <f>IFERROR(VLOOKUP($A417,#REF!,COLUMNS(#REF!),0),0)</f>
        <v>0</v>
      </c>
      <c r="G417" s="27">
        <f>IFERROR(VLOOKUP($A417,#REF!,COLUMNS(#REF!),0),0)</f>
        <v>0</v>
      </c>
      <c r="H417" s="27">
        <f>IFERROR(VLOOKUP($A417,#REF!,COLUMNS(#REF!),0),0)</f>
        <v>0</v>
      </c>
      <c r="I417" s="27">
        <f>IFERROR(VLOOKUP($A417,#REF!,COLUMNS(#REF!),0),0)</f>
        <v>0</v>
      </c>
      <c r="J417" s="27">
        <f>IFERROR(VLOOKUP($A417,#REF!,COLUMNS(#REF!),0),0)</f>
        <v>0</v>
      </c>
      <c r="K417" s="27">
        <f>IFERROR(VLOOKUP($A417,#REF!,COLUMNS(#REF!),0),0)</f>
        <v>0</v>
      </c>
      <c r="L417" s="27">
        <f>IFERROR(VLOOKUP($A417,#REF!,COLUMNS(#REF!),0),0)</f>
        <v>0</v>
      </c>
      <c r="M417" s="27">
        <f>IFERROR(VLOOKUP($A417,#REF!,COLUMNS(#REF!),0),0)</f>
        <v>0</v>
      </c>
      <c r="N417" s="27">
        <f>IFERROR(VLOOKUP($A417,#REF!,COLUMNS(#REF!),0),0)</f>
        <v>0</v>
      </c>
      <c r="O417" s="27" t="s">
        <v>276</v>
      </c>
      <c r="P417" s="61" t="s">
        <v>35</v>
      </c>
    </row>
    <row r="418" spans="1:16" x14ac:dyDescent="0.25">
      <c r="A418" s="27" t="s">
        <v>951</v>
      </c>
      <c r="B418" s="27" t="s">
        <v>952</v>
      </c>
      <c r="C418" s="27">
        <v>0</v>
      </c>
      <c r="D418" s="27" t="s">
        <v>303</v>
      </c>
      <c r="E418" s="27" t="str">
        <f t="shared" si="6"/>
        <v>HCM_SL_BANLE_011</v>
      </c>
      <c r="F418" s="27">
        <f>IFERROR(VLOOKUP($A418,#REF!,COLUMNS(#REF!),0),0)</f>
        <v>0</v>
      </c>
      <c r="G418" s="27">
        <f>IFERROR(VLOOKUP($A418,#REF!,COLUMNS(#REF!),0),0)</f>
        <v>0</v>
      </c>
      <c r="H418" s="27">
        <f>IFERROR(VLOOKUP($A418,#REF!,COLUMNS(#REF!),0),0)</f>
        <v>0</v>
      </c>
      <c r="I418" s="27">
        <f>IFERROR(VLOOKUP($A418,#REF!,COLUMNS(#REF!),0),0)</f>
        <v>0</v>
      </c>
      <c r="J418" s="27">
        <f>IFERROR(VLOOKUP($A418,#REF!,COLUMNS(#REF!),0),0)</f>
        <v>0</v>
      </c>
      <c r="K418" s="27">
        <f>IFERROR(VLOOKUP($A418,#REF!,COLUMNS(#REF!),0),0)</f>
        <v>0</v>
      </c>
      <c r="L418" s="27">
        <f>IFERROR(VLOOKUP($A418,#REF!,COLUMNS(#REF!),0),0)</f>
        <v>0</v>
      </c>
      <c r="M418" s="27">
        <f>IFERROR(VLOOKUP($A418,#REF!,COLUMNS(#REF!),0),0)</f>
        <v>0</v>
      </c>
      <c r="N418" s="27">
        <f>IFERROR(VLOOKUP($A418,#REF!,COLUMNS(#REF!),0),0)</f>
        <v>0</v>
      </c>
      <c r="O418" s="27" t="s">
        <v>276</v>
      </c>
      <c r="P418" s="61" t="s">
        <v>35</v>
      </c>
    </row>
    <row r="419" spans="1:16" x14ac:dyDescent="0.25">
      <c r="A419" s="27" t="s">
        <v>953</v>
      </c>
      <c r="B419" s="27" t="s">
        <v>954</v>
      </c>
      <c r="C419" s="27">
        <v>0</v>
      </c>
      <c r="D419" s="27" t="s">
        <v>303</v>
      </c>
      <c r="E419" s="27" t="str">
        <f t="shared" si="6"/>
        <v>HCM_SL_BANLE_012</v>
      </c>
      <c r="F419" s="27">
        <f>IFERROR(VLOOKUP($A419,#REF!,COLUMNS(#REF!),0),0)</f>
        <v>0</v>
      </c>
      <c r="G419" s="27">
        <f>IFERROR(VLOOKUP($A419,#REF!,COLUMNS(#REF!),0),0)</f>
        <v>0</v>
      </c>
      <c r="H419" s="27">
        <f>IFERROR(VLOOKUP($A419,#REF!,COLUMNS(#REF!),0),0)</f>
        <v>0</v>
      </c>
      <c r="I419" s="27">
        <f>IFERROR(VLOOKUP($A419,#REF!,COLUMNS(#REF!),0),0)</f>
        <v>0</v>
      </c>
      <c r="J419" s="27">
        <f>IFERROR(VLOOKUP($A419,#REF!,COLUMNS(#REF!),0),0)</f>
        <v>0</v>
      </c>
      <c r="K419" s="27">
        <f>IFERROR(VLOOKUP($A419,#REF!,COLUMNS(#REF!),0),0)</f>
        <v>0</v>
      </c>
      <c r="L419" s="27">
        <f>IFERROR(VLOOKUP($A419,#REF!,COLUMNS(#REF!),0),0)</f>
        <v>0</v>
      </c>
      <c r="M419" s="27">
        <f>IFERROR(VLOOKUP($A419,#REF!,COLUMNS(#REF!),0),0)</f>
        <v>0</v>
      </c>
      <c r="N419" s="27">
        <f>IFERROR(VLOOKUP($A419,#REF!,COLUMNS(#REF!),0),0)</f>
        <v>0</v>
      </c>
      <c r="O419" s="27" t="s">
        <v>276</v>
      </c>
      <c r="P419" s="61" t="s">
        <v>35</v>
      </c>
    </row>
    <row r="420" spans="1:16" x14ac:dyDescent="0.25">
      <c r="A420" s="27" t="s">
        <v>955</v>
      </c>
      <c r="B420" s="27" t="s">
        <v>956</v>
      </c>
      <c r="C420" s="27">
        <v>0</v>
      </c>
      <c r="D420" s="27" t="s">
        <v>303</v>
      </c>
      <c r="E420" s="27" t="str">
        <f t="shared" si="6"/>
        <v>HCM_SL_BANLE_013</v>
      </c>
      <c r="F420" s="27">
        <f>IFERROR(VLOOKUP($A420,#REF!,COLUMNS(#REF!),0),0)</f>
        <v>0</v>
      </c>
      <c r="G420" s="27">
        <f>IFERROR(VLOOKUP($A420,#REF!,COLUMNS(#REF!),0),0)</f>
        <v>0</v>
      </c>
      <c r="H420" s="27">
        <f>IFERROR(VLOOKUP($A420,#REF!,COLUMNS(#REF!),0),0)</f>
        <v>0</v>
      </c>
      <c r="I420" s="27">
        <f>IFERROR(VLOOKUP($A420,#REF!,COLUMNS(#REF!),0),0)</f>
        <v>0</v>
      </c>
      <c r="J420" s="27">
        <f>IFERROR(VLOOKUP($A420,#REF!,COLUMNS(#REF!),0),0)</f>
        <v>0</v>
      </c>
      <c r="K420" s="27">
        <f>IFERROR(VLOOKUP($A420,#REF!,COLUMNS(#REF!),0),0)</f>
        <v>0</v>
      </c>
      <c r="L420" s="27">
        <f>IFERROR(VLOOKUP($A420,#REF!,COLUMNS(#REF!),0),0)</f>
        <v>0</v>
      </c>
      <c r="M420" s="27">
        <f>IFERROR(VLOOKUP($A420,#REF!,COLUMNS(#REF!),0),0)</f>
        <v>0</v>
      </c>
      <c r="N420" s="27">
        <f>IFERROR(VLOOKUP($A420,#REF!,COLUMNS(#REF!),0),0)</f>
        <v>0</v>
      </c>
      <c r="O420" s="27" t="s">
        <v>276</v>
      </c>
      <c r="P420" s="61" t="s">
        <v>35</v>
      </c>
    </row>
    <row r="421" spans="1:16" x14ac:dyDescent="0.25">
      <c r="A421" s="27" t="s">
        <v>957</v>
      </c>
      <c r="B421" s="27" t="s">
        <v>958</v>
      </c>
      <c r="C421" s="27">
        <v>0</v>
      </c>
      <c r="D421" s="27" t="s">
        <v>11</v>
      </c>
      <c r="E421" s="27" t="str">
        <f t="shared" si="6"/>
        <v>HCM_SL_BANLE_014</v>
      </c>
      <c r="F421" s="27">
        <f>IFERROR(VLOOKUP($A421,#REF!,COLUMNS(#REF!),0),0)</f>
        <v>0</v>
      </c>
      <c r="G421" s="27">
        <f>IFERROR(VLOOKUP($A421,#REF!,COLUMNS(#REF!),0),0)</f>
        <v>0</v>
      </c>
      <c r="H421" s="27">
        <f>IFERROR(VLOOKUP($A421,#REF!,COLUMNS(#REF!),0),0)</f>
        <v>0</v>
      </c>
      <c r="I421" s="27">
        <f>IFERROR(VLOOKUP($A421,#REF!,COLUMNS(#REF!),0),0)</f>
        <v>0</v>
      </c>
      <c r="J421" s="27">
        <f>IFERROR(VLOOKUP($A421,#REF!,COLUMNS(#REF!),0),0)</f>
        <v>0</v>
      </c>
      <c r="K421" s="27">
        <f>IFERROR(VLOOKUP($A421,#REF!,COLUMNS(#REF!),0),0)</f>
        <v>0</v>
      </c>
      <c r="L421" s="27">
        <f>IFERROR(VLOOKUP($A421,#REF!,COLUMNS(#REF!),0),0)</f>
        <v>0</v>
      </c>
      <c r="M421" s="27">
        <f>IFERROR(VLOOKUP($A421,#REF!,COLUMNS(#REF!),0),0)</f>
        <v>0</v>
      </c>
      <c r="N421" s="27">
        <f>IFERROR(VLOOKUP($A421,#REF!,COLUMNS(#REF!),0),0)</f>
        <v>0</v>
      </c>
      <c r="O421" s="27" t="s">
        <v>276</v>
      </c>
      <c r="P421" s="61" t="s">
        <v>35</v>
      </c>
    </row>
    <row r="422" spans="1:16" x14ac:dyDescent="0.25">
      <c r="A422" s="27" t="s">
        <v>156</v>
      </c>
      <c r="B422" s="27" t="s">
        <v>155</v>
      </c>
      <c r="C422" s="27">
        <v>0</v>
      </c>
      <c r="D422" s="27" t="s">
        <v>302</v>
      </c>
      <c r="E422" s="27" t="str">
        <f t="shared" si="6"/>
        <v>HCM_SL_BANLE_015</v>
      </c>
      <c r="F422" s="27">
        <f>IFERROR(VLOOKUP($A422,#REF!,COLUMNS(#REF!),0),0)</f>
        <v>0</v>
      </c>
      <c r="G422" s="27">
        <f>IFERROR(VLOOKUP($A422,#REF!,COLUMNS(#REF!),0),0)</f>
        <v>0</v>
      </c>
      <c r="H422" s="27">
        <f>IFERROR(VLOOKUP($A422,#REF!,COLUMNS(#REF!),0),0)</f>
        <v>0</v>
      </c>
      <c r="I422" s="27">
        <f>IFERROR(VLOOKUP($A422,#REF!,COLUMNS(#REF!),0),0)</f>
        <v>0</v>
      </c>
      <c r="J422" s="27">
        <f>IFERROR(VLOOKUP($A422,#REF!,COLUMNS(#REF!),0),0)</f>
        <v>0</v>
      </c>
      <c r="K422" s="27">
        <f>IFERROR(VLOOKUP($A422,#REF!,COLUMNS(#REF!),0),0)</f>
        <v>0</v>
      </c>
      <c r="L422" s="27">
        <f>IFERROR(VLOOKUP($A422,#REF!,COLUMNS(#REF!),0),0)</f>
        <v>0</v>
      </c>
      <c r="M422" s="27">
        <f>IFERROR(VLOOKUP($A422,#REF!,COLUMNS(#REF!),0),0)</f>
        <v>0</v>
      </c>
      <c r="N422" s="27">
        <f>IFERROR(VLOOKUP($A422,#REF!,COLUMNS(#REF!),0),0)</f>
        <v>0</v>
      </c>
      <c r="O422" s="27" t="s">
        <v>276</v>
      </c>
      <c r="P422" s="61" t="s">
        <v>35</v>
      </c>
    </row>
    <row r="423" spans="1:16" x14ac:dyDescent="0.25">
      <c r="A423" s="27" t="s">
        <v>260</v>
      </c>
      <c r="B423" s="27" t="s">
        <v>259</v>
      </c>
      <c r="C423" s="27">
        <v>0</v>
      </c>
      <c r="D423" s="27" t="s">
        <v>303</v>
      </c>
      <c r="E423" s="27" t="str">
        <f t="shared" si="6"/>
        <v>HCM_SL_BANLE_016</v>
      </c>
      <c r="F423" s="27">
        <f>IFERROR(VLOOKUP($A423,#REF!,COLUMNS(#REF!),0),0)</f>
        <v>0</v>
      </c>
      <c r="G423" s="27">
        <f>IFERROR(VLOOKUP($A423,#REF!,COLUMNS(#REF!),0),0)</f>
        <v>0</v>
      </c>
      <c r="H423" s="27">
        <f>IFERROR(VLOOKUP($A423,#REF!,COLUMNS(#REF!),0),0)</f>
        <v>0</v>
      </c>
      <c r="I423" s="27">
        <f>IFERROR(VLOOKUP($A423,#REF!,COLUMNS(#REF!),0),0)</f>
        <v>0</v>
      </c>
      <c r="J423" s="27">
        <f>IFERROR(VLOOKUP($A423,#REF!,COLUMNS(#REF!),0),0)</f>
        <v>0</v>
      </c>
      <c r="K423" s="27">
        <f>IFERROR(VLOOKUP($A423,#REF!,COLUMNS(#REF!),0),0)</f>
        <v>0</v>
      </c>
      <c r="L423" s="27">
        <f>IFERROR(VLOOKUP($A423,#REF!,COLUMNS(#REF!),0),0)</f>
        <v>0</v>
      </c>
      <c r="M423" s="27">
        <f>IFERROR(VLOOKUP($A423,#REF!,COLUMNS(#REF!),0),0)</f>
        <v>0</v>
      </c>
      <c r="N423" s="27">
        <f>IFERROR(VLOOKUP($A423,#REF!,COLUMNS(#REF!),0),0)</f>
        <v>0</v>
      </c>
      <c r="O423" s="27" t="s">
        <v>276</v>
      </c>
      <c r="P423" s="61" t="s">
        <v>35</v>
      </c>
    </row>
    <row r="424" spans="1:16" x14ac:dyDescent="0.25">
      <c r="A424" s="27" t="s">
        <v>959</v>
      </c>
      <c r="B424" s="27" t="s">
        <v>960</v>
      </c>
      <c r="C424" s="27">
        <v>0</v>
      </c>
      <c r="D424" s="27" t="s">
        <v>289</v>
      </c>
      <c r="E424" s="27" t="str">
        <f t="shared" si="6"/>
        <v>HCM_SL_BCHEO_001</v>
      </c>
      <c r="F424" s="27">
        <f>IFERROR(VLOOKUP($A424,#REF!,COLUMNS(#REF!),0),0)</f>
        <v>0</v>
      </c>
      <c r="G424" s="27">
        <f>IFERROR(VLOOKUP($A424,#REF!,COLUMNS(#REF!),0),0)</f>
        <v>0</v>
      </c>
      <c r="H424" s="27">
        <f>IFERROR(VLOOKUP($A424,#REF!,COLUMNS(#REF!),0),0)</f>
        <v>0</v>
      </c>
      <c r="I424" s="27">
        <f>IFERROR(VLOOKUP($A424,#REF!,COLUMNS(#REF!),0),0)</f>
        <v>0</v>
      </c>
      <c r="J424" s="27">
        <f>IFERROR(VLOOKUP($A424,#REF!,COLUMNS(#REF!),0),0)</f>
        <v>0</v>
      </c>
      <c r="K424" s="27">
        <f>IFERROR(VLOOKUP($A424,#REF!,COLUMNS(#REF!),0),0)</f>
        <v>0</v>
      </c>
      <c r="L424" s="27">
        <f>IFERROR(VLOOKUP($A424,#REF!,COLUMNS(#REF!),0),0)</f>
        <v>0</v>
      </c>
      <c r="M424" s="27">
        <f>IFERROR(VLOOKUP($A424,#REF!,COLUMNS(#REF!),0),0)</f>
        <v>0</v>
      </c>
      <c r="N424" s="27">
        <f>IFERROR(VLOOKUP($A424,#REF!,COLUMNS(#REF!),0),0)</f>
        <v>0</v>
      </c>
      <c r="O424" s="27" t="s">
        <v>276</v>
      </c>
      <c r="P424" s="61" t="s">
        <v>35</v>
      </c>
    </row>
    <row r="425" spans="1:16" x14ac:dyDescent="0.25">
      <c r="A425" s="27" t="s">
        <v>961</v>
      </c>
      <c r="B425" s="27" t="s">
        <v>962</v>
      </c>
      <c r="C425" s="27">
        <v>0</v>
      </c>
      <c r="D425" s="27" t="s">
        <v>893</v>
      </c>
      <c r="E425" s="27" t="str">
        <f t="shared" si="6"/>
        <v>HCM_SL_BMISN_001</v>
      </c>
      <c r="F425" s="27">
        <f>IFERROR(VLOOKUP($A425,#REF!,COLUMNS(#REF!),0),0)</f>
        <v>0</v>
      </c>
      <c r="G425" s="27">
        <f>IFERROR(VLOOKUP($A425,#REF!,COLUMNS(#REF!),0),0)</f>
        <v>0</v>
      </c>
      <c r="H425" s="27">
        <f>IFERROR(VLOOKUP($A425,#REF!,COLUMNS(#REF!),0),0)</f>
        <v>0</v>
      </c>
      <c r="I425" s="27">
        <f>IFERROR(VLOOKUP($A425,#REF!,COLUMNS(#REF!),0),0)</f>
        <v>0</v>
      </c>
      <c r="J425" s="27">
        <f>IFERROR(VLOOKUP($A425,#REF!,COLUMNS(#REF!),0),0)</f>
        <v>0</v>
      </c>
      <c r="K425" s="27">
        <f>IFERROR(VLOOKUP($A425,#REF!,COLUMNS(#REF!),0),0)</f>
        <v>0</v>
      </c>
      <c r="L425" s="27">
        <f>IFERROR(VLOOKUP($A425,#REF!,COLUMNS(#REF!),0),0)</f>
        <v>0</v>
      </c>
      <c r="M425" s="27">
        <f>IFERROR(VLOOKUP($A425,#REF!,COLUMNS(#REF!),0),0)</f>
        <v>0</v>
      </c>
      <c r="N425" s="27">
        <f>IFERROR(VLOOKUP($A425,#REF!,COLUMNS(#REF!),0),0)</f>
        <v>0</v>
      </c>
      <c r="O425" s="27" t="s">
        <v>276</v>
      </c>
      <c r="P425" s="61" t="s">
        <v>35</v>
      </c>
    </row>
    <row r="426" spans="1:16" x14ac:dyDescent="0.25">
      <c r="A426" s="27" t="s">
        <v>963</v>
      </c>
      <c r="B426" s="27" t="s">
        <v>964</v>
      </c>
      <c r="C426" s="27">
        <v>0</v>
      </c>
      <c r="D426" s="27" t="s">
        <v>367</v>
      </c>
      <c r="E426" s="27" t="str">
        <f t="shared" si="6"/>
        <v>HCM_SL_BQGOI_001</v>
      </c>
      <c r="F426" s="27">
        <f>IFERROR(VLOOKUP($A426,#REF!,COLUMNS(#REF!),0),0)</f>
        <v>0</v>
      </c>
      <c r="G426" s="27">
        <f>IFERROR(VLOOKUP($A426,#REF!,COLUMNS(#REF!),0),0)</f>
        <v>0</v>
      </c>
      <c r="H426" s="27">
        <f>IFERROR(VLOOKUP($A426,#REF!,COLUMNS(#REF!),0),0)</f>
        <v>0</v>
      </c>
      <c r="I426" s="27">
        <f>IFERROR(VLOOKUP($A426,#REF!,COLUMNS(#REF!),0),0)</f>
        <v>0</v>
      </c>
      <c r="J426" s="27">
        <f>IFERROR(VLOOKUP($A426,#REF!,COLUMNS(#REF!),0),0)</f>
        <v>0</v>
      </c>
      <c r="K426" s="27">
        <f>IFERROR(VLOOKUP($A426,#REF!,COLUMNS(#REF!),0),0)</f>
        <v>0</v>
      </c>
      <c r="L426" s="27">
        <f>IFERROR(VLOOKUP($A426,#REF!,COLUMNS(#REF!),0),0)</f>
        <v>0</v>
      </c>
      <c r="M426" s="27">
        <f>IFERROR(VLOOKUP($A426,#REF!,COLUMNS(#REF!),0),0)</f>
        <v>0</v>
      </c>
      <c r="N426" s="27">
        <f>IFERROR(VLOOKUP($A426,#REF!,COLUMNS(#REF!),0),0)</f>
        <v>0</v>
      </c>
      <c r="O426" s="27" t="s">
        <v>276</v>
      </c>
      <c r="P426" s="61" t="s">
        <v>35</v>
      </c>
    </row>
    <row r="427" spans="1:16" x14ac:dyDescent="0.25">
      <c r="A427" s="27" t="s">
        <v>965</v>
      </c>
      <c r="B427" s="27" t="s">
        <v>966</v>
      </c>
      <c r="C427" s="27">
        <v>0</v>
      </c>
      <c r="D427" s="27" t="s">
        <v>367</v>
      </c>
      <c r="E427" s="27" t="str">
        <f t="shared" si="6"/>
        <v>HCM_SL_BQGOI_002</v>
      </c>
      <c r="F427" s="27">
        <f>IFERROR(VLOOKUP($A427,#REF!,COLUMNS(#REF!),0),0)</f>
        <v>0</v>
      </c>
      <c r="G427" s="27">
        <f>IFERROR(VLOOKUP($A427,#REF!,COLUMNS(#REF!),0),0)</f>
        <v>0</v>
      </c>
      <c r="H427" s="27">
        <f>IFERROR(VLOOKUP($A427,#REF!,COLUMNS(#REF!),0),0)</f>
        <v>0</v>
      </c>
      <c r="I427" s="27">
        <f>IFERROR(VLOOKUP($A427,#REF!,COLUMNS(#REF!),0),0)</f>
        <v>0</v>
      </c>
      <c r="J427" s="27">
        <f>IFERROR(VLOOKUP($A427,#REF!,COLUMNS(#REF!),0),0)</f>
        <v>0</v>
      </c>
      <c r="K427" s="27">
        <f>IFERROR(VLOOKUP($A427,#REF!,COLUMNS(#REF!),0),0)</f>
        <v>0</v>
      </c>
      <c r="L427" s="27">
        <f>IFERROR(VLOOKUP($A427,#REF!,COLUMNS(#REF!),0),0)</f>
        <v>0</v>
      </c>
      <c r="M427" s="27">
        <f>IFERROR(VLOOKUP($A427,#REF!,COLUMNS(#REF!),0),0)</f>
        <v>0</v>
      </c>
      <c r="N427" s="27">
        <f>IFERROR(VLOOKUP($A427,#REF!,COLUMNS(#REF!),0),0)</f>
        <v>0</v>
      </c>
      <c r="O427" s="27" t="s">
        <v>276</v>
      </c>
      <c r="P427" s="61" t="s">
        <v>35</v>
      </c>
    </row>
    <row r="428" spans="1:16" x14ac:dyDescent="0.25">
      <c r="A428" s="27" t="s">
        <v>1244</v>
      </c>
      <c r="B428" s="27" t="s">
        <v>1245</v>
      </c>
      <c r="C428" s="27" t="s">
        <v>1216</v>
      </c>
      <c r="D428" s="27" t="s">
        <v>289</v>
      </c>
      <c r="E428" s="27" t="str">
        <f t="shared" si="6"/>
        <v>HCM_SL_BRVNP_001</v>
      </c>
      <c r="F428" s="27">
        <f>IFERROR(VLOOKUP($A428,#REF!,COLUMNS(#REF!),0),0)</f>
        <v>0</v>
      </c>
      <c r="G428" s="27">
        <f>IFERROR(VLOOKUP($A428,#REF!,COLUMNS(#REF!),0),0)</f>
        <v>0</v>
      </c>
      <c r="H428" s="27">
        <f>IFERROR(VLOOKUP($A428,#REF!,COLUMNS(#REF!),0),0)</f>
        <v>0</v>
      </c>
      <c r="I428" s="27">
        <f>IFERROR(VLOOKUP($A428,#REF!,COLUMNS(#REF!),0),0)</f>
        <v>0</v>
      </c>
      <c r="J428" s="27">
        <f>IFERROR(VLOOKUP($A428,#REF!,COLUMNS(#REF!),0),0)</f>
        <v>0</v>
      </c>
      <c r="K428" s="27">
        <f>IFERROR(VLOOKUP($A428,#REF!,COLUMNS(#REF!),0),0)</f>
        <v>0</v>
      </c>
      <c r="L428" s="27">
        <f>IFERROR(VLOOKUP($A428,#REF!,COLUMNS(#REF!),0),0)</f>
        <v>0</v>
      </c>
      <c r="M428" s="27">
        <f>IFERROR(VLOOKUP($A428,#REF!,COLUMNS(#REF!),0),0)</f>
        <v>0</v>
      </c>
      <c r="N428" s="27">
        <f>IFERROR(VLOOKUP($A428,#REF!,COLUMNS(#REF!),0),0)</f>
        <v>0</v>
      </c>
      <c r="O428" s="27" t="s">
        <v>276</v>
      </c>
      <c r="P428" s="61" t="s">
        <v>35</v>
      </c>
    </row>
    <row r="429" spans="1:16" x14ac:dyDescent="0.25">
      <c r="A429" s="27" t="s">
        <v>1246</v>
      </c>
      <c r="B429" s="27" t="s">
        <v>1247</v>
      </c>
      <c r="C429" s="27">
        <v>0</v>
      </c>
      <c r="D429" s="27" t="s">
        <v>289</v>
      </c>
      <c r="E429" s="27" t="str">
        <f t="shared" si="6"/>
        <v>HCM_SL_BRVNP_002</v>
      </c>
      <c r="F429" s="27">
        <f>IFERROR(VLOOKUP($A429,#REF!,COLUMNS(#REF!),0),0)</f>
        <v>0</v>
      </c>
      <c r="G429" s="27">
        <f>IFERROR(VLOOKUP($A429,#REF!,COLUMNS(#REF!),0),0)</f>
        <v>0</v>
      </c>
      <c r="H429" s="27">
        <f>IFERROR(VLOOKUP($A429,#REF!,COLUMNS(#REF!),0),0)</f>
        <v>0</v>
      </c>
      <c r="I429" s="27">
        <f>IFERROR(VLOOKUP($A429,#REF!,COLUMNS(#REF!),0),0)</f>
        <v>0</v>
      </c>
      <c r="J429" s="27">
        <f>IFERROR(VLOOKUP($A429,#REF!,COLUMNS(#REF!),0),0)</f>
        <v>0</v>
      </c>
      <c r="K429" s="27">
        <f>IFERROR(VLOOKUP($A429,#REF!,COLUMNS(#REF!),0),0)</f>
        <v>0</v>
      </c>
      <c r="L429" s="27">
        <f>IFERROR(VLOOKUP($A429,#REF!,COLUMNS(#REF!),0),0)</f>
        <v>0</v>
      </c>
      <c r="M429" s="27">
        <f>IFERROR(VLOOKUP($A429,#REF!,COLUMNS(#REF!),0),0)</f>
        <v>0</v>
      </c>
      <c r="N429" s="27">
        <f>IFERROR(VLOOKUP($A429,#REF!,COLUMNS(#REF!),0),0)</f>
        <v>0</v>
      </c>
      <c r="O429" s="27" t="s">
        <v>276</v>
      </c>
      <c r="P429" s="61" t="s">
        <v>35</v>
      </c>
    </row>
    <row r="430" spans="1:16" x14ac:dyDescent="0.25">
      <c r="A430" s="27" t="s">
        <v>967</v>
      </c>
      <c r="B430" s="27" t="s">
        <v>968</v>
      </c>
      <c r="C430" s="27">
        <v>0</v>
      </c>
      <c r="D430" s="27" t="s">
        <v>969</v>
      </c>
      <c r="E430" s="27" t="str">
        <f t="shared" si="6"/>
        <v>HCM_SL_CDUAN_001</v>
      </c>
      <c r="F430" s="27">
        <f>IFERROR(VLOOKUP($A430,#REF!,COLUMNS(#REF!),0),0)</f>
        <v>0</v>
      </c>
      <c r="G430" s="27">
        <f>IFERROR(VLOOKUP($A430,#REF!,COLUMNS(#REF!),0),0)</f>
        <v>0</v>
      </c>
      <c r="H430" s="27">
        <f>IFERROR(VLOOKUP($A430,#REF!,COLUMNS(#REF!),0),0)</f>
        <v>0</v>
      </c>
      <c r="I430" s="27">
        <f>IFERROR(VLOOKUP($A430,#REF!,COLUMNS(#REF!),0),0)</f>
        <v>0</v>
      </c>
      <c r="J430" s="27">
        <f>IFERROR(VLOOKUP($A430,#REF!,COLUMNS(#REF!),0),0)</f>
        <v>0</v>
      </c>
      <c r="K430" s="27">
        <f>IFERROR(VLOOKUP($A430,#REF!,COLUMNS(#REF!),0),0)</f>
        <v>0</v>
      </c>
      <c r="L430" s="27">
        <f>IFERROR(VLOOKUP($A430,#REF!,COLUMNS(#REF!),0),0)</f>
        <v>0</v>
      </c>
      <c r="M430" s="27">
        <f>IFERROR(VLOOKUP($A430,#REF!,COLUMNS(#REF!),0),0)</f>
        <v>0</v>
      </c>
      <c r="N430" s="27">
        <f>IFERROR(VLOOKUP($A430,#REF!,COLUMNS(#REF!),0),0)</f>
        <v>0</v>
      </c>
      <c r="O430" s="27" t="s">
        <v>276</v>
      </c>
      <c r="P430" s="61" t="s">
        <v>35</v>
      </c>
    </row>
    <row r="431" spans="1:16" x14ac:dyDescent="0.25">
      <c r="A431" s="27" t="s">
        <v>970</v>
      </c>
      <c r="B431" s="27" t="s">
        <v>971</v>
      </c>
      <c r="C431" s="27">
        <v>0</v>
      </c>
      <c r="D431" s="27" t="s">
        <v>972</v>
      </c>
      <c r="E431" s="27" t="str">
        <f t="shared" si="6"/>
        <v>HCM_SL_CDUAN_002</v>
      </c>
      <c r="F431" s="27">
        <f>IFERROR(VLOOKUP($A431,#REF!,COLUMNS(#REF!),0),0)</f>
        <v>0</v>
      </c>
      <c r="G431" s="27">
        <f>IFERROR(VLOOKUP($A431,#REF!,COLUMNS(#REF!),0),0)</f>
        <v>0</v>
      </c>
      <c r="H431" s="27">
        <f>IFERROR(VLOOKUP($A431,#REF!,COLUMNS(#REF!),0),0)</f>
        <v>0</v>
      </c>
      <c r="I431" s="27">
        <f>IFERROR(VLOOKUP($A431,#REF!,COLUMNS(#REF!),0),0)</f>
        <v>0</v>
      </c>
      <c r="J431" s="27">
        <f>IFERROR(VLOOKUP($A431,#REF!,COLUMNS(#REF!),0),0)</f>
        <v>0</v>
      </c>
      <c r="K431" s="27">
        <f>IFERROR(VLOOKUP($A431,#REF!,COLUMNS(#REF!),0),0)</f>
        <v>0</v>
      </c>
      <c r="L431" s="27">
        <f>IFERROR(VLOOKUP($A431,#REF!,COLUMNS(#REF!),0),0)</f>
        <v>0</v>
      </c>
      <c r="M431" s="27">
        <f>IFERROR(VLOOKUP($A431,#REF!,COLUMNS(#REF!),0),0)</f>
        <v>0</v>
      </c>
      <c r="N431" s="27">
        <f>IFERROR(VLOOKUP($A431,#REF!,COLUMNS(#REF!),0),0)</f>
        <v>0</v>
      </c>
      <c r="O431" s="27" t="s">
        <v>276</v>
      </c>
      <c r="P431" s="61" t="s">
        <v>35</v>
      </c>
    </row>
    <row r="432" spans="1:16" x14ac:dyDescent="0.25">
      <c r="A432" s="27" t="s">
        <v>1248</v>
      </c>
      <c r="B432" s="27" t="s">
        <v>1249</v>
      </c>
      <c r="C432" s="27">
        <v>0</v>
      </c>
      <c r="D432" s="27" t="s">
        <v>289</v>
      </c>
      <c r="E432" s="27" t="str">
        <f t="shared" si="6"/>
        <v>HCM_SL_CNTTT_001</v>
      </c>
      <c r="F432" s="27">
        <f>IFERROR(VLOOKUP($A432,#REF!,COLUMNS(#REF!),0),0)</f>
        <v>0</v>
      </c>
      <c r="G432" s="27">
        <f>IFERROR(VLOOKUP($A432,#REF!,COLUMNS(#REF!),0),0)</f>
        <v>0</v>
      </c>
      <c r="H432" s="27">
        <f>IFERROR(VLOOKUP($A432,#REF!,COLUMNS(#REF!),0),0)</f>
        <v>0</v>
      </c>
      <c r="I432" s="27">
        <f>IFERROR(VLOOKUP($A432,#REF!,COLUMNS(#REF!),0),0)</f>
        <v>0</v>
      </c>
      <c r="J432" s="27">
        <f>IFERROR(VLOOKUP($A432,#REF!,COLUMNS(#REF!),0),0)</f>
        <v>0</v>
      </c>
      <c r="K432" s="27">
        <f>IFERROR(VLOOKUP($A432,#REF!,COLUMNS(#REF!),0),0)</f>
        <v>0</v>
      </c>
      <c r="L432" s="27">
        <f>IFERROR(VLOOKUP($A432,#REF!,COLUMNS(#REF!),0),0)</f>
        <v>0</v>
      </c>
      <c r="M432" s="27">
        <f>IFERROR(VLOOKUP($A432,#REF!,COLUMNS(#REF!),0),0)</f>
        <v>0</v>
      </c>
      <c r="N432" s="27">
        <f>IFERROR(VLOOKUP($A432,#REF!,COLUMNS(#REF!),0),0)</f>
        <v>0</v>
      </c>
      <c r="O432" s="27" t="s">
        <v>276</v>
      </c>
      <c r="P432" s="61" t="s">
        <v>35</v>
      </c>
    </row>
    <row r="433" spans="1:16" x14ac:dyDescent="0.25">
      <c r="A433" s="27" t="s">
        <v>973</v>
      </c>
      <c r="B433" s="27" t="s">
        <v>974</v>
      </c>
      <c r="C433" s="27">
        <v>0</v>
      </c>
      <c r="D433" s="27" t="s">
        <v>289</v>
      </c>
      <c r="E433" s="27" t="str">
        <f t="shared" si="6"/>
        <v>HCM_SL_COMBO_001</v>
      </c>
      <c r="F433" s="27">
        <f>IFERROR(VLOOKUP($A433,#REF!,COLUMNS(#REF!),0),0)</f>
        <v>0</v>
      </c>
      <c r="G433" s="27">
        <f>IFERROR(VLOOKUP($A433,#REF!,COLUMNS(#REF!),0),0)</f>
        <v>0</v>
      </c>
      <c r="H433" s="27">
        <f>IFERROR(VLOOKUP($A433,#REF!,COLUMNS(#REF!),0),0)</f>
        <v>0</v>
      </c>
      <c r="I433" s="27">
        <f>IFERROR(VLOOKUP($A433,#REF!,COLUMNS(#REF!),0),0)</f>
        <v>0</v>
      </c>
      <c r="J433" s="27">
        <f>IFERROR(VLOOKUP($A433,#REF!,COLUMNS(#REF!),0),0)</f>
        <v>0</v>
      </c>
      <c r="K433" s="27">
        <f>IFERROR(VLOOKUP($A433,#REF!,COLUMNS(#REF!),0),0)</f>
        <v>0</v>
      </c>
      <c r="L433" s="27">
        <f>IFERROR(VLOOKUP($A433,#REF!,COLUMNS(#REF!),0),0)</f>
        <v>0</v>
      </c>
      <c r="M433" s="27">
        <f>IFERROR(VLOOKUP($A433,#REF!,COLUMNS(#REF!),0),0)</f>
        <v>0</v>
      </c>
      <c r="N433" s="27">
        <f>IFERROR(VLOOKUP($A433,#REF!,COLUMNS(#REF!),0),0)</f>
        <v>0</v>
      </c>
      <c r="O433" s="27" t="s">
        <v>276</v>
      </c>
      <c r="P433" s="61" t="s">
        <v>35</v>
      </c>
    </row>
    <row r="434" spans="1:16" x14ac:dyDescent="0.25">
      <c r="A434" s="27" t="s">
        <v>975</v>
      </c>
      <c r="B434" s="27" t="s">
        <v>976</v>
      </c>
      <c r="C434" s="27">
        <v>0</v>
      </c>
      <c r="D434" s="27" t="s">
        <v>11</v>
      </c>
      <c r="E434" s="27" t="str">
        <f t="shared" si="6"/>
        <v>HCM_SL_COMBO_002</v>
      </c>
      <c r="F434" s="27">
        <f>IFERROR(VLOOKUP($A434,#REF!,COLUMNS(#REF!),0),0)</f>
        <v>0</v>
      </c>
      <c r="G434" s="27">
        <f>IFERROR(VLOOKUP($A434,#REF!,COLUMNS(#REF!),0),0)</f>
        <v>0</v>
      </c>
      <c r="H434" s="27">
        <f>IFERROR(VLOOKUP($A434,#REF!,COLUMNS(#REF!),0),0)</f>
        <v>0</v>
      </c>
      <c r="I434" s="27">
        <f>IFERROR(VLOOKUP($A434,#REF!,COLUMNS(#REF!),0),0)</f>
        <v>0</v>
      </c>
      <c r="J434" s="27">
        <f>IFERROR(VLOOKUP($A434,#REF!,COLUMNS(#REF!),0),0)</f>
        <v>0</v>
      </c>
      <c r="K434" s="27">
        <f>IFERROR(VLOOKUP($A434,#REF!,COLUMNS(#REF!),0),0)</f>
        <v>0</v>
      </c>
      <c r="L434" s="27">
        <f>IFERROR(VLOOKUP($A434,#REF!,COLUMNS(#REF!),0),0)</f>
        <v>0</v>
      </c>
      <c r="M434" s="27">
        <f>IFERROR(VLOOKUP($A434,#REF!,COLUMNS(#REF!),0),0)</f>
        <v>0</v>
      </c>
      <c r="N434" s="27">
        <f>IFERROR(VLOOKUP($A434,#REF!,COLUMNS(#REF!),0),0)</f>
        <v>0</v>
      </c>
      <c r="O434" s="27" t="s">
        <v>276</v>
      </c>
      <c r="P434" s="61" t="s">
        <v>35</v>
      </c>
    </row>
    <row r="435" spans="1:16" x14ac:dyDescent="0.25">
      <c r="A435" s="27" t="s">
        <v>977</v>
      </c>
      <c r="B435" s="27" t="s">
        <v>978</v>
      </c>
      <c r="C435" s="27">
        <v>0</v>
      </c>
      <c r="D435" s="27" t="s">
        <v>289</v>
      </c>
      <c r="E435" s="27" t="str">
        <f t="shared" si="6"/>
        <v>HCM_SL_COMBO_003</v>
      </c>
      <c r="F435" s="27">
        <f>IFERROR(VLOOKUP($A435,#REF!,COLUMNS(#REF!),0),0)</f>
        <v>0</v>
      </c>
      <c r="G435" s="27">
        <f>IFERROR(VLOOKUP($A435,#REF!,COLUMNS(#REF!),0),0)</f>
        <v>0</v>
      </c>
      <c r="H435" s="27">
        <f>IFERROR(VLOOKUP($A435,#REF!,COLUMNS(#REF!),0),0)</f>
        <v>0</v>
      </c>
      <c r="I435" s="27">
        <f>IFERROR(VLOOKUP($A435,#REF!,COLUMNS(#REF!),0),0)</f>
        <v>0</v>
      </c>
      <c r="J435" s="27">
        <f>IFERROR(VLOOKUP($A435,#REF!,COLUMNS(#REF!),0),0)</f>
        <v>0</v>
      </c>
      <c r="K435" s="27">
        <f>IFERROR(VLOOKUP($A435,#REF!,COLUMNS(#REF!),0),0)</f>
        <v>0</v>
      </c>
      <c r="L435" s="27">
        <f>IFERROR(VLOOKUP($A435,#REF!,COLUMNS(#REF!),0),0)</f>
        <v>0</v>
      </c>
      <c r="M435" s="27">
        <f>IFERROR(VLOOKUP($A435,#REF!,COLUMNS(#REF!),0),0)</f>
        <v>0</v>
      </c>
      <c r="N435" s="27">
        <f>IFERROR(VLOOKUP($A435,#REF!,COLUMNS(#REF!),0),0)</f>
        <v>0</v>
      </c>
      <c r="O435" s="27" t="s">
        <v>276</v>
      </c>
      <c r="P435" s="61" t="s">
        <v>35</v>
      </c>
    </row>
    <row r="436" spans="1:16" x14ac:dyDescent="0.25">
      <c r="A436" s="27" t="s">
        <v>52</v>
      </c>
      <c r="B436" s="27" t="s">
        <v>51</v>
      </c>
      <c r="C436" s="27">
        <v>0</v>
      </c>
      <c r="D436" s="27" t="s">
        <v>289</v>
      </c>
      <c r="E436" s="27" t="str">
        <f t="shared" si="6"/>
        <v>HCM_SL_COMBO_004</v>
      </c>
      <c r="F436" s="27">
        <f>IFERROR(VLOOKUP($A436,#REF!,COLUMNS(#REF!),0),0)</f>
        <v>0</v>
      </c>
      <c r="G436" s="27">
        <f>IFERROR(VLOOKUP($A436,#REF!,COLUMNS(#REF!),0),0)</f>
        <v>0</v>
      </c>
      <c r="H436" s="27">
        <f>IFERROR(VLOOKUP($A436,#REF!,COLUMNS(#REF!),0),0)</f>
        <v>0</v>
      </c>
      <c r="I436" s="27">
        <f>IFERROR(VLOOKUP($A436,#REF!,COLUMNS(#REF!),0),0)</f>
        <v>0</v>
      </c>
      <c r="J436" s="27">
        <f>IFERROR(VLOOKUP($A436,#REF!,COLUMNS(#REF!),0),0)</f>
        <v>0</v>
      </c>
      <c r="K436" s="27">
        <f>IFERROR(VLOOKUP($A436,#REF!,COLUMNS(#REF!),0),0)</f>
        <v>0</v>
      </c>
      <c r="L436" s="27">
        <f>IFERROR(VLOOKUP($A436,#REF!,COLUMNS(#REF!),0),0)</f>
        <v>0</v>
      </c>
      <c r="M436" s="27">
        <f>IFERROR(VLOOKUP($A436,#REF!,COLUMNS(#REF!),0),0)</f>
        <v>0</v>
      </c>
      <c r="N436" s="27">
        <f>IFERROR(VLOOKUP($A436,#REF!,COLUMNS(#REF!),0),0)</f>
        <v>0</v>
      </c>
      <c r="O436" s="27" t="s">
        <v>276</v>
      </c>
      <c r="P436" s="61" t="s">
        <v>35</v>
      </c>
    </row>
    <row r="437" spans="1:16" x14ac:dyDescent="0.25">
      <c r="A437" s="27" t="s">
        <v>248</v>
      </c>
      <c r="B437" s="27" t="s">
        <v>979</v>
      </c>
      <c r="C437" s="27">
        <v>0</v>
      </c>
      <c r="D437" s="27" t="s">
        <v>302</v>
      </c>
      <c r="E437" s="27" t="str">
        <f t="shared" si="6"/>
        <v>HCM_SL_CSKHH_001</v>
      </c>
      <c r="F437" s="27">
        <f>IFERROR(VLOOKUP($A437,#REF!,COLUMNS(#REF!),0),0)</f>
        <v>0</v>
      </c>
      <c r="G437" s="27">
        <f>IFERROR(VLOOKUP($A437,#REF!,COLUMNS(#REF!),0),0)</f>
        <v>0</v>
      </c>
      <c r="H437" s="27">
        <f>IFERROR(VLOOKUP($A437,#REF!,COLUMNS(#REF!),0),0)</f>
        <v>0</v>
      </c>
      <c r="I437" s="27">
        <f>IFERROR(VLOOKUP($A437,#REF!,COLUMNS(#REF!),0),0)</f>
        <v>0</v>
      </c>
      <c r="J437" s="27">
        <f>IFERROR(VLOOKUP($A437,#REF!,COLUMNS(#REF!),0),0)</f>
        <v>0</v>
      </c>
      <c r="K437" s="27">
        <f>IFERROR(VLOOKUP($A437,#REF!,COLUMNS(#REF!),0),0)</f>
        <v>0</v>
      </c>
      <c r="L437" s="27">
        <f>IFERROR(VLOOKUP($A437,#REF!,COLUMNS(#REF!),0),0)</f>
        <v>0</v>
      </c>
      <c r="M437" s="27">
        <f>IFERROR(VLOOKUP($A437,#REF!,COLUMNS(#REF!),0),0)</f>
        <v>0</v>
      </c>
      <c r="N437" s="27">
        <f>IFERROR(VLOOKUP($A437,#REF!,COLUMNS(#REF!),0),0)</f>
        <v>0</v>
      </c>
      <c r="O437" s="27" t="s">
        <v>276</v>
      </c>
      <c r="P437" s="61" t="s">
        <v>35</v>
      </c>
    </row>
    <row r="438" spans="1:16" x14ac:dyDescent="0.25">
      <c r="A438" s="27" t="s">
        <v>980</v>
      </c>
      <c r="B438" s="27" t="s">
        <v>981</v>
      </c>
      <c r="C438" s="27">
        <v>0</v>
      </c>
      <c r="D438" s="27" t="s">
        <v>367</v>
      </c>
      <c r="E438" s="27" t="str">
        <f t="shared" si="6"/>
        <v>HCM_SL_CSKHH_002</v>
      </c>
      <c r="F438" s="27">
        <f>IFERROR(VLOOKUP($A438,#REF!,COLUMNS(#REF!),0),0)</f>
        <v>0</v>
      </c>
      <c r="G438" s="27">
        <f>IFERROR(VLOOKUP($A438,#REF!,COLUMNS(#REF!),0),0)</f>
        <v>0</v>
      </c>
      <c r="H438" s="27">
        <f>IFERROR(VLOOKUP($A438,#REF!,COLUMNS(#REF!),0),0)</f>
        <v>0</v>
      </c>
      <c r="I438" s="27">
        <f>IFERROR(VLOOKUP($A438,#REF!,COLUMNS(#REF!),0),0)</f>
        <v>0</v>
      </c>
      <c r="J438" s="27">
        <f>IFERROR(VLOOKUP($A438,#REF!,COLUMNS(#REF!),0),0)</f>
        <v>0</v>
      </c>
      <c r="K438" s="27">
        <f>IFERROR(VLOOKUP($A438,#REF!,COLUMNS(#REF!),0),0)</f>
        <v>0</v>
      </c>
      <c r="L438" s="27">
        <f>IFERROR(VLOOKUP($A438,#REF!,COLUMNS(#REF!),0),0)</f>
        <v>0</v>
      </c>
      <c r="M438" s="27">
        <f>IFERROR(VLOOKUP($A438,#REF!,COLUMNS(#REF!),0),0)</f>
        <v>0</v>
      </c>
      <c r="N438" s="27">
        <f>IFERROR(VLOOKUP($A438,#REF!,COLUMNS(#REF!),0),0)</f>
        <v>0</v>
      </c>
      <c r="O438" s="27" t="s">
        <v>276</v>
      </c>
      <c r="P438" s="61" t="s">
        <v>35</v>
      </c>
    </row>
    <row r="439" spans="1:16" x14ac:dyDescent="0.25">
      <c r="A439" s="27" t="s">
        <v>46</v>
      </c>
      <c r="B439" s="27" t="s">
        <v>45</v>
      </c>
      <c r="C439" s="27" t="s">
        <v>1216</v>
      </c>
      <c r="D439" s="27" t="s">
        <v>286</v>
      </c>
      <c r="E439" s="27" t="str">
        <f t="shared" si="6"/>
        <v>HCM_SL_DAILY_001</v>
      </c>
      <c r="F439" s="27">
        <f>IFERROR(VLOOKUP($A439,#REF!,COLUMNS(#REF!),0),0)</f>
        <v>0</v>
      </c>
      <c r="G439" s="27">
        <f>IFERROR(VLOOKUP($A439,#REF!,COLUMNS(#REF!),0),0)</f>
        <v>0</v>
      </c>
      <c r="H439" s="27">
        <f>IFERROR(VLOOKUP($A439,#REF!,COLUMNS(#REF!),0),0)</f>
        <v>0</v>
      </c>
      <c r="I439" s="27">
        <f>IFERROR(VLOOKUP($A439,#REF!,COLUMNS(#REF!),0),0)</f>
        <v>0</v>
      </c>
      <c r="J439" s="27">
        <f>IFERROR(VLOOKUP($A439,#REF!,COLUMNS(#REF!),0),0)</f>
        <v>0</v>
      </c>
      <c r="K439" s="27">
        <f>IFERROR(VLOOKUP($A439,#REF!,COLUMNS(#REF!),0),0)</f>
        <v>0</v>
      </c>
      <c r="L439" s="27">
        <f>IFERROR(VLOOKUP($A439,#REF!,COLUMNS(#REF!),0),0)</f>
        <v>0</v>
      </c>
      <c r="M439" s="27">
        <f>IFERROR(VLOOKUP($A439,#REF!,COLUMNS(#REF!),0),0)</f>
        <v>0</v>
      </c>
      <c r="N439" s="27">
        <f>IFERROR(VLOOKUP($A439,#REF!,COLUMNS(#REF!),0),0)</f>
        <v>0</v>
      </c>
      <c r="O439" s="27" t="s">
        <v>276</v>
      </c>
      <c r="P439" s="61" t="s">
        <v>35</v>
      </c>
    </row>
    <row r="440" spans="1:16" x14ac:dyDescent="0.25">
      <c r="A440" s="27" t="s">
        <v>50</v>
      </c>
      <c r="B440" s="27" t="s">
        <v>49</v>
      </c>
      <c r="C440" s="27" t="s">
        <v>1216</v>
      </c>
      <c r="D440" s="27" t="s">
        <v>286</v>
      </c>
      <c r="E440" s="27" t="str">
        <f t="shared" si="6"/>
        <v>HCM_SL_DAILY_002</v>
      </c>
      <c r="F440" s="27">
        <f>IFERROR(VLOOKUP($A440,#REF!,COLUMNS(#REF!),0),0)</f>
        <v>0</v>
      </c>
      <c r="G440" s="27">
        <f>IFERROR(VLOOKUP($A440,#REF!,COLUMNS(#REF!),0),0)</f>
        <v>0</v>
      </c>
      <c r="H440" s="27">
        <f>IFERROR(VLOOKUP($A440,#REF!,COLUMNS(#REF!),0),0)</f>
        <v>0</v>
      </c>
      <c r="I440" s="27">
        <f>IFERROR(VLOOKUP($A440,#REF!,COLUMNS(#REF!),0),0)</f>
        <v>0</v>
      </c>
      <c r="J440" s="27">
        <f>IFERROR(VLOOKUP($A440,#REF!,COLUMNS(#REF!),0),0)</f>
        <v>0</v>
      </c>
      <c r="K440" s="27">
        <f>IFERROR(VLOOKUP($A440,#REF!,COLUMNS(#REF!),0),0)</f>
        <v>0</v>
      </c>
      <c r="L440" s="27">
        <f>IFERROR(VLOOKUP($A440,#REF!,COLUMNS(#REF!),0),0)</f>
        <v>0</v>
      </c>
      <c r="M440" s="27">
        <f>IFERROR(VLOOKUP($A440,#REF!,COLUMNS(#REF!),0),0)</f>
        <v>0</v>
      </c>
      <c r="N440" s="27">
        <f>IFERROR(VLOOKUP($A440,#REF!,COLUMNS(#REF!),0),0)</f>
        <v>0</v>
      </c>
      <c r="O440" s="27" t="s">
        <v>276</v>
      </c>
      <c r="P440" s="61" t="s">
        <v>35</v>
      </c>
    </row>
    <row r="441" spans="1:16" x14ac:dyDescent="0.25">
      <c r="A441" s="27" t="s">
        <v>982</v>
      </c>
      <c r="B441" s="27" t="s">
        <v>983</v>
      </c>
      <c r="C441" s="27">
        <v>0</v>
      </c>
      <c r="D441" s="27" t="s">
        <v>972</v>
      </c>
      <c r="E441" s="27" t="str">
        <f t="shared" si="6"/>
        <v>HCM_SL_DAQLY_001</v>
      </c>
      <c r="F441" s="27">
        <f>IFERROR(VLOOKUP($A441,#REF!,COLUMNS(#REF!),0),0)</f>
        <v>0</v>
      </c>
      <c r="G441" s="27">
        <f>IFERROR(VLOOKUP($A441,#REF!,COLUMNS(#REF!),0),0)</f>
        <v>0</v>
      </c>
      <c r="H441" s="27">
        <f>IFERROR(VLOOKUP($A441,#REF!,COLUMNS(#REF!),0),0)</f>
        <v>0</v>
      </c>
      <c r="I441" s="27">
        <f>IFERROR(VLOOKUP($A441,#REF!,COLUMNS(#REF!),0),0)</f>
        <v>0</v>
      </c>
      <c r="J441" s="27">
        <f>IFERROR(VLOOKUP($A441,#REF!,COLUMNS(#REF!),0),0)</f>
        <v>0</v>
      </c>
      <c r="K441" s="27">
        <f>IFERROR(VLOOKUP($A441,#REF!,COLUMNS(#REF!),0),0)</f>
        <v>0</v>
      </c>
      <c r="L441" s="27">
        <f>IFERROR(VLOOKUP($A441,#REF!,COLUMNS(#REF!),0),0)</f>
        <v>0</v>
      </c>
      <c r="M441" s="27">
        <f>IFERROR(VLOOKUP($A441,#REF!,COLUMNS(#REF!),0),0)</f>
        <v>0</v>
      </c>
      <c r="N441" s="27">
        <f>IFERROR(VLOOKUP($A441,#REF!,COLUMNS(#REF!),0),0)</f>
        <v>0</v>
      </c>
      <c r="O441" s="27" t="s">
        <v>276</v>
      </c>
      <c r="P441" s="61" t="s">
        <v>35</v>
      </c>
    </row>
    <row r="442" spans="1:16" x14ac:dyDescent="0.25">
      <c r="A442" s="27" t="s">
        <v>222</v>
      </c>
      <c r="B442" s="27" t="s">
        <v>221</v>
      </c>
      <c r="C442" s="27">
        <v>0</v>
      </c>
      <c r="D442" s="27" t="s">
        <v>969</v>
      </c>
      <c r="E442" s="27" t="str">
        <f t="shared" si="6"/>
        <v>HCM_SL_DUAN1_001</v>
      </c>
      <c r="F442" s="27">
        <f>IFERROR(VLOOKUP($A442,#REF!,COLUMNS(#REF!),0),0)</f>
        <v>0</v>
      </c>
      <c r="G442" s="27">
        <f>IFERROR(VLOOKUP($A442,#REF!,COLUMNS(#REF!),0),0)</f>
        <v>0</v>
      </c>
      <c r="H442" s="27">
        <f>IFERROR(VLOOKUP($A442,#REF!,COLUMNS(#REF!),0),0)</f>
        <v>0</v>
      </c>
      <c r="I442" s="27">
        <f>IFERROR(VLOOKUP($A442,#REF!,COLUMNS(#REF!),0),0)</f>
        <v>0</v>
      </c>
      <c r="J442" s="27">
        <f>IFERROR(VLOOKUP($A442,#REF!,COLUMNS(#REF!),0),0)</f>
        <v>0</v>
      </c>
      <c r="K442" s="27">
        <f>IFERROR(VLOOKUP($A442,#REF!,COLUMNS(#REF!),0),0)</f>
        <v>0</v>
      </c>
      <c r="L442" s="27">
        <f>IFERROR(VLOOKUP($A442,#REF!,COLUMNS(#REF!),0),0)</f>
        <v>0</v>
      </c>
      <c r="M442" s="27">
        <f>IFERROR(VLOOKUP($A442,#REF!,COLUMNS(#REF!),0),0)</f>
        <v>0</v>
      </c>
      <c r="N442" s="27">
        <f>IFERROR(VLOOKUP($A442,#REF!,COLUMNS(#REF!),0),0)</f>
        <v>0</v>
      </c>
      <c r="O442" s="27" t="s">
        <v>276</v>
      </c>
      <c r="P442" s="61" t="s">
        <v>35</v>
      </c>
    </row>
    <row r="443" spans="1:16" x14ac:dyDescent="0.25">
      <c r="A443" s="27" t="s">
        <v>224</v>
      </c>
      <c r="B443" s="27" t="s">
        <v>223</v>
      </c>
      <c r="C443" s="27">
        <v>0</v>
      </c>
      <c r="D443" s="27" t="s">
        <v>969</v>
      </c>
      <c r="E443" s="27" t="str">
        <f t="shared" si="6"/>
        <v>HCM_SL_DUAN1_002</v>
      </c>
      <c r="F443" s="27">
        <f>IFERROR(VLOOKUP($A443,#REF!,COLUMNS(#REF!),0),0)</f>
        <v>0</v>
      </c>
      <c r="G443" s="27">
        <f>IFERROR(VLOOKUP($A443,#REF!,COLUMNS(#REF!),0),0)</f>
        <v>0</v>
      </c>
      <c r="H443" s="27">
        <f>IFERROR(VLOOKUP($A443,#REF!,COLUMNS(#REF!),0),0)</f>
        <v>0</v>
      </c>
      <c r="I443" s="27">
        <f>IFERROR(VLOOKUP($A443,#REF!,COLUMNS(#REF!),0),0)</f>
        <v>0</v>
      </c>
      <c r="J443" s="27">
        <f>IFERROR(VLOOKUP($A443,#REF!,COLUMNS(#REF!),0),0)</f>
        <v>0</v>
      </c>
      <c r="K443" s="27">
        <f>IFERROR(VLOOKUP($A443,#REF!,COLUMNS(#REF!),0),0)</f>
        <v>0</v>
      </c>
      <c r="L443" s="27">
        <f>IFERROR(VLOOKUP($A443,#REF!,COLUMNS(#REF!),0),0)</f>
        <v>0</v>
      </c>
      <c r="M443" s="27">
        <f>IFERROR(VLOOKUP($A443,#REF!,COLUMNS(#REF!),0),0)</f>
        <v>0</v>
      </c>
      <c r="N443" s="27">
        <f>IFERROR(VLOOKUP($A443,#REF!,COLUMNS(#REF!),0),0)</f>
        <v>0</v>
      </c>
      <c r="O443" s="27" t="s">
        <v>276</v>
      </c>
      <c r="P443" s="61" t="s">
        <v>35</v>
      </c>
    </row>
    <row r="444" spans="1:16" x14ac:dyDescent="0.25">
      <c r="A444" s="27" t="s">
        <v>230</v>
      </c>
      <c r="B444" s="27" t="s">
        <v>229</v>
      </c>
      <c r="C444" s="27">
        <v>0</v>
      </c>
      <c r="D444" s="27" t="s">
        <v>984</v>
      </c>
      <c r="E444" s="27" t="str">
        <f t="shared" si="6"/>
        <v>HCM_SL_DUANM_001</v>
      </c>
      <c r="F444" s="27">
        <f>IFERROR(VLOOKUP($A444,#REF!,COLUMNS(#REF!),0),0)</f>
        <v>0</v>
      </c>
      <c r="G444" s="27">
        <f>IFERROR(VLOOKUP($A444,#REF!,COLUMNS(#REF!),0),0)</f>
        <v>0</v>
      </c>
      <c r="H444" s="27">
        <f>IFERROR(VLOOKUP($A444,#REF!,COLUMNS(#REF!),0),0)</f>
        <v>0</v>
      </c>
      <c r="I444" s="27">
        <f>IFERROR(VLOOKUP($A444,#REF!,COLUMNS(#REF!),0),0)</f>
        <v>0</v>
      </c>
      <c r="J444" s="27">
        <f>IFERROR(VLOOKUP($A444,#REF!,COLUMNS(#REF!),0),0)</f>
        <v>0</v>
      </c>
      <c r="K444" s="27">
        <f>IFERROR(VLOOKUP($A444,#REF!,COLUMNS(#REF!),0),0)</f>
        <v>0</v>
      </c>
      <c r="L444" s="27">
        <f>IFERROR(VLOOKUP($A444,#REF!,COLUMNS(#REF!),0),0)</f>
        <v>0</v>
      </c>
      <c r="M444" s="27">
        <f>IFERROR(VLOOKUP($A444,#REF!,COLUMNS(#REF!),0),0)</f>
        <v>0</v>
      </c>
      <c r="N444" s="27">
        <f>IFERROR(VLOOKUP($A444,#REF!,COLUMNS(#REF!),0),0)</f>
        <v>0</v>
      </c>
      <c r="O444" s="27" t="s">
        <v>276</v>
      </c>
      <c r="P444" s="61" t="s">
        <v>35</v>
      </c>
    </row>
    <row r="445" spans="1:16" x14ac:dyDescent="0.25">
      <c r="A445" s="27" t="s">
        <v>232</v>
      </c>
      <c r="B445" s="27" t="s">
        <v>231</v>
      </c>
      <c r="C445" s="27">
        <v>0</v>
      </c>
      <c r="D445" s="27" t="s">
        <v>33</v>
      </c>
      <c r="E445" s="27" t="str">
        <f t="shared" si="6"/>
        <v>HCM_SL_DUANT_001</v>
      </c>
      <c r="F445" s="27">
        <f>IFERROR(VLOOKUP($A445,#REF!,COLUMNS(#REF!),0),0)</f>
        <v>0</v>
      </c>
      <c r="G445" s="27">
        <f>IFERROR(VLOOKUP($A445,#REF!,COLUMNS(#REF!),0),0)</f>
        <v>0</v>
      </c>
      <c r="H445" s="27">
        <f>IFERROR(VLOOKUP($A445,#REF!,COLUMNS(#REF!),0),0)</f>
        <v>0</v>
      </c>
      <c r="I445" s="27">
        <f>IFERROR(VLOOKUP($A445,#REF!,COLUMNS(#REF!),0),0)</f>
        <v>0</v>
      </c>
      <c r="J445" s="27">
        <f>IFERROR(VLOOKUP($A445,#REF!,COLUMNS(#REF!),0),0)</f>
        <v>0</v>
      </c>
      <c r="K445" s="27">
        <f>IFERROR(VLOOKUP($A445,#REF!,COLUMNS(#REF!),0),0)</f>
        <v>0</v>
      </c>
      <c r="L445" s="27">
        <f>IFERROR(VLOOKUP($A445,#REF!,COLUMNS(#REF!),0),0)</f>
        <v>0</v>
      </c>
      <c r="M445" s="27">
        <f>IFERROR(VLOOKUP($A445,#REF!,COLUMNS(#REF!),0),0)</f>
        <v>0</v>
      </c>
      <c r="N445" s="27">
        <f>IFERROR(VLOOKUP($A445,#REF!,COLUMNS(#REF!),0),0)</f>
        <v>0</v>
      </c>
      <c r="O445" s="27" t="s">
        <v>276</v>
      </c>
      <c r="P445" s="61" t="s">
        <v>35</v>
      </c>
    </row>
    <row r="446" spans="1:16" x14ac:dyDescent="0.25">
      <c r="A446" s="27" t="s">
        <v>985</v>
      </c>
      <c r="B446" s="27" t="s">
        <v>986</v>
      </c>
      <c r="C446" s="27">
        <v>0</v>
      </c>
      <c r="D446" s="27" t="s">
        <v>934</v>
      </c>
      <c r="E446" s="27" t="str">
        <f t="shared" si="6"/>
        <v>HCM_SL_DUQPN_001</v>
      </c>
      <c r="F446" s="27">
        <f>IFERROR(VLOOKUP($A446,#REF!,COLUMNS(#REF!),0),0)</f>
        <v>0</v>
      </c>
      <c r="G446" s="27">
        <f>IFERROR(VLOOKUP($A446,#REF!,COLUMNS(#REF!),0),0)</f>
        <v>0</v>
      </c>
      <c r="H446" s="27">
        <f>IFERROR(VLOOKUP($A446,#REF!,COLUMNS(#REF!),0),0)</f>
        <v>0</v>
      </c>
      <c r="I446" s="27">
        <f>IFERROR(VLOOKUP($A446,#REF!,COLUMNS(#REF!),0),0)</f>
        <v>0</v>
      </c>
      <c r="J446" s="27">
        <f>IFERROR(VLOOKUP($A446,#REF!,COLUMNS(#REF!),0),0)</f>
        <v>0</v>
      </c>
      <c r="K446" s="27">
        <f>IFERROR(VLOOKUP($A446,#REF!,COLUMNS(#REF!),0),0)</f>
        <v>0</v>
      </c>
      <c r="L446" s="27">
        <f>IFERROR(VLOOKUP($A446,#REF!,COLUMNS(#REF!),0),0)</f>
        <v>0</v>
      </c>
      <c r="M446" s="27">
        <f>IFERROR(VLOOKUP($A446,#REF!,COLUMNS(#REF!),0),0)</f>
        <v>0</v>
      </c>
      <c r="N446" s="27">
        <f>IFERROR(VLOOKUP($A446,#REF!,COLUMNS(#REF!),0),0)</f>
        <v>0</v>
      </c>
      <c r="O446" s="27" t="s">
        <v>276</v>
      </c>
      <c r="P446" s="61" t="s">
        <v>35</v>
      </c>
    </row>
    <row r="447" spans="1:16" x14ac:dyDescent="0.25">
      <c r="A447" s="27" t="s">
        <v>987</v>
      </c>
      <c r="B447" s="27" t="s">
        <v>988</v>
      </c>
      <c r="C447" s="27">
        <v>0</v>
      </c>
      <c r="D447" s="27" t="s">
        <v>303</v>
      </c>
      <c r="E447" s="27" t="str">
        <f t="shared" si="6"/>
        <v>HCM_SL_DUQPN_002</v>
      </c>
      <c r="F447" s="27">
        <f>IFERROR(VLOOKUP($A447,#REF!,COLUMNS(#REF!),0),0)</f>
        <v>0</v>
      </c>
      <c r="G447" s="27">
        <f>IFERROR(VLOOKUP($A447,#REF!,COLUMNS(#REF!),0),0)</f>
        <v>0</v>
      </c>
      <c r="H447" s="27">
        <f>IFERROR(VLOOKUP($A447,#REF!,COLUMNS(#REF!),0),0)</f>
        <v>0</v>
      </c>
      <c r="I447" s="27">
        <f>IFERROR(VLOOKUP($A447,#REF!,COLUMNS(#REF!),0),0)</f>
        <v>0</v>
      </c>
      <c r="J447" s="27">
        <f>IFERROR(VLOOKUP($A447,#REF!,COLUMNS(#REF!),0),0)</f>
        <v>0</v>
      </c>
      <c r="K447" s="27">
        <f>IFERROR(VLOOKUP($A447,#REF!,COLUMNS(#REF!),0),0)</f>
        <v>0</v>
      </c>
      <c r="L447" s="27">
        <f>IFERROR(VLOOKUP($A447,#REF!,COLUMNS(#REF!),0),0)</f>
        <v>0</v>
      </c>
      <c r="M447" s="27">
        <f>IFERROR(VLOOKUP($A447,#REF!,COLUMNS(#REF!),0),0)</f>
        <v>0</v>
      </c>
      <c r="N447" s="27">
        <f>IFERROR(VLOOKUP($A447,#REF!,COLUMNS(#REF!),0),0)</f>
        <v>0</v>
      </c>
      <c r="O447" s="27" t="s">
        <v>276</v>
      </c>
      <c r="P447" s="61" t="s">
        <v>35</v>
      </c>
    </row>
    <row r="448" spans="1:16" x14ac:dyDescent="0.25">
      <c r="A448" s="27" t="s">
        <v>989</v>
      </c>
      <c r="B448" s="27" t="s">
        <v>990</v>
      </c>
      <c r="C448" s="27">
        <v>0</v>
      </c>
      <c r="D448" s="27" t="s">
        <v>303</v>
      </c>
      <c r="E448" s="27" t="str">
        <f t="shared" si="6"/>
        <v>HCM_SL_DUQPN_003</v>
      </c>
      <c r="F448" s="27">
        <f>IFERROR(VLOOKUP($A448,#REF!,COLUMNS(#REF!),0),0)</f>
        <v>0</v>
      </c>
      <c r="G448" s="27">
        <f>IFERROR(VLOOKUP($A448,#REF!,COLUMNS(#REF!),0),0)</f>
        <v>0</v>
      </c>
      <c r="H448" s="27">
        <f>IFERROR(VLOOKUP($A448,#REF!,COLUMNS(#REF!),0),0)</f>
        <v>0</v>
      </c>
      <c r="I448" s="27">
        <f>IFERROR(VLOOKUP($A448,#REF!,COLUMNS(#REF!),0),0)</f>
        <v>0</v>
      </c>
      <c r="J448" s="27">
        <f>IFERROR(VLOOKUP($A448,#REF!,COLUMNS(#REF!),0),0)</f>
        <v>0</v>
      </c>
      <c r="K448" s="27">
        <f>IFERROR(VLOOKUP($A448,#REF!,COLUMNS(#REF!),0),0)</f>
        <v>0</v>
      </c>
      <c r="L448" s="27">
        <f>IFERROR(VLOOKUP($A448,#REF!,COLUMNS(#REF!),0),0)</f>
        <v>0</v>
      </c>
      <c r="M448" s="27">
        <f>IFERROR(VLOOKUP($A448,#REF!,COLUMNS(#REF!),0),0)</f>
        <v>0</v>
      </c>
      <c r="N448" s="27">
        <f>IFERROR(VLOOKUP($A448,#REF!,COLUMNS(#REF!),0),0)</f>
        <v>0</v>
      </c>
      <c r="O448" s="27" t="s">
        <v>276</v>
      </c>
      <c r="P448" s="61" t="s">
        <v>35</v>
      </c>
    </row>
    <row r="449" spans="1:16" x14ac:dyDescent="0.25">
      <c r="A449" s="27" t="s">
        <v>991</v>
      </c>
      <c r="B449" s="27" t="s">
        <v>992</v>
      </c>
      <c r="C449" s="27">
        <v>0</v>
      </c>
      <c r="D449" s="27" t="s">
        <v>289</v>
      </c>
      <c r="E449" s="27" t="str">
        <f t="shared" si="6"/>
        <v>HCM_SL_DUQPN_004</v>
      </c>
      <c r="F449" s="27">
        <f>IFERROR(VLOOKUP($A449,#REF!,COLUMNS(#REF!),0),0)</f>
        <v>0</v>
      </c>
      <c r="G449" s="27">
        <f>IFERROR(VLOOKUP($A449,#REF!,COLUMNS(#REF!),0),0)</f>
        <v>0</v>
      </c>
      <c r="H449" s="27">
        <f>IFERROR(VLOOKUP($A449,#REF!,COLUMNS(#REF!),0),0)</f>
        <v>0</v>
      </c>
      <c r="I449" s="27">
        <f>IFERROR(VLOOKUP($A449,#REF!,COLUMNS(#REF!),0),0)</f>
        <v>0</v>
      </c>
      <c r="J449" s="27">
        <f>IFERROR(VLOOKUP($A449,#REF!,COLUMNS(#REF!),0),0)</f>
        <v>0</v>
      </c>
      <c r="K449" s="27">
        <f>IFERROR(VLOOKUP($A449,#REF!,COLUMNS(#REF!),0),0)</f>
        <v>0</v>
      </c>
      <c r="L449" s="27">
        <f>IFERROR(VLOOKUP($A449,#REF!,COLUMNS(#REF!),0),0)</f>
        <v>0</v>
      </c>
      <c r="M449" s="27">
        <f>IFERROR(VLOOKUP($A449,#REF!,COLUMNS(#REF!),0),0)</f>
        <v>0</v>
      </c>
      <c r="N449" s="27">
        <f>IFERROR(VLOOKUP($A449,#REF!,COLUMNS(#REF!),0),0)</f>
        <v>0</v>
      </c>
      <c r="O449" s="27" t="s">
        <v>276</v>
      </c>
      <c r="P449" s="61" t="s">
        <v>35</v>
      </c>
    </row>
    <row r="450" spans="1:16" x14ac:dyDescent="0.25">
      <c r="A450" s="27" t="s">
        <v>993</v>
      </c>
      <c r="B450" s="27" t="s">
        <v>994</v>
      </c>
      <c r="C450" s="27">
        <v>0</v>
      </c>
      <c r="D450" s="27" t="s">
        <v>11</v>
      </c>
      <c r="E450" s="27" t="str">
        <f t="shared" si="6"/>
        <v>HCM_SL_ELOAD_003</v>
      </c>
      <c r="F450" s="27">
        <f>IFERROR(VLOOKUP($A450,#REF!,COLUMNS(#REF!),0),0)</f>
        <v>0</v>
      </c>
      <c r="G450" s="27">
        <f>IFERROR(VLOOKUP($A450,#REF!,COLUMNS(#REF!),0),0)</f>
        <v>0</v>
      </c>
      <c r="H450" s="27">
        <f>IFERROR(VLOOKUP($A450,#REF!,COLUMNS(#REF!),0),0)</f>
        <v>0</v>
      </c>
      <c r="I450" s="27">
        <f>IFERROR(VLOOKUP($A450,#REF!,COLUMNS(#REF!),0),0)</f>
        <v>0</v>
      </c>
      <c r="J450" s="27">
        <f>IFERROR(VLOOKUP($A450,#REF!,COLUMNS(#REF!),0),0)</f>
        <v>0</v>
      </c>
      <c r="K450" s="27">
        <f>IFERROR(VLOOKUP($A450,#REF!,COLUMNS(#REF!),0),0)</f>
        <v>0</v>
      </c>
      <c r="L450" s="27">
        <f>IFERROR(VLOOKUP($A450,#REF!,COLUMNS(#REF!),0),0)</f>
        <v>0</v>
      </c>
      <c r="M450" s="27">
        <f>IFERROR(VLOOKUP($A450,#REF!,COLUMNS(#REF!),0),0)</f>
        <v>0</v>
      </c>
      <c r="N450" s="27">
        <f>IFERROR(VLOOKUP($A450,#REF!,COLUMNS(#REF!),0),0)</f>
        <v>0</v>
      </c>
      <c r="O450" s="27" t="s">
        <v>276</v>
      </c>
      <c r="P450" s="61" t="s">
        <v>35</v>
      </c>
    </row>
    <row r="451" spans="1:16" x14ac:dyDescent="0.25">
      <c r="A451" s="27" t="s">
        <v>995</v>
      </c>
      <c r="B451" s="27" t="s">
        <v>996</v>
      </c>
      <c r="C451" s="27">
        <v>0</v>
      </c>
      <c r="D451" s="27" t="s">
        <v>367</v>
      </c>
      <c r="E451" s="27" t="str">
        <f t="shared" ref="E451:E514" si="7">A451</f>
        <v>HCM_SL_GSGOI_001</v>
      </c>
      <c r="F451" s="27">
        <f>IFERROR(VLOOKUP($A451,#REF!,COLUMNS(#REF!),0),0)</f>
        <v>0</v>
      </c>
      <c r="G451" s="27">
        <f>IFERROR(VLOOKUP($A451,#REF!,COLUMNS(#REF!),0),0)</f>
        <v>0</v>
      </c>
      <c r="H451" s="27">
        <f>IFERROR(VLOOKUP($A451,#REF!,COLUMNS(#REF!),0),0)</f>
        <v>0</v>
      </c>
      <c r="I451" s="27">
        <f>IFERROR(VLOOKUP($A451,#REF!,COLUMNS(#REF!),0),0)</f>
        <v>0</v>
      </c>
      <c r="J451" s="27">
        <f>IFERROR(VLOOKUP($A451,#REF!,COLUMNS(#REF!),0),0)</f>
        <v>0</v>
      </c>
      <c r="K451" s="27">
        <f>IFERROR(VLOOKUP($A451,#REF!,COLUMNS(#REF!),0),0)</f>
        <v>0</v>
      </c>
      <c r="L451" s="27">
        <f>IFERROR(VLOOKUP($A451,#REF!,COLUMNS(#REF!),0),0)</f>
        <v>0</v>
      </c>
      <c r="M451" s="27">
        <f>IFERROR(VLOOKUP($A451,#REF!,COLUMNS(#REF!),0),0)</f>
        <v>0</v>
      </c>
      <c r="N451" s="27">
        <f>IFERROR(VLOOKUP($A451,#REF!,COLUMNS(#REF!),0),0)</f>
        <v>0</v>
      </c>
      <c r="O451" s="27" t="s">
        <v>276</v>
      </c>
      <c r="P451" s="61" t="s">
        <v>35</v>
      </c>
    </row>
    <row r="452" spans="1:16" x14ac:dyDescent="0.25">
      <c r="A452" s="27" t="s">
        <v>1250</v>
      </c>
      <c r="B452" s="27" t="s">
        <v>1251</v>
      </c>
      <c r="C452" s="27" t="s">
        <v>1216</v>
      </c>
      <c r="D452" s="27" t="s">
        <v>289</v>
      </c>
      <c r="E452" s="27" t="str">
        <f t="shared" si="7"/>
        <v>HCM_SL_GSTBB_001</v>
      </c>
      <c r="F452" s="27">
        <f>IFERROR(VLOOKUP($A452,#REF!,COLUMNS(#REF!),0),0)</f>
        <v>0</v>
      </c>
      <c r="G452" s="27">
        <f>IFERROR(VLOOKUP($A452,#REF!,COLUMNS(#REF!),0),0)</f>
        <v>0</v>
      </c>
      <c r="H452" s="27">
        <f>IFERROR(VLOOKUP($A452,#REF!,COLUMNS(#REF!),0),0)</f>
        <v>0</v>
      </c>
      <c r="I452" s="27">
        <f>IFERROR(VLOOKUP($A452,#REF!,COLUMNS(#REF!),0),0)</f>
        <v>0</v>
      </c>
      <c r="J452" s="27">
        <f>IFERROR(VLOOKUP($A452,#REF!,COLUMNS(#REF!),0),0)</f>
        <v>0</v>
      </c>
      <c r="K452" s="27">
        <f>IFERROR(VLOOKUP($A452,#REF!,COLUMNS(#REF!),0),0)</f>
        <v>0</v>
      </c>
      <c r="L452" s="27">
        <f>IFERROR(VLOOKUP($A452,#REF!,COLUMNS(#REF!),0),0)</f>
        <v>0</v>
      </c>
      <c r="M452" s="27">
        <f>IFERROR(VLOOKUP($A452,#REF!,COLUMNS(#REF!),0),0)</f>
        <v>0</v>
      </c>
      <c r="N452" s="27">
        <f>IFERROR(VLOOKUP($A452,#REF!,COLUMNS(#REF!),0),0)</f>
        <v>0</v>
      </c>
      <c r="O452" s="27" t="s">
        <v>276</v>
      </c>
      <c r="P452" s="61" t="s">
        <v>35</v>
      </c>
    </row>
    <row r="453" spans="1:16" x14ac:dyDescent="0.25">
      <c r="A453" s="27" t="s">
        <v>1252</v>
      </c>
      <c r="B453" s="27" t="s">
        <v>1253</v>
      </c>
      <c r="C453" s="27" t="s">
        <v>1216</v>
      </c>
      <c r="D453" s="27" t="s">
        <v>289</v>
      </c>
      <c r="E453" s="27" t="str">
        <f t="shared" si="7"/>
        <v>HCM_SL_GSTBB_002</v>
      </c>
      <c r="F453" s="27">
        <f>IFERROR(VLOOKUP($A453,#REF!,COLUMNS(#REF!),0),0)</f>
        <v>0</v>
      </c>
      <c r="G453" s="27">
        <f>IFERROR(VLOOKUP($A453,#REF!,COLUMNS(#REF!),0),0)</f>
        <v>0</v>
      </c>
      <c r="H453" s="27">
        <f>IFERROR(VLOOKUP($A453,#REF!,COLUMNS(#REF!),0),0)</f>
        <v>0</v>
      </c>
      <c r="I453" s="27">
        <f>IFERROR(VLOOKUP($A453,#REF!,COLUMNS(#REF!),0),0)</f>
        <v>0</v>
      </c>
      <c r="J453" s="27">
        <f>IFERROR(VLOOKUP($A453,#REF!,COLUMNS(#REF!),0),0)</f>
        <v>0</v>
      </c>
      <c r="K453" s="27">
        <f>IFERROR(VLOOKUP($A453,#REF!,COLUMNS(#REF!),0),0)</f>
        <v>0</v>
      </c>
      <c r="L453" s="27">
        <f>IFERROR(VLOOKUP($A453,#REF!,COLUMNS(#REF!),0),0)</f>
        <v>0</v>
      </c>
      <c r="M453" s="27">
        <f>IFERROR(VLOOKUP($A453,#REF!,COLUMNS(#REF!),0),0)</f>
        <v>0</v>
      </c>
      <c r="N453" s="27">
        <f>IFERROR(VLOOKUP($A453,#REF!,COLUMNS(#REF!),0),0)</f>
        <v>0</v>
      </c>
      <c r="O453" s="27" t="s">
        <v>276</v>
      </c>
      <c r="P453" s="61" t="s">
        <v>35</v>
      </c>
    </row>
    <row r="454" spans="1:16" x14ac:dyDescent="0.25">
      <c r="A454" s="27" t="s">
        <v>997</v>
      </c>
      <c r="B454" s="27" t="s">
        <v>998</v>
      </c>
      <c r="C454" s="27">
        <v>0</v>
      </c>
      <c r="D454" s="27" t="s">
        <v>893</v>
      </c>
      <c r="E454" s="27" t="str">
        <f t="shared" si="7"/>
        <v>HCM_SL_HDDTU_001</v>
      </c>
      <c r="F454" s="27">
        <f>IFERROR(VLOOKUP($A454,#REF!,COLUMNS(#REF!),0),0)</f>
        <v>0</v>
      </c>
      <c r="G454" s="27">
        <f>IFERROR(VLOOKUP($A454,#REF!,COLUMNS(#REF!),0),0)</f>
        <v>0</v>
      </c>
      <c r="H454" s="27">
        <f>IFERROR(VLOOKUP($A454,#REF!,COLUMNS(#REF!),0),0)</f>
        <v>0</v>
      </c>
      <c r="I454" s="27">
        <f>IFERROR(VLOOKUP($A454,#REF!,COLUMNS(#REF!),0),0)</f>
        <v>0</v>
      </c>
      <c r="J454" s="27">
        <f>IFERROR(VLOOKUP($A454,#REF!,COLUMNS(#REF!),0),0)</f>
        <v>0</v>
      </c>
      <c r="K454" s="27">
        <f>IFERROR(VLOOKUP($A454,#REF!,COLUMNS(#REF!),0),0)</f>
        <v>0</v>
      </c>
      <c r="L454" s="27">
        <f>IFERROR(VLOOKUP($A454,#REF!,COLUMNS(#REF!),0),0)</f>
        <v>0</v>
      </c>
      <c r="M454" s="27">
        <f>IFERROR(VLOOKUP($A454,#REF!,COLUMNS(#REF!),0),0)</f>
        <v>0</v>
      </c>
      <c r="N454" s="27">
        <f>IFERROR(VLOOKUP($A454,#REF!,COLUMNS(#REF!),0),0)</f>
        <v>0</v>
      </c>
      <c r="O454" s="27" t="s">
        <v>276</v>
      </c>
      <c r="P454" s="61" t="s">
        <v>35</v>
      </c>
    </row>
    <row r="455" spans="1:16" x14ac:dyDescent="0.25">
      <c r="A455" s="27" t="s">
        <v>999</v>
      </c>
      <c r="B455" s="27" t="s">
        <v>1000</v>
      </c>
      <c r="C455" s="27">
        <v>0</v>
      </c>
      <c r="D455" s="27" t="s">
        <v>893</v>
      </c>
      <c r="E455" s="27" t="str">
        <f t="shared" si="7"/>
        <v>HCM_SL_HDDTU_002</v>
      </c>
      <c r="F455" s="27">
        <f>IFERROR(VLOOKUP($A455,#REF!,COLUMNS(#REF!),0),0)</f>
        <v>0</v>
      </c>
      <c r="G455" s="27">
        <f>IFERROR(VLOOKUP($A455,#REF!,COLUMNS(#REF!),0),0)</f>
        <v>0</v>
      </c>
      <c r="H455" s="27">
        <f>IFERROR(VLOOKUP($A455,#REF!,COLUMNS(#REF!),0),0)</f>
        <v>0</v>
      </c>
      <c r="I455" s="27">
        <f>IFERROR(VLOOKUP($A455,#REF!,COLUMNS(#REF!),0),0)</f>
        <v>0</v>
      </c>
      <c r="J455" s="27">
        <f>IFERROR(VLOOKUP($A455,#REF!,COLUMNS(#REF!),0),0)</f>
        <v>0</v>
      </c>
      <c r="K455" s="27">
        <f>IFERROR(VLOOKUP($A455,#REF!,COLUMNS(#REF!),0),0)</f>
        <v>0</v>
      </c>
      <c r="L455" s="27">
        <f>IFERROR(VLOOKUP($A455,#REF!,COLUMNS(#REF!),0),0)</f>
        <v>0</v>
      </c>
      <c r="M455" s="27">
        <f>IFERROR(VLOOKUP($A455,#REF!,COLUMNS(#REF!),0),0)</f>
        <v>0</v>
      </c>
      <c r="N455" s="27">
        <f>IFERROR(VLOOKUP($A455,#REF!,COLUMNS(#REF!),0),0)</f>
        <v>0</v>
      </c>
      <c r="O455" s="27" t="s">
        <v>276</v>
      </c>
      <c r="P455" s="61" t="s">
        <v>35</v>
      </c>
    </row>
    <row r="456" spans="1:16" x14ac:dyDescent="0.25">
      <c r="A456" s="27" t="s">
        <v>1001</v>
      </c>
      <c r="B456" s="27" t="s">
        <v>1002</v>
      </c>
      <c r="C456" s="27">
        <v>0</v>
      </c>
      <c r="D456" s="27" t="s">
        <v>1003</v>
      </c>
      <c r="E456" s="27" t="str">
        <f t="shared" si="7"/>
        <v>HCM_SL_HDDTU_003</v>
      </c>
      <c r="F456" s="27">
        <f>IFERROR(VLOOKUP($A456,#REF!,COLUMNS(#REF!),0),0)</f>
        <v>0</v>
      </c>
      <c r="G456" s="27">
        <f>IFERROR(VLOOKUP($A456,#REF!,COLUMNS(#REF!),0),0)</f>
        <v>0</v>
      </c>
      <c r="H456" s="27">
        <f>IFERROR(VLOOKUP($A456,#REF!,COLUMNS(#REF!),0),0)</f>
        <v>0</v>
      </c>
      <c r="I456" s="27">
        <f>IFERROR(VLOOKUP($A456,#REF!,COLUMNS(#REF!),0),0)</f>
        <v>0</v>
      </c>
      <c r="J456" s="27">
        <f>IFERROR(VLOOKUP($A456,#REF!,COLUMNS(#REF!),0),0)</f>
        <v>0</v>
      </c>
      <c r="K456" s="27">
        <f>IFERROR(VLOOKUP($A456,#REF!,COLUMNS(#REF!),0),0)</f>
        <v>0</v>
      </c>
      <c r="L456" s="27">
        <f>IFERROR(VLOOKUP($A456,#REF!,COLUMNS(#REF!),0),0)</f>
        <v>0</v>
      </c>
      <c r="M456" s="27">
        <f>IFERROR(VLOOKUP($A456,#REF!,COLUMNS(#REF!),0),0)</f>
        <v>0</v>
      </c>
      <c r="N456" s="27">
        <f>IFERROR(VLOOKUP($A456,#REF!,COLUMNS(#REF!),0),0)</f>
        <v>0</v>
      </c>
      <c r="O456" s="27" t="s">
        <v>276</v>
      </c>
      <c r="P456" s="61" t="s">
        <v>35</v>
      </c>
    </row>
    <row r="457" spans="1:16" x14ac:dyDescent="0.25">
      <c r="A457" s="27" t="s">
        <v>1004</v>
      </c>
      <c r="B457" s="27" t="s">
        <v>1005</v>
      </c>
      <c r="C457" s="27">
        <v>0</v>
      </c>
      <c r="D457" s="27" t="s">
        <v>1003</v>
      </c>
      <c r="E457" s="27" t="str">
        <f t="shared" si="7"/>
        <v>HCM_SL_HDDTU_004</v>
      </c>
      <c r="F457" s="27">
        <f>IFERROR(VLOOKUP($A457,#REF!,COLUMNS(#REF!),0),0)</f>
        <v>0</v>
      </c>
      <c r="G457" s="27">
        <f>IFERROR(VLOOKUP($A457,#REF!,COLUMNS(#REF!),0),0)</f>
        <v>0</v>
      </c>
      <c r="H457" s="27">
        <f>IFERROR(VLOOKUP($A457,#REF!,COLUMNS(#REF!),0),0)</f>
        <v>0</v>
      </c>
      <c r="I457" s="27">
        <f>IFERROR(VLOOKUP($A457,#REF!,COLUMNS(#REF!),0),0)</f>
        <v>0</v>
      </c>
      <c r="J457" s="27">
        <f>IFERROR(VLOOKUP($A457,#REF!,COLUMNS(#REF!),0),0)</f>
        <v>0</v>
      </c>
      <c r="K457" s="27">
        <f>IFERROR(VLOOKUP($A457,#REF!,COLUMNS(#REF!),0),0)</f>
        <v>0</v>
      </c>
      <c r="L457" s="27">
        <f>IFERROR(VLOOKUP($A457,#REF!,COLUMNS(#REF!),0),0)</f>
        <v>0</v>
      </c>
      <c r="M457" s="27">
        <f>IFERROR(VLOOKUP($A457,#REF!,COLUMNS(#REF!),0),0)</f>
        <v>0</v>
      </c>
      <c r="N457" s="27">
        <f>IFERROR(VLOOKUP($A457,#REF!,COLUMNS(#REF!),0),0)</f>
        <v>0</v>
      </c>
      <c r="O457" s="27" t="s">
        <v>276</v>
      </c>
      <c r="P457" s="61" t="s">
        <v>35</v>
      </c>
    </row>
    <row r="458" spans="1:16" x14ac:dyDescent="0.25">
      <c r="A458" s="27" t="s">
        <v>1006</v>
      </c>
      <c r="B458" s="27" t="s">
        <v>1007</v>
      </c>
      <c r="C458" s="27">
        <v>0</v>
      </c>
      <c r="D458" s="27" t="s">
        <v>354</v>
      </c>
      <c r="E458" s="27" t="str">
        <f t="shared" si="7"/>
        <v>HCM_SL_HDDTU_005</v>
      </c>
      <c r="F458" s="27">
        <f>IFERROR(VLOOKUP($A458,#REF!,COLUMNS(#REF!),0),0)</f>
        <v>0</v>
      </c>
      <c r="G458" s="27">
        <f>IFERROR(VLOOKUP($A458,#REF!,COLUMNS(#REF!),0),0)</f>
        <v>0</v>
      </c>
      <c r="H458" s="27">
        <f>IFERROR(VLOOKUP($A458,#REF!,COLUMNS(#REF!),0),0)</f>
        <v>0</v>
      </c>
      <c r="I458" s="27">
        <f>IFERROR(VLOOKUP($A458,#REF!,COLUMNS(#REF!),0),0)</f>
        <v>0</v>
      </c>
      <c r="J458" s="27">
        <f>IFERROR(VLOOKUP($A458,#REF!,COLUMNS(#REF!),0),0)</f>
        <v>0</v>
      </c>
      <c r="K458" s="27">
        <f>IFERROR(VLOOKUP($A458,#REF!,COLUMNS(#REF!),0),0)</f>
        <v>0</v>
      </c>
      <c r="L458" s="27">
        <f>IFERROR(VLOOKUP($A458,#REF!,COLUMNS(#REF!),0),0)</f>
        <v>0</v>
      </c>
      <c r="M458" s="27">
        <f>IFERROR(VLOOKUP($A458,#REF!,COLUMNS(#REF!),0),0)</f>
        <v>0</v>
      </c>
      <c r="N458" s="27">
        <f>IFERROR(VLOOKUP($A458,#REF!,COLUMNS(#REF!),0),0)</f>
        <v>0</v>
      </c>
      <c r="O458" s="27" t="s">
        <v>276</v>
      </c>
      <c r="P458" s="61" t="s">
        <v>35</v>
      </c>
    </row>
    <row r="459" spans="1:16" x14ac:dyDescent="0.25">
      <c r="A459" s="27" t="s">
        <v>1008</v>
      </c>
      <c r="B459" s="27" t="s">
        <v>1009</v>
      </c>
      <c r="C459" s="27">
        <v>0</v>
      </c>
      <c r="D459" s="27" t="s">
        <v>354</v>
      </c>
      <c r="E459" s="27" t="str">
        <f t="shared" si="7"/>
        <v>HCM_SL_HDDTU_006</v>
      </c>
      <c r="F459" s="27">
        <f>IFERROR(VLOOKUP($A459,#REF!,COLUMNS(#REF!),0),0)</f>
        <v>0</v>
      </c>
      <c r="G459" s="27">
        <f>IFERROR(VLOOKUP($A459,#REF!,COLUMNS(#REF!),0),0)</f>
        <v>0</v>
      </c>
      <c r="H459" s="27">
        <f>IFERROR(VLOOKUP($A459,#REF!,COLUMNS(#REF!),0),0)</f>
        <v>0</v>
      </c>
      <c r="I459" s="27">
        <f>IFERROR(VLOOKUP($A459,#REF!,COLUMNS(#REF!),0),0)</f>
        <v>0</v>
      </c>
      <c r="J459" s="27">
        <f>IFERROR(VLOOKUP($A459,#REF!,COLUMNS(#REF!),0),0)</f>
        <v>0</v>
      </c>
      <c r="K459" s="27">
        <f>IFERROR(VLOOKUP($A459,#REF!,COLUMNS(#REF!),0),0)</f>
        <v>0</v>
      </c>
      <c r="L459" s="27">
        <f>IFERROR(VLOOKUP($A459,#REF!,COLUMNS(#REF!),0),0)</f>
        <v>0</v>
      </c>
      <c r="M459" s="27">
        <f>IFERROR(VLOOKUP($A459,#REF!,COLUMNS(#REF!),0),0)</f>
        <v>0</v>
      </c>
      <c r="N459" s="27">
        <f>IFERROR(VLOOKUP($A459,#REF!,COLUMNS(#REF!),0),0)</f>
        <v>0</v>
      </c>
      <c r="O459" s="27" t="s">
        <v>276</v>
      </c>
      <c r="P459" s="61" t="s">
        <v>35</v>
      </c>
    </row>
    <row r="460" spans="1:16" x14ac:dyDescent="0.25">
      <c r="A460" s="27" t="s">
        <v>1010</v>
      </c>
      <c r="B460" s="27" t="s">
        <v>1011</v>
      </c>
      <c r="C460" s="27">
        <v>0</v>
      </c>
      <c r="D460" s="27" t="s">
        <v>354</v>
      </c>
      <c r="E460" s="27" t="str">
        <f t="shared" si="7"/>
        <v>HCM_SL_HDDTU_007</v>
      </c>
      <c r="F460" s="27">
        <f>IFERROR(VLOOKUP($A460,#REF!,COLUMNS(#REF!),0),0)</f>
        <v>0</v>
      </c>
      <c r="G460" s="27">
        <f>IFERROR(VLOOKUP($A460,#REF!,COLUMNS(#REF!),0),0)</f>
        <v>0</v>
      </c>
      <c r="H460" s="27">
        <f>IFERROR(VLOOKUP($A460,#REF!,COLUMNS(#REF!),0),0)</f>
        <v>0</v>
      </c>
      <c r="I460" s="27">
        <f>IFERROR(VLOOKUP($A460,#REF!,COLUMNS(#REF!),0),0)</f>
        <v>0</v>
      </c>
      <c r="J460" s="27">
        <f>IFERROR(VLOOKUP($A460,#REF!,COLUMNS(#REF!),0),0)</f>
        <v>0</v>
      </c>
      <c r="K460" s="27">
        <f>IFERROR(VLOOKUP($A460,#REF!,COLUMNS(#REF!),0),0)</f>
        <v>0</v>
      </c>
      <c r="L460" s="27">
        <f>IFERROR(VLOOKUP($A460,#REF!,COLUMNS(#REF!),0),0)</f>
        <v>0</v>
      </c>
      <c r="M460" s="27">
        <f>IFERROR(VLOOKUP($A460,#REF!,COLUMNS(#REF!),0),0)</f>
        <v>0</v>
      </c>
      <c r="N460" s="27">
        <f>IFERROR(VLOOKUP($A460,#REF!,COLUMNS(#REF!),0),0)</f>
        <v>0</v>
      </c>
      <c r="O460" s="27" t="s">
        <v>276</v>
      </c>
      <c r="P460" s="61" t="s">
        <v>35</v>
      </c>
    </row>
    <row r="461" spans="1:16" x14ac:dyDescent="0.25">
      <c r="A461" s="27" t="s">
        <v>1012</v>
      </c>
      <c r="B461" s="27" t="s">
        <v>1013</v>
      </c>
      <c r="C461" s="27">
        <v>0</v>
      </c>
      <c r="D461" s="27" t="s">
        <v>354</v>
      </c>
      <c r="E461" s="27" t="str">
        <f t="shared" si="7"/>
        <v>HCM_SL_HDDTU_008</v>
      </c>
      <c r="F461" s="27">
        <f>IFERROR(VLOOKUP($A461,#REF!,COLUMNS(#REF!),0),0)</f>
        <v>0</v>
      </c>
      <c r="G461" s="27">
        <f>IFERROR(VLOOKUP($A461,#REF!,COLUMNS(#REF!),0),0)</f>
        <v>0</v>
      </c>
      <c r="H461" s="27">
        <f>IFERROR(VLOOKUP($A461,#REF!,COLUMNS(#REF!),0),0)</f>
        <v>0</v>
      </c>
      <c r="I461" s="27">
        <f>IFERROR(VLOOKUP($A461,#REF!,COLUMNS(#REF!),0),0)</f>
        <v>0</v>
      </c>
      <c r="J461" s="27">
        <f>IFERROR(VLOOKUP($A461,#REF!,COLUMNS(#REF!),0),0)</f>
        <v>0</v>
      </c>
      <c r="K461" s="27">
        <f>IFERROR(VLOOKUP($A461,#REF!,COLUMNS(#REF!),0),0)</f>
        <v>0</v>
      </c>
      <c r="L461" s="27">
        <f>IFERROR(VLOOKUP($A461,#REF!,COLUMNS(#REF!),0),0)</f>
        <v>0</v>
      </c>
      <c r="M461" s="27">
        <f>IFERROR(VLOOKUP($A461,#REF!,COLUMNS(#REF!),0),0)</f>
        <v>0</v>
      </c>
      <c r="N461" s="27">
        <f>IFERROR(VLOOKUP($A461,#REF!,COLUMNS(#REF!),0),0)</f>
        <v>0</v>
      </c>
      <c r="O461" s="27" t="s">
        <v>276</v>
      </c>
      <c r="P461" s="61" t="s">
        <v>35</v>
      </c>
    </row>
    <row r="462" spans="1:16" x14ac:dyDescent="0.25">
      <c r="A462" s="27" t="s">
        <v>1014</v>
      </c>
      <c r="B462" s="27" t="s">
        <v>1015</v>
      </c>
      <c r="C462" s="27">
        <v>0</v>
      </c>
      <c r="D462" s="27" t="s">
        <v>354</v>
      </c>
      <c r="E462" s="27" t="str">
        <f t="shared" si="7"/>
        <v>HCM_SL_HDDTU_009</v>
      </c>
      <c r="F462" s="27">
        <f>IFERROR(VLOOKUP($A462,#REF!,COLUMNS(#REF!),0),0)</f>
        <v>0</v>
      </c>
      <c r="G462" s="27">
        <f>IFERROR(VLOOKUP($A462,#REF!,COLUMNS(#REF!),0),0)</f>
        <v>0</v>
      </c>
      <c r="H462" s="27">
        <f>IFERROR(VLOOKUP($A462,#REF!,COLUMNS(#REF!),0),0)</f>
        <v>0</v>
      </c>
      <c r="I462" s="27">
        <f>IFERROR(VLOOKUP($A462,#REF!,COLUMNS(#REF!),0),0)</f>
        <v>0</v>
      </c>
      <c r="J462" s="27">
        <f>IFERROR(VLOOKUP($A462,#REF!,COLUMNS(#REF!),0),0)</f>
        <v>0</v>
      </c>
      <c r="K462" s="27">
        <f>IFERROR(VLOOKUP($A462,#REF!,COLUMNS(#REF!),0),0)</f>
        <v>0</v>
      </c>
      <c r="L462" s="27">
        <f>IFERROR(VLOOKUP($A462,#REF!,COLUMNS(#REF!),0),0)</f>
        <v>0</v>
      </c>
      <c r="M462" s="27">
        <f>IFERROR(VLOOKUP($A462,#REF!,COLUMNS(#REF!),0),0)</f>
        <v>0</v>
      </c>
      <c r="N462" s="27">
        <f>IFERROR(VLOOKUP($A462,#REF!,COLUMNS(#REF!),0),0)</f>
        <v>0</v>
      </c>
      <c r="O462" s="27" t="s">
        <v>276</v>
      </c>
      <c r="P462" s="61" t="s">
        <v>35</v>
      </c>
    </row>
    <row r="463" spans="1:16" x14ac:dyDescent="0.25">
      <c r="A463" s="27" t="s">
        <v>102</v>
      </c>
      <c r="B463" s="27" t="s">
        <v>101</v>
      </c>
      <c r="C463" s="27" t="s">
        <v>1216</v>
      </c>
      <c r="D463" s="27" t="s">
        <v>299</v>
      </c>
      <c r="E463" s="27" t="str">
        <f t="shared" si="7"/>
        <v>HCM_SL_HOTRO_001</v>
      </c>
      <c r="F463" s="27">
        <f>IFERROR(VLOOKUP($A463,#REF!,COLUMNS(#REF!),0),0)</f>
        <v>0</v>
      </c>
      <c r="G463" s="27">
        <f>IFERROR(VLOOKUP($A463,#REF!,COLUMNS(#REF!),0),0)</f>
        <v>0</v>
      </c>
      <c r="H463" s="27">
        <f>IFERROR(VLOOKUP($A463,#REF!,COLUMNS(#REF!),0),0)</f>
        <v>0</v>
      </c>
      <c r="I463" s="27">
        <f>IFERROR(VLOOKUP($A463,#REF!,COLUMNS(#REF!),0),0)</f>
        <v>0</v>
      </c>
      <c r="J463" s="27">
        <f>IFERROR(VLOOKUP($A463,#REF!,COLUMNS(#REF!),0),0)</f>
        <v>0</v>
      </c>
      <c r="K463" s="27">
        <f>IFERROR(VLOOKUP($A463,#REF!,COLUMNS(#REF!),0),0)</f>
        <v>0</v>
      </c>
      <c r="L463" s="27">
        <f>IFERROR(VLOOKUP($A463,#REF!,COLUMNS(#REF!),0),0)</f>
        <v>0</v>
      </c>
      <c r="M463" s="27">
        <f>IFERROR(VLOOKUP($A463,#REF!,COLUMNS(#REF!),0),0)</f>
        <v>0</v>
      </c>
      <c r="N463" s="27">
        <f>IFERROR(VLOOKUP($A463,#REF!,COLUMNS(#REF!),0),0)</f>
        <v>0</v>
      </c>
      <c r="O463" s="27" t="s">
        <v>276</v>
      </c>
      <c r="P463" s="61" t="s">
        <v>35</v>
      </c>
    </row>
    <row r="464" spans="1:16" x14ac:dyDescent="0.25">
      <c r="A464" s="27" t="s">
        <v>111</v>
      </c>
      <c r="B464" s="27" t="s">
        <v>110</v>
      </c>
      <c r="C464" s="27">
        <v>0</v>
      </c>
      <c r="D464" s="27" t="s">
        <v>301</v>
      </c>
      <c r="E464" s="27" t="str">
        <f t="shared" si="7"/>
        <v>HCM_SL_HOTRO_002</v>
      </c>
      <c r="F464" s="27">
        <f>IFERROR(VLOOKUP($A464,#REF!,COLUMNS(#REF!),0),0)</f>
        <v>0</v>
      </c>
      <c r="G464" s="27">
        <f>IFERROR(VLOOKUP($A464,#REF!,COLUMNS(#REF!),0),0)</f>
        <v>0</v>
      </c>
      <c r="H464" s="27">
        <f>IFERROR(VLOOKUP($A464,#REF!,COLUMNS(#REF!),0),0)</f>
        <v>0</v>
      </c>
      <c r="I464" s="27">
        <f>IFERROR(VLOOKUP($A464,#REF!,COLUMNS(#REF!),0),0)</f>
        <v>0</v>
      </c>
      <c r="J464" s="27">
        <f>IFERROR(VLOOKUP($A464,#REF!,COLUMNS(#REF!),0),0)</f>
        <v>0</v>
      </c>
      <c r="K464" s="27">
        <f>IFERROR(VLOOKUP($A464,#REF!,COLUMNS(#REF!),0),0)</f>
        <v>0</v>
      </c>
      <c r="L464" s="27">
        <f>IFERROR(VLOOKUP($A464,#REF!,COLUMNS(#REF!),0),0)</f>
        <v>0</v>
      </c>
      <c r="M464" s="27">
        <f>IFERROR(VLOOKUP($A464,#REF!,COLUMNS(#REF!),0),0)</f>
        <v>0</v>
      </c>
      <c r="N464" s="27">
        <f>IFERROR(VLOOKUP($A464,#REF!,COLUMNS(#REF!),0),0)</f>
        <v>0</v>
      </c>
      <c r="O464" s="27" t="s">
        <v>276</v>
      </c>
      <c r="P464" s="61" t="s">
        <v>35</v>
      </c>
    </row>
    <row r="465" spans="1:16" x14ac:dyDescent="0.25">
      <c r="A465" s="27" t="s">
        <v>1016</v>
      </c>
      <c r="B465" s="27" t="s">
        <v>1017</v>
      </c>
      <c r="C465" s="27">
        <v>0</v>
      </c>
      <c r="D465" s="27" t="s">
        <v>302</v>
      </c>
      <c r="E465" s="27" t="str">
        <f t="shared" si="7"/>
        <v>HCM_SL_HOTRO_003</v>
      </c>
      <c r="F465" s="27">
        <f>IFERROR(VLOOKUP($A465,#REF!,COLUMNS(#REF!),0),0)</f>
        <v>0</v>
      </c>
      <c r="G465" s="27">
        <f>IFERROR(VLOOKUP($A465,#REF!,COLUMNS(#REF!),0),0)</f>
        <v>0</v>
      </c>
      <c r="H465" s="27">
        <f>IFERROR(VLOOKUP($A465,#REF!,COLUMNS(#REF!),0),0)</f>
        <v>0</v>
      </c>
      <c r="I465" s="27">
        <f>IFERROR(VLOOKUP($A465,#REF!,COLUMNS(#REF!),0),0)</f>
        <v>0</v>
      </c>
      <c r="J465" s="27">
        <f>IFERROR(VLOOKUP($A465,#REF!,COLUMNS(#REF!),0),0)</f>
        <v>0</v>
      </c>
      <c r="K465" s="27">
        <f>IFERROR(VLOOKUP($A465,#REF!,COLUMNS(#REF!),0),0)</f>
        <v>0</v>
      </c>
      <c r="L465" s="27">
        <f>IFERROR(VLOOKUP($A465,#REF!,COLUMNS(#REF!),0),0)</f>
        <v>0</v>
      </c>
      <c r="M465" s="27">
        <f>IFERROR(VLOOKUP($A465,#REF!,COLUMNS(#REF!),0),0)</f>
        <v>0</v>
      </c>
      <c r="N465" s="27">
        <f>IFERROR(VLOOKUP($A465,#REF!,COLUMNS(#REF!),0),0)</f>
        <v>0</v>
      </c>
      <c r="O465" s="27" t="s">
        <v>276</v>
      </c>
      <c r="P465" s="61" t="s">
        <v>35</v>
      </c>
    </row>
    <row r="466" spans="1:16" x14ac:dyDescent="0.25">
      <c r="A466" s="27" t="s">
        <v>1018</v>
      </c>
      <c r="B466" s="27" t="s">
        <v>1019</v>
      </c>
      <c r="C466" s="27">
        <v>0</v>
      </c>
      <c r="D466" s="27" t="s">
        <v>297</v>
      </c>
      <c r="E466" s="27" t="str">
        <f t="shared" si="7"/>
        <v>HCM_SL_HSCAN_001</v>
      </c>
      <c r="F466" s="27">
        <f>IFERROR(VLOOKUP($A466,#REF!,COLUMNS(#REF!),0),0)</f>
        <v>0</v>
      </c>
      <c r="G466" s="27">
        <f>IFERROR(VLOOKUP($A466,#REF!,COLUMNS(#REF!),0),0)</f>
        <v>0</v>
      </c>
      <c r="H466" s="27">
        <f>IFERROR(VLOOKUP($A466,#REF!,COLUMNS(#REF!),0),0)</f>
        <v>0</v>
      </c>
      <c r="I466" s="27">
        <f>IFERROR(VLOOKUP($A466,#REF!,COLUMNS(#REF!),0),0)</f>
        <v>0</v>
      </c>
      <c r="J466" s="27">
        <f>IFERROR(VLOOKUP($A466,#REF!,COLUMNS(#REF!),0),0)</f>
        <v>0</v>
      </c>
      <c r="K466" s="27">
        <f>IFERROR(VLOOKUP($A466,#REF!,COLUMNS(#REF!),0),0)</f>
        <v>0</v>
      </c>
      <c r="L466" s="27">
        <f>IFERROR(VLOOKUP($A466,#REF!,COLUMNS(#REF!),0),0)</f>
        <v>0</v>
      </c>
      <c r="M466" s="27">
        <f>IFERROR(VLOOKUP($A466,#REF!,COLUMNS(#REF!),0),0)</f>
        <v>0</v>
      </c>
      <c r="N466" s="27">
        <f>IFERROR(VLOOKUP($A466,#REF!,COLUMNS(#REF!),0),0)</f>
        <v>0</v>
      </c>
      <c r="O466" s="27" t="s">
        <v>276</v>
      </c>
      <c r="P466" s="61" t="s">
        <v>35</v>
      </c>
    </row>
    <row r="467" spans="1:16" x14ac:dyDescent="0.25">
      <c r="A467" s="27" t="s">
        <v>1020</v>
      </c>
      <c r="B467" s="27" t="s">
        <v>1021</v>
      </c>
      <c r="C467" s="27">
        <v>0</v>
      </c>
      <c r="D467" s="27" t="s">
        <v>297</v>
      </c>
      <c r="E467" s="27" t="str">
        <f t="shared" si="7"/>
        <v>HCM_SL_HSCAN_002</v>
      </c>
      <c r="F467" s="27">
        <f>IFERROR(VLOOKUP($A467,#REF!,COLUMNS(#REF!),0),0)</f>
        <v>0</v>
      </c>
      <c r="G467" s="27">
        <f>IFERROR(VLOOKUP($A467,#REF!,COLUMNS(#REF!),0),0)</f>
        <v>0</v>
      </c>
      <c r="H467" s="27">
        <f>IFERROR(VLOOKUP($A467,#REF!,COLUMNS(#REF!),0),0)</f>
        <v>0</v>
      </c>
      <c r="I467" s="27">
        <f>IFERROR(VLOOKUP($A467,#REF!,COLUMNS(#REF!),0),0)</f>
        <v>0</v>
      </c>
      <c r="J467" s="27">
        <f>IFERROR(VLOOKUP($A467,#REF!,COLUMNS(#REF!),0),0)</f>
        <v>0</v>
      </c>
      <c r="K467" s="27">
        <f>IFERROR(VLOOKUP($A467,#REF!,COLUMNS(#REF!),0),0)</f>
        <v>0</v>
      </c>
      <c r="L467" s="27">
        <f>IFERROR(VLOOKUP($A467,#REF!,COLUMNS(#REF!),0),0)</f>
        <v>0</v>
      </c>
      <c r="M467" s="27">
        <f>IFERROR(VLOOKUP($A467,#REF!,COLUMNS(#REF!),0),0)</f>
        <v>0</v>
      </c>
      <c r="N467" s="27">
        <f>IFERROR(VLOOKUP($A467,#REF!,COLUMNS(#REF!),0),0)</f>
        <v>0</v>
      </c>
      <c r="O467" s="27" t="s">
        <v>276</v>
      </c>
      <c r="P467" s="61" t="s">
        <v>35</v>
      </c>
    </row>
    <row r="468" spans="1:16" x14ac:dyDescent="0.25">
      <c r="A468" s="27" t="s">
        <v>1022</v>
      </c>
      <c r="B468" s="27" t="s">
        <v>1023</v>
      </c>
      <c r="C468" s="27">
        <v>0</v>
      </c>
      <c r="D468" s="27" t="s">
        <v>297</v>
      </c>
      <c r="E468" s="27" t="str">
        <f t="shared" si="7"/>
        <v>HCM_SL_HSCAN_003</v>
      </c>
      <c r="F468" s="27">
        <f>IFERROR(VLOOKUP($A468,#REF!,COLUMNS(#REF!),0),0)</f>
        <v>0</v>
      </c>
      <c r="G468" s="27">
        <f>IFERROR(VLOOKUP($A468,#REF!,COLUMNS(#REF!),0),0)</f>
        <v>0</v>
      </c>
      <c r="H468" s="27">
        <f>IFERROR(VLOOKUP($A468,#REF!,COLUMNS(#REF!),0),0)</f>
        <v>0</v>
      </c>
      <c r="I468" s="27">
        <f>IFERROR(VLOOKUP($A468,#REF!,COLUMNS(#REF!),0),0)</f>
        <v>0</v>
      </c>
      <c r="J468" s="27">
        <f>IFERROR(VLOOKUP($A468,#REF!,COLUMNS(#REF!),0),0)</f>
        <v>0</v>
      </c>
      <c r="K468" s="27">
        <f>IFERROR(VLOOKUP($A468,#REF!,COLUMNS(#REF!),0),0)</f>
        <v>0</v>
      </c>
      <c r="L468" s="27">
        <f>IFERROR(VLOOKUP($A468,#REF!,COLUMNS(#REF!),0),0)</f>
        <v>0</v>
      </c>
      <c r="M468" s="27">
        <f>IFERROR(VLOOKUP($A468,#REF!,COLUMNS(#REF!),0),0)</f>
        <v>0</v>
      </c>
      <c r="N468" s="27">
        <f>IFERROR(VLOOKUP($A468,#REF!,COLUMNS(#REF!),0),0)</f>
        <v>0</v>
      </c>
      <c r="O468" s="27" t="s">
        <v>276</v>
      </c>
      <c r="P468" s="61" t="s">
        <v>35</v>
      </c>
    </row>
    <row r="469" spans="1:16" x14ac:dyDescent="0.25">
      <c r="A469" s="27" t="s">
        <v>1024</v>
      </c>
      <c r="B469" s="27" t="s">
        <v>1025</v>
      </c>
      <c r="C469" s="27">
        <v>0</v>
      </c>
      <c r="D469" s="27" t="s">
        <v>11</v>
      </c>
      <c r="E469" s="27" t="str">
        <f t="shared" si="7"/>
        <v>HCM_SL_HSCAN_004</v>
      </c>
      <c r="F469" s="27">
        <f>IFERROR(VLOOKUP($A469,#REF!,COLUMNS(#REF!),0),0)</f>
        <v>0</v>
      </c>
      <c r="G469" s="27">
        <f>IFERROR(VLOOKUP($A469,#REF!,COLUMNS(#REF!),0),0)</f>
        <v>0</v>
      </c>
      <c r="H469" s="27">
        <f>IFERROR(VLOOKUP($A469,#REF!,COLUMNS(#REF!),0),0)</f>
        <v>0</v>
      </c>
      <c r="I469" s="27">
        <f>IFERROR(VLOOKUP($A469,#REF!,COLUMNS(#REF!),0),0)</f>
        <v>0</v>
      </c>
      <c r="J469" s="27">
        <f>IFERROR(VLOOKUP($A469,#REF!,COLUMNS(#REF!),0),0)</f>
        <v>0</v>
      </c>
      <c r="K469" s="27">
        <f>IFERROR(VLOOKUP($A469,#REF!,COLUMNS(#REF!),0),0)</f>
        <v>0</v>
      </c>
      <c r="L469" s="27">
        <f>IFERROR(VLOOKUP($A469,#REF!,COLUMNS(#REF!),0),0)</f>
        <v>0</v>
      </c>
      <c r="M469" s="27">
        <f>IFERROR(VLOOKUP($A469,#REF!,COLUMNS(#REF!),0),0)</f>
        <v>0</v>
      </c>
      <c r="N469" s="27">
        <f>IFERROR(VLOOKUP($A469,#REF!,COLUMNS(#REF!),0),0)</f>
        <v>0</v>
      </c>
      <c r="O469" s="27" t="s">
        <v>276</v>
      </c>
      <c r="P469" s="61" t="s">
        <v>35</v>
      </c>
    </row>
    <row r="470" spans="1:16" x14ac:dyDescent="0.25">
      <c r="A470" s="27" t="s">
        <v>1026</v>
      </c>
      <c r="B470" s="27" t="s">
        <v>1027</v>
      </c>
      <c r="C470" s="27">
        <v>0</v>
      </c>
      <c r="D470" s="27" t="s">
        <v>11</v>
      </c>
      <c r="E470" s="27" t="str">
        <f t="shared" si="7"/>
        <v>HCM_SL_HSCAN_005</v>
      </c>
      <c r="F470" s="27">
        <f>IFERROR(VLOOKUP($A470,#REF!,COLUMNS(#REF!),0),0)</f>
        <v>0</v>
      </c>
      <c r="G470" s="27">
        <f>IFERROR(VLOOKUP($A470,#REF!,COLUMNS(#REF!),0),0)</f>
        <v>0</v>
      </c>
      <c r="H470" s="27">
        <f>IFERROR(VLOOKUP($A470,#REF!,COLUMNS(#REF!),0),0)</f>
        <v>0</v>
      </c>
      <c r="I470" s="27">
        <f>IFERROR(VLOOKUP($A470,#REF!,COLUMNS(#REF!),0),0)</f>
        <v>0</v>
      </c>
      <c r="J470" s="27">
        <f>IFERROR(VLOOKUP($A470,#REF!,COLUMNS(#REF!),0),0)</f>
        <v>0</v>
      </c>
      <c r="K470" s="27">
        <f>IFERROR(VLOOKUP($A470,#REF!,COLUMNS(#REF!),0),0)</f>
        <v>0</v>
      </c>
      <c r="L470" s="27">
        <f>IFERROR(VLOOKUP($A470,#REF!,COLUMNS(#REF!),0),0)</f>
        <v>0</v>
      </c>
      <c r="M470" s="27">
        <f>IFERROR(VLOOKUP($A470,#REF!,COLUMNS(#REF!),0),0)</f>
        <v>0</v>
      </c>
      <c r="N470" s="27">
        <f>IFERROR(VLOOKUP($A470,#REF!,COLUMNS(#REF!),0),0)</f>
        <v>0</v>
      </c>
      <c r="O470" s="27" t="s">
        <v>276</v>
      </c>
      <c r="P470" s="61" t="s">
        <v>35</v>
      </c>
    </row>
    <row r="471" spans="1:16" x14ac:dyDescent="0.25">
      <c r="A471" s="27" t="s">
        <v>1028</v>
      </c>
      <c r="B471" s="27" t="s">
        <v>1029</v>
      </c>
      <c r="C471" s="27">
        <v>0</v>
      </c>
      <c r="D471" s="27" t="s">
        <v>297</v>
      </c>
      <c r="E471" s="27" t="str">
        <f t="shared" si="7"/>
        <v>HCM_SL_HSCAN_011</v>
      </c>
      <c r="F471" s="27">
        <f>IFERROR(VLOOKUP($A471,#REF!,COLUMNS(#REF!),0),0)</f>
        <v>0</v>
      </c>
      <c r="G471" s="27">
        <f>IFERROR(VLOOKUP($A471,#REF!,COLUMNS(#REF!),0),0)</f>
        <v>0</v>
      </c>
      <c r="H471" s="27">
        <f>IFERROR(VLOOKUP($A471,#REF!,COLUMNS(#REF!),0),0)</f>
        <v>0</v>
      </c>
      <c r="I471" s="27">
        <f>IFERROR(VLOOKUP($A471,#REF!,COLUMNS(#REF!),0),0)</f>
        <v>0</v>
      </c>
      <c r="J471" s="27">
        <f>IFERROR(VLOOKUP($A471,#REF!,COLUMNS(#REF!),0),0)</f>
        <v>0</v>
      </c>
      <c r="K471" s="27">
        <f>IFERROR(VLOOKUP($A471,#REF!,COLUMNS(#REF!),0),0)</f>
        <v>0</v>
      </c>
      <c r="L471" s="27">
        <f>IFERROR(VLOOKUP($A471,#REF!,COLUMNS(#REF!),0),0)</f>
        <v>0</v>
      </c>
      <c r="M471" s="27">
        <f>IFERROR(VLOOKUP($A471,#REF!,COLUMNS(#REF!),0),0)</f>
        <v>0</v>
      </c>
      <c r="N471" s="27">
        <f>IFERROR(VLOOKUP($A471,#REF!,COLUMNS(#REF!),0),0)</f>
        <v>0</v>
      </c>
      <c r="O471" s="27" t="s">
        <v>276</v>
      </c>
      <c r="P471" s="61" t="s">
        <v>35</v>
      </c>
    </row>
    <row r="472" spans="1:16" x14ac:dyDescent="0.25">
      <c r="A472" s="27" t="s">
        <v>115</v>
      </c>
      <c r="B472" s="27" t="s">
        <v>114</v>
      </c>
      <c r="C472" s="27" t="s">
        <v>1216</v>
      </c>
      <c r="D472" s="27" t="s">
        <v>297</v>
      </c>
      <c r="E472" s="27" t="str">
        <f t="shared" si="7"/>
        <v>HCM_SL_HSGOC_001</v>
      </c>
      <c r="F472" s="27">
        <f>IFERROR(VLOOKUP($A472,#REF!,COLUMNS(#REF!),0),0)</f>
        <v>0</v>
      </c>
      <c r="G472" s="27">
        <f>IFERROR(VLOOKUP($A472,#REF!,COLUMNS(#REF!),0),0)</f>
        <v>0</v>
      </c>
      <c r="H472" s="27">
        <f>IFERROR(VLOOKUP($A472,#REF!,COLUMNS(#REF!),0),0)</f>
        <v>0</v>
      </c>
      <c r="I472" s="27">
        <f>IFERROR(VLOOKUP($A472,#REF!,COLUMNS(#REF!),0),0)</f>
        <v>0</v>
      </c>
      <c r="J472" s="27">
        <f>IFERROR(VLOOKUP($A472,#REF!,COLUMNS(#REF!),0),0)</f>
        <v>0</v>
      </c>
      <c r="K472" s="27">
        <f>IFERROR(VLOOKUP($A472,#REF!,COLUMNS(#REF!),0),0)</f>
        <v>0</v>
      </c>
      <c r="L472" s="27">
        <f>IFERROR(VLOOKUP($A472,#REF!,COLUMNS(#REF!),0),0)</f>
        <v>0</v>
      </c>
      <c r="M472" s="27">
        <f>IFERROR(VLOOKUP($A472,#REF!,COLUMNS(#REF!),0),0)</f>
        <v>0</v>
      </c>
      <c r="N472" s="27">
        <f>IFERROR(VLOOKUP($A472,#REF!,COLUMNS(#REF!),0),0)</f>
        <v>0</v>
      </c>
      <c r="O472" s="27" t="s">
        <v>276</v>
      </c>
      <c r="P472" s="61" t="s">
        <v>35</v>
      </c>
    </row>
    <row r="473" spans="1:16" x14ac:dyDescent="0.25">
      <c r="A473" s="27" t="s">
        <v>1030</v>
      </c>
      <c r="B473" s="27" t="s">
        <v>1031</v>
      </c>
      <c r="C473" s="27">
        <v>0</v>
      </c>
      <c r="D473" s="27" t="s">
        <v>972</v>
      </c>
      <c r="E473" s="27" t="str">
        <f t="shared" si="7"/>
        <v>HCM_SL_KENHH_001</v>
      </c>
      <c r="F473" s="27">
        <f>IFERROR(VLOOKUP($A473,#REF!,COLUMNS(#REF!),0),0)</f>
        <v>0</v>
      </c>
      <c r="G473" s="27">
        <f>IFERROR(VLOOKUP($A473,#REF!,COLUMNS(#REF!),0),0)</f>
        <v>0</v>
      </c>
      <c r="H473" s="27">
        <f>IFERROR(VLOOKUP($A473,#REF!,COLUMNS(#REF!),0),0)</f>
        <v>0</v>
      </c>
      <c r="I473" s="27">
        <f>IFERROR(VLOOKUP($A473,#REF!,COLUMNS(#REF!),0),0)</f>
        <v>0</v>
      </c>
      <c r="J473" s="27">
        <f>IFERROR(VLOOKUP($A473,#REF!,COLUMNS(#REF!),0),0)</f>
        <v>0</v>
      </c>
      <c r="K473" s="27">
        <f>IFERROR(VLOOKUP($A473,#REF!,COLUMNS(#REF!),0),0)</f>
        <v>0</v>
      </c>
      <c r="L473" s="27">
        <f>IFERROR(VLOOKUP($A473,#REF!,COLUMNS(#REF!),0),0)</f>
        <v>0</v>
      </c>
      <c r="M473" s="27">
        <f>IFERROR(VLOOKUP($A473,#REF!,COLUMNS(#REF!),0),0)</f>
        <v>0</v>
      </c>
      <c r="N473" s="27">
        <f>IFERROR(VLOOKUP($A473,#REF!,COLUMNS(#REF!),0),0)</f>
        <v>0</v>
      </c>
      <c r="O473" s="27" t="s">
        <v>276</v>
      </c>
      <c r="P473" s="61" t="s">
        <v>35</v>
      </c>
    </row>
    <row r="474" spans="1:16" x14ac:dyDescent="0.25">
      <c r="A474" s="27" t="s">
        <v>1032</v>
      </c>
      <c r="B474" s="27" t="s">
        <v>1033</v>
      </c>
      <c r="C474" s="27">
        <v>0</v>
      </c>
      <c r="D474" s="27" t="s">
        <v>1034</v>
      </c>
      <c r="E474" s="27" t="str">
        <f t="shared" si="7"/>
        <v>HCM_SL_KENHH_002</v>
      </c>
      <c r="F474" s="27">
        <f>IFERROR(VLOOKUP($A474,#REF!,COLUMNS(#REF!),0),0)</f>
        <v>0</v>
      </c>
      <c r="G474" s="27">
        <f>IFERROR(VLOOKUP($A474,#REF!,COLUMNS(#REF!),0),0)</f>
        <v>0</v>
      </c>
      <c r="H474" s="27">
        <f>IFERROR(VLOOKUP($A474,#REF!,COLUMNS(#REF!),0),0)</f>
        <v>0</v>
      </c>
      <c r="I474" s="27">
        <f>IFERROR(VLOOKUP($A474,#REF!,COLUMNS(#REF!),0),0)</f>
        <v>0</v>
      </c>
      <c r="J474" s="27">
        <f>IFERROR(VLOOKUP($A474,#REF!,COLUMNS(#REF!),0),0)</f>
        <v>0</v>
      </c>
      <c r="K474" s="27">
        <f>IFERROR(VLOOKUP($A474,#REF!,COLUMNS(#REF!),0),0)</f>
        <v>0</v>
      </c>
      <c r="L474" s="27">
        <f>IFERROR(VLOOKUP($A474,#REF!,COLUMNS(#REF!),0),0)</f>
        <v>0</v>
      </c>
      <c r="M474" s="27">
        <f>IFERROR(VLOOKUP($A474,#REF!,COLUMNS(#REF!),0),0)</f>
        <v>0</v>
      </c>
      <c r="N474" s="27">
        <f>IFERROR(VLOOKUP($A474,#REF!,COLUMNS(#REF!),0),0)</f>
        <v>0</v>
      </c>
      <c r="O474" s="27" t="s">
        <v>276</v>
      </c>
      <c r="P474" s="61" t="s">
        <v>35</v>
      </c>
    </row>
    <row r="475" spans="1:16" x14ac:dyDescent="0.25">
      <c r="A475" s="27" t="s">
        <v>1035</v>
      </c>
      <c r="B475" s="27" t="s">
        <v>1036</v>
      </c>
      <c r="C475" s="27">
        <v>0</v>
      </c>
      <c r="D475" s="27" t="s">
        <v>972</v>
      </c>
      <c r="E475" s="27" t="str">
        <f t="shared" si="7"/>
        <v>HCM_SL_KENHH_003</v>
      </c>
      <c r="F475" s="27">
        <f>IFERROR(VLOOKUP($A475,#REF!,COLUMNS(#REF!),0),0)</f>
        <v>0</v>
      </c>
      <c r="G475" s="27">
        <f>IFERROR(VLOOKUP($A475,#REF!,COLUMNS(#REF!),0),0)</f>
        <v>0</v>
      </c>
      <c r="H475" s="27">
        <f>IFERROR(VLOOKUP($A475,#REF!,COLUMNS(#REF!),0),0)</f>
        <v>0</v>
      </c>
      <c r="I475" s="27">
        <f>IFERROR(VLOOKUP($A475,#REF!,COLUMNS(#REF!),0),0)</f>
        <v>0</v>
      </c>
      <c r="J475" s="27">
        <f>IFERROR(VLOOKUP($A475,#REF!,COLUMNS(#REF!),0),0)</f>
        <v>0</v>
      </c>
      <c r="K475" s="27">
        <f>IFERROR(VLOOKUP($A475,#REF!,COLUMNS(#REF!),0),0)</f>
        <v>0</v>
      </c>
      <c r="L475" s="27">
        <f>IFERROR(VLOOKUP($A475,#REF!,COLUMNS(#REF!),0),0)</f>
        <v>0</v>
      </c>
      <c r="M475" s="27">
        <f>IFERROR(VLOOKUP($A475,#REF!,COLUMNS(#REF!),0),0)</f>
        <v>0</v>
      </c>
      <c r="N475" s="27">
        <f>IFERROR(VLOOKUP($A475,#REF!,COLUMNS(#REF!),0),0)</f>
        <v>0</v>
      </c>
      <c r="O475" s="27" t="s">
        <v>276</v>
      </c>
      <c r="P475" s="61" t="s">
        <v>35</v>
      </c>
    </row>
    <row r="476" spans="1:16" x14ac:dyDescent="0.25">
      <c r="A476" s="27" t="s">
        <v>1037</v>
      </c>
      <c r="B476" s="27" t="s">
        <v>1038</v>
      </c>
      <c r="C476" s="27">
        <v>0</v>
      </c>
      <c r="D476" s="27" t="s">
        <v>972</v>
      </c>
      <c r="E476" s="27" t="str">
        <f t="shared" si="7"/>
        <v>HCM_SL_KKENH_001</v>
      </c>
      <c r="F476" s="27">
        <f>IFERROR(VLOOKUP($A476,#REF!,COLUMNS(#REF!),0),0)</f>
        <v>0</v>
      </c>
      <c r="G476" s="27">
        <f>IFERROR(VLOOKUP($A476,#REF!,COLUMNS(#REF!),0),0)</f>
        <v>0</v>
      </c>
      <c r="H476" s="27">
        <f>IFERROR(VLOOKUP($A476,#REF!,COLUMNS(#REF!),0),0)</f>
        <v>0</v>
      </c>
      <c r="I476" s="27">
        <f>IFERROR(VLOOKUP($A476,#REF!,COLUMNS(#REF!),0),0)</f>
        <v>0</v>
      </c>
      <c r="J476" s="27">
        <f>IFERROR(VLOOKUP($A476,#REF!,COLUMNS(#REF!),0),0)</f>
        <v>0</v>
      </c>
      <c r="K476" s="27">
        <f>IFERROR(VLOOKUP($A476,#REF!,COLUMNS(#REF!),0),0)</f>
        <v>0</v>
      </c>
      <c r="L476" s="27">
        <f>IFERROR(VLOOKUP($A476,#REF!,COLUMNS(#REF!),0),0)</f>
        <v>0</v>
      </c>
      <c r="M476" s="27">
        <f>IFERROR(VLOOKUP($A476,#REF!,COLUMNS(#REF!),0),0)</f>
        <v>0</v>
      </c>
      <c r="N476" s="27">
        <f>IFERROR(VLOOKUP($A476,#REF!,COLUMNS(#REF!),0),0)</f>
        <v>0</v>
      </c>
      <c r="O476" s="27" t="s">
        <v>276</v>
      </c>
      <c r="P476" s="61" t="s">
        <v>35</v>
      </c>
    </row>
    <row r="477" spans="1:16" x14ac:dyDescent="0.25">
      <c r="A477" s="27" t="s">
        <v>1039</v>
      </c>
      <c r="B477" s="27" t="s">
        <v>1040</v>
      </c>
      <c r="C477" s="27">
        <v>0</v>
      </c>
      <c r="D477" s="27" t="s">
        <v>289</v>
      </c>
      <c r="E477" s="27" t="str">
        <f t="shared" si="7"/>
        <v>HCM_SL_LEAVE_001</v>
      </c>
      <c r="F477" s="27">
        <f>IFERROR(VLOOKUP($A477,#REF!,COLUMNS(#REF!),0),0)</f>
        <v>0</v>
      </c>
      <c r="G477" s="27">
        <f>IFERROR(VLOOKUP($A477,#REF!,COLUMNS(#REF!),0),0)</f>
        <v>0</v>
      </c>
      <c r="H477" s="27">
        <f>IFERROR(VLOOKUP($A477,#REF!,COLUMNS(#REF!),0),0)</f>
        <v>0</v>
      </c>
      <c r="I477" s="27">
        <f>IFERROR(VLOOKUP($A477,#REF!,COLUMNS(#REF!),0),0)</f>
        <v>0</v>
      </c>
      <c r="J477" s="27">
        <f>IFERROR(VLOOKUP($A477,#REF!,COLUMNS(#REF!),0),0)</f>
        <v>0</v>
      </c>
      <c r="K477" s="27">
        <f>IFERROR(VLOOKUP($A477,#REF!,COLUMNS(#REF!),0),0)</f>
        <v>0</v>
      </c>
      <c r="L477" s="27">
        <f>IFERROR(VLOOKUP($A477,#REF!,COLUMNS(#REF!),0),0)</f>
        <v>0</v>
      </c>
      <c r="M477" s="27">
        <f>IFERROR(VLOOKUP($A477,#REF!,COLUMNS(#REF!),0),0)</f>
        <v>0</v>
      </c>
      <c r="N477" s="27">
        <f>IFERROR(VLOOKUP($A477,#REF!,COLUMNS(#REF!),0),0)</f>
        <v>0</v>
      </c>
      <c r="O477" s="27" t="s">
        <v>276</v>
      </c>
      <c r="P477" s="61" t="s">
        <v>35</v>
      </c>
    </row>
    <row r="478" spans="1:16" x14ac:dyDescent="0.25">
      <c r="A478" s="27" t="s">
        <v>1041</v>
      </c>
      <c r="B478" s="27" t="s">
        <v>1042</v>
      </c>
      <c r="C478" s="27">
        <v>0</v>
      </c>
      <c r="D478" s="27" t="s">
        <v>289</v>
      </c>
      <c r="E478" s="27" t="str">
        <f t="shared" si="7"/>
        <v>HCM_SL_LEAVE_002</v>
      </c>
      <c r="F478" s="27">
        <f>IFERROR(VLOOKUP($A478,#REF!,COLUMNS(#REF!),0),0)</f>
        <v>0</v>
      </c>
      <c r="G478" s="27">
        <f>IFERROR(VLOOKUP($A478,#REF!,COLUMNS(#REF!),0),0)</f>
        <v>0</v>
      </c>
      <c r="H478" s="27">
        <f>IFERROR(VLOOKUP($A478,#REF!,COLUMNS(#REF!),0),0)</f>
        <v>0</v>
      </c>
      <c r="I478" s="27">
        <f>IFERROR(VLOOKUP($A478,#REF!,COLUMNS(#REF!),0),0)</f>
        <v>0</v>
      </c>
      <c r="J478" s="27">
        <f>IFERROR(VLOOKUP($A478,#REF!,COLUMNS(#REF!),0),0)</f>
        <v>0</v>
      </c>
      <c r="K478" s="27">
        <f>IFERROR(VLOOKUP($A478,#REF!,COLUMNS(#REF!),0),0)</f>
        <v>0</v>
      </c>
      <c r="L478" s="27">
        <f>IFERROR(VLOOKUP($A478,#REF!,COLUMNS(#REF!),0),0)</f>
        <v>0</v>
      </c>
      <c r="M478" s="27">
        <f>IFERROR(VLOOKUP($A478,#REF!,COLUMNS(#REF!),0),0)</f>
        <v>0</v>
      </c>
      <c r="N478" s="27">
        <f>IFERROR(VLOOKUP($A478,#REF!,COLUMNS(#REF!),0),0)</f>
        <v>0</v>
      </c>
      <c r="O478" s="27" t="s">
        <v>276</v>
      </c>
      <c r="P478" s="61" t="s">
        <v>35</v>
      </c>
    </row>
    <row r="479" spans="1:16" x14ac:dyDescent="0.25">
      <c r="A479" s="27" t="s">
        <v>1043</v>
      </c>
      <c r="B479" s="27" t="s">
        <v>1044</v>
      </c>
      <c r="C479" s="27">
        <v>0</v>
      </c>
      <c r="D479" s="27" t="s">
        <v>289</v>
      </c>
      <c r="E479" s="27" t="str">
        <f t="shared" si="7"/>
        <v>HCM_SL_LEAVE_003</v>
      </c>
      <c r="F479" s="27">
        <f>IFERROR(VLOOKUP($A479,#REF!,COLUMNS(#REF!),0),0)</f>
        <v>0</v>
      </c>
      <c r="G479" s="27">
        <f>IFERROR(VLOOKUP($A479,#REF!,COLUMNS(#REF!),0),0)</f>
        <v>0</v>
      </c>
      <c r="H479" s="27">
        <f>IFERROR(VLOOKUP($A479,#REF!,COLUMNS(#REF!),0),0)</f>
        <v>0</v>
      </c>
      <c r="I479" s="27">
        <f>IFERROR(VLOOKUP($A479,#REF!,COLUMNS(#REF!),0),0)</f>
        <v>0</v>
      </c>
      <c r="J479" s="27">
        <f>IFERROR(VLOOKUP($A479,#REF!,COLUMNS(#REF!),0),0)</f>
        <v>0</v>
      </c>
      <c r="K479" s="27">
        <f>IFERROR(VLOOKUP($A479,#REF!,COLUMNS(#REF!),0),0)</f>
        <v>0</v>
      </c>
      <c r="L479" s="27">
        <f>IFERROR(VLOOKUP($A479,#REF!,COLUMNS(#REF!),0),0)</f>
        <v>0</v>
      </c>
      <c r="M479" s="27">
        <f>IFERROR(VLOOKUP($A479,#REF!,COLUMNS(#REF!),0),0)</f>
        <v>0</v>
      </c>
      <c r="N479" s="27">
        <f>IFERROR(VLOOKUP($A479,#REF!,COLUMNS(#REF!),0),0)</f>
        <v>0</v>
      </c>
      <c r="O479" s="27" t="s">
        <v>276</v>
      </c>
      <c r="P479" s="61" t="s">
        <v>35</v>
      </c>
    </row>
    <row r="480" spans="1:16" x14ac:dyDescent="0.25">
      <c r="A480" s="27" t="s">
        <v>1045</v>
      </c>
      <c r="B480" s="27" t="s">
        <v>1046</v>
      </c>
      <c r="C480" s="27">
        <v>0</v>
      </c>
      <c r="D480" s="27" t="s">
        <v>289</v>
      </c>
      <c r="E480" s="27" t="str">
        <f t="shared" si="7"/>
        <v>HCM_SL_LEAVE_004</v>
      </c>
      <c r="F480" s="27">
        <f>IFERROR(VLOOKUP($A480,#REF!,COLUMNS(#REF!),0),0)</f>
        <v>0</v>
      </c>
      <c r="G480" s="27">
        <f>IFERROR(VLOOKUP($A480,#REF!,COLUMNS(#REF!),0),0)</f>
        <v>0</v>
      </c>
      <c r="H480" s="27">
        <f>IFERROR(VLOOKUP($A480,#REF!,COLUMNS(#REF!),0),0)</f>
        <v>0</v>
      </c>
      <c r="I480" s="27">
        <f>IFERROR(VLOOKUP($A480,#REF!,COLUMNS(#REF!),0),0)</f>
        <v>0</v>
      </c>
      <c r="J480" s="27">
        <f>IFERROR(VLOOKUP($A480,#REF!,COLUMNS(#REF!),0),0)</f>
        <v>0</v>
      </c>
      <c r="K480" s="27">
        <f>IFERROR(VLOOKUP($A480,#REF!,COLUMNS(#REF!),0),0)</f>
        <v>0</v>
      </c>
      <c r="L480" s="27">
        <f>IFERROR(VLOOKUP($A480,#REF!,COLUMNS(#REF!),0),0)</f>
        <v>0</v>
      </c>
      <c r="M480" s="27">
        <f>IFERROR(VLOOKUP($A480,#REF!,COLUMNS(#REF!),0),0)</f>
        <v>0</v>
      </c>
      <c r="N480" s="27">
        <f>IFERROR(VLOOKUP($A480,#REF!,COLUMNS(#REF!),0),0)</f>
        <v>0</v>
      </c>
      <c r="O480" s="27" t="s">
        <v>276</v>
      </c>
      <c r="P480" s="61" t="s">
        <v>35</v>
      </c>
    </row>
    <row r="481" spans="1:16" x14ac:dyDescent="0.25">
      <c r="A481" s="27" t="s">
        <v>1047</v>
      </c>
      <c r="B481" s="27" t="s">
        <v>1048</v>
      </c>
      <c r="C481" s="27">
        <v>0</v>
      </c>
      <c r="D481" s="27" t="s">
        <v>289</v>
      </c>
      <c r="E481" s="27" t="str">
        <f t="shared" si="7"/>
        <v>HCM_SL_LEAVE_005</v>
      </c>
      <c r="F481" s="27">
        <f>IFERROR(VLOOKUP($A481,#REF!,COLUMNS(#REF!),0),0)</f>
        <v>0</v>
      </c>
      <c r="G481" s="27">
        <f>IFERROR(VLOOKUP($A481,#REF!,COLUMNS(#REF!),0),0)</f>
        <v>0</v>
      </c>
      <c r="H481" s="27">
        <f>IFERROR(VLOOKUP($A481,#REF!,COLUMNS(#REF!),0),0)</f>
        <v>0</v>
      </c>
      <c r="I481" s="27">
        <f>IFERROR(VLOOKUP($A481,#REF!,COLUMNS(#REF!),0),0)</f>
        <v>0</v>
      </c>
      <c r="J481" s="27">
        <f>IFERROR(VLOOKUP($A481,#REF!,COLUMNS(#REF!),0),0)</f>
        <v>0</v>
      </c>
      <c r="K481" s="27">
        <f>IFERROR(VLOOKUP($A481,#REF!,COLUMNS(#REF!),0),0)</f>
        <v>0</v>
      </c>
      <c r="L481" s="27">
        <f>IFERROR(VLOOKUP($A481,#REF!,COLUMNS(#REF!),0),0)</f>
        <v>0</v>
      </c>
      <c r="M481" s="27">
        <f>IFERROR(VLOOKUP($A481,#REF!,COLUMNS(#REF!),0),0)</f>
        <v>0</v>
      </c>
      <c r="N481" s="27">
        <f>IFERROR(VLOOKUP($A481,#REF!,COLUMNS(#REF!),0),0)</f>
        <v>0</v>
      </c>
      <c r="O481" s="27" t="s">
        <v>276</v>
      </c>
      <c r="P481" s="61" t="s">
        <v>35</v>
      </c>
    </row>
    <row r="482" spans="1:16" x14ac:dyDescent="0.25">
      <c r="A482" s="27" t="s">
        <v>1049</v>
      </c>
      <c r="B482" s="27" t="s">
        <v>1050</v>
      </c>
      <c r="C482" s="27">
        <v>0</v>
      </c>
      <c r="D482" s="27" t="s">
        <v>303</v>
      </c>
      <c r="E482" s="27" t="str">
        <f t="shared" si="7"/>
        <v>HCM_SL_MERCH_001</v>
      </c>
      <c r="F482" s="27">
        <f>IFERROR(VLOOKUP($A482,#REF!,COLUMNS(#REF!),0),0)</f>
        <v>0</v>
      </c>
      <c r="G482" s="27">
        <f>IFERROR(VLOOKUP($A482,#REF!,COLUMNS(#REF!),0),0)</f>
        <v>0</v>
      </c>
      <c r="H482" s="27">
        <f>IFERROR(VLOOKUP($A482,#REF!,COLUMNS(#REF!),0),0)</f>
        <v>0</v>
      </c>
      <c r="I482" s="27">
        <f>IFERROR(VLOOKUP($A482,#REF!,COLUMNS(#REF!),0),0)</f>
        <v>0</v>
      </c>
      <c r="J482" s="27">
        <f>IFERROR(VLOOKUP($A482,#REF!,COLUMNS(#REF!),0),0)</f>
        <v>0</v>
      </c>
      <c r="K482" s="27">
        <f>IFERROR(VLOOKUP($A482,#REF!,COLUMNS(#REF!),0),0)</f>
        <v>0</v>
      </c>
      <c r="L482" s="27">
        <f>IFERROR(VLOOKUP($A482,#REF!,COLUMNS(#REF!),0),0)</f>
        <v>0</v>
      </c>
      <c r="M482" s="27">
        <f>IFERROR(VLOOKUP($A482,#REF!,COLUMNS(#REF!),0),0)</f>
        <v>0</v>
      </c>
      <c r="N482" s="27">
        <f>IFERROR(VLOOKUP($A482,#REF!,COLUMNS(#REF!),0),0)</f>
        <v>0</v>
      </c>
      <c r="O482" s="27" t="s">
        <v>276</v>
      </c>
      <c r="P482" s="61" t="s">
        <v>35</v>
      </c>
    </row>
    <row r="483" spans="1:16" x14ac:dyDescent="0.25">
      <c r="A483" s="27" t="s">
        <v>1051</v>
      </c>
      <c r="B483" s="27" t="s">
        <v>1052</v>
      </c>
      <c r="C483" s="27">
        <v>0</v>
      </c>
      <c r="D483" s="27" t="s">
        <v>286</v>
      </c>
      <c r="E483" s="27" t="str">
        <f t="shared" si="7"/>
        <v>HCM_SL_MERCH_002</v>
      </c>
      <c r="F483" s="27">
        <f>IFERROR(VLOOKUP($A483,#REF!,COLUMNS(#REF!),0),0)</f>
        <v>0</v>
      </c>
      <c r="G483" s="27">
        <f>IFERROR(VLOOKUP($A483,#REF!,COLUMNS(#REF!),0),0)</f>
        <v>0</v>
      </c>
      <c r="H483" s="27">
        <f>IFERROR(VLOOKUP($A483,#REF!,COLUMNS(#REF!),0),0)</f>
        <v>0</v>
      </c>
      <c r="I483" s="27">
        <f>IFERROR(VLOOKUP($A483,#REF!,COLUMNS(#REF!),0),0)</f>
        <v>0</v>
      </c>
      <c r="J483" s="27">
        <f>IFERROR(VLOOKUP($A483,#REF!,COLUMNS(#REF!),0),0)</f>
        <v>0</v>
      </c>
      <c r="K483" s="27">
        <f>IFERROR(VLOOKUP($A483,#REF!,COLUMNS(#REF!),0),0)</f>
        <v>0</v>
      </c>
      <c r="L483" s="27">
        <f>IFERROR(VLOOKUP($A483,#REF!,COLUMNS(#REF!),0),0)</f>
        <v>0</v>
      </c>
      <c r="M483" s="27">
        <f>IFERROR(VLOOKUP($A483,#REF!,COLUMNS(#REF!),0),0)</f>
        <v>0</v>
      </c>
      <c r="N483" s="27">
        <f>IFERROR(VLOOKUP($A483,#REF!,COLUMNS(#REF!),0),0)</f>
        <v>0</v>
      </c>
      <c r="O483" s="27" t="s">
        <v>276</v>
      </c>
      <c r="P483" s="61" t="s">
        <v>35</v>
      </c>
    </row>
    <row r="484" spans="1:16" x14ac:dyDescent="0.25">
      <c r="A484" s="27" t="s">
        <v>142</v>
      </c>
      <c r="B484" s="27" t="s">
        <v>141</v>
      </c>
      <c r="C484" s="27">
        <v>0</v>
      </c>
      <c r="D484" s="27" t="s">
        <v>286</v>
      </c>
      <c r="E484" s="27" t="str">
        <f t="shared" si="7"/>
        <v>HCM_SL_MERCH_003</v>
      </c>
      <c r="F484" s="27">
        <f>IFERROR(VLOOKUP($A484,#REF!,COLUMNS(#REF!),0),0)</f>
        <v>0</v>
      </c>
      <c r="G484" s="27">
        <f>IFERROR(VLOOKUP($A484,#REF!,COLUMNS(#REF!),0),0)</f>
        <v>0</v>
      </c>
      <c r="H484" s="27">
        <f>IFERROR(VLOOKUP($A484,#REF!,COLUMNS(#REF!),0),0)</f>
        <v>0</v>
      </c>
      <c r="I484" s="27">
        <f>IFERROR(VLOOKUP($A484,#REF!,COLUMNS(#REF!),0),0)</f>
        <v>0</v>
      </c>
      <c r="J484" s="27">
        <f>IFERROR(VLOOKUP($A484,#REF!,COLUMNS(#REF!),0),0)</f>
        <v>0</v>
      </c>
      <c r="K484" s="27">
        <f>IFERROR(VLOOKUP($A484,#REF!,COLUMNS(#REF!),0),0)</f>
        <v>0</v>
      </c>
      <c r="L484" s="27">
        <f>IFERROR(VLOOKUP($A484,#REF!,COLUMNS(#REF!),0),0)</f>
        <v>0</v>
      </c>
      <c r="M484" s="27">
        <f>IFERROR(VLOOKUP($A484,#REF!,COLUMNS(#REF!),0),0)</f>
        <v>0</v>
      </c>
      <c r="N484" s="27">
        <f>IFERROR(VLOOKUP($A484,#REF!,COLUMNS(#REF!),0),0)</f>
        <v>0</v>
      </c>
      <c r="O484" s="27" t="s">
        <v>276</v>
      </c>
      <c r="P484" s="61" t="s">
        <v>35</v>
      </c>
    </row>
    <row r="485" spans="1:16" x14ac:dyDescent="0.25">
      <c r="A485" s="27" t="s">
        <v>241</v>
      </c>
      <c r="B485" s="27" t="s">
        <v>1053</v>
      </c>
      <c r="C485" s="27">
        <v>0</v>
      </c>
      <c r="D485" s="27" t="s">
        <v>286</v>
      </c>
      <c r="E485" s="27" t="str">
        <f t="shared" si="7"/>
        <v>HCM_SL_MERCH_004</v>
      </c>
      <c r="F485" s="27">
        <f>IFERROR(VLOOKUP($A485,#REF!,COLUMNS(#REF!),0),0)</f>
        <v>0</v>
      </c>
      <c r="G485" s="27">
        <f>IFERROR(VLOOKUP($A485,#REF!,COLUMNS(#REF!),0),0)</f>
        <v>0</v>
      </c>
      <c r="H485" s="27">
        <f>IFERROR(VLOOKUP($A485,#REF!,COLUMNS(#REF!),0),0)</f>
        <v>0</v>
      </c>
      <c r="I485" s="27">
        <f>IFERROR(VLOOKUP($A485,#REF!,COLUMNS(#REF!),0),0)</f>
        <v>0</v>
      </c>
      <c r="J485" s="27">
        <f>IFERROR(VLOOKUP($A485,#REF!,COLUMNS(#REF!),0),0)</f>
        <v>0</v>
      </c>
      <c r="K485" s="27">
        <f>IFERROR(VLOOKUP($A485,#REF!,COLUMNS(#REF!),0),0)</f>
        <v>0</v>
      </c>
      <c r="L485" s="27">
        <f>IFERROR(VLOOKUP($A485,#REF!,COLUMNS(#REF!),0),0)</f>
        <v>0</v>
      </c>
      <c r="M485" s="27">
        <f>IFERROR(VLOOKUP($A485,#REF!,COLUMNS(#REF!),0),0)</f>
        <v>0</v>
      </c>
      <c r="N485" s="27">
        <f>IFERROR(VLOOKUP($A485,#REF!,COLUMNS(#REF!),0),0)</f>
        <v>0</v>
      </c>
      <c r="O485" s="27" t="s">
        <v>276</v>
      </c>
      <c r="P485" s="61" t="s">
        <v>35</v>
      </c>
    </row>
    <row r="486" spans="1:16" x14ac:dyDescent="0.25">
      <c r="A486" s="27" t="s">
        <v>233</v>
      </c>
      <c r="B486" s="27" t="s">
        <v>1054</v>
      </c>
      <c r="C486" s="27">
        <v>0</v>
      </c>
      <c r="D486" s="27" t="s">
        <v>286</v>
      </c>
      <c r="E486" s="27" t="str">
        <f t="shared" si="7"/>
        <v>HCM_SL_MERCH_005</v>
      </c>
      <c r="F486" s="27">
        <f>IFERROR(VLOOKUP($A486,#REF!,COLUMNS(#REF!),0),0)</f>
        <v>0</v>
      </c>
      <c r="G486" s="27">
        <f>IFERROR(VLOOKUP($A486,#REF!,COLUMNS(#REF!),0),0)</f>
        <v>0</v>
      </c>
      <c r="H486" s="27">
        <f>IFERROR(VLOOKUP($A486,#REF!,COLUMNS(#REF!),0),0)</f>
        <v>0</v>
      </c>
      <c r="I486" s="27">
        <f>IFERROR(VLOOKUP($A486,#REF!,COLUMNS(#REF!),0),0)</f>
        <v>0</v>
      </c>
      <c r="J486" s="27">
        <f>IFERROR(VLOOKUP($A486,#REF!,COLUMNS(#REF!),0),0)</f>
        <v>0</v>
      </c>
      <c r="K486" s="27">
        <f>IFERROR(VLOOKUP($A486,#REF!,COLUMNS(#REF!),0),0)</f>
        <v>0</v>
      </c>
      <c r="L486" s="27">
        <f>IFERROR(VLOOKUP($A486,#REF!,COLUMNS(#REF!),0),0)</f>
        <v>0</v>
      </c>
      <c r="M486" s="27">
        <f>IFERROR(VLOOKUP($A486,#REF!,COLUMNS(#REF!),0),0)</f>
        <v>0</v>
      </c>
      <c r="N486" s="27">
        <f>IFERROR(VLOOKUP($A486,#REF!,COLUMNS(#REF!),0),0)</f>
        <v>0</v>
      </c>
      <c r="O486" s="27" t="s">
        <v>276</v>
      </c>
      <c r="P486" s="61" t="s">
        <v>35</v>
      </c>
    </row>
    <row r="487" spans="1:16" x14ac:dyDescent="0.25">
      <c r="A487" s="27" t="s">
        <v>158</v>
      </c>
      <c r="B487" s="27" t="s">
        <v>157</v>
      </c>
      <c r="C487" s="27">
        <v>0</v>
      </c>
      <c r="D487" s="27" t="s">
        <v>286</v>
      </c>
      <c r="E487" s="27" t="str">
        <f t="shared" si="7"/>
        <v>HCM_SL_MONEY_001</v>
      </c>
      <c r="F487" s="27">
        <f>IFERROR(VLOOKUP($A487,#REF!,COLUMNS(#REF!),0),0)</f>
        <v>0</v>
      </c>
      <c r="G487" s="27">
        <f>IFERROR(VLOOKUP($A487,#REF!,COLUMNS(#REF!),0),0)</f>
        <v>0</v>
      </c>
      <c r="H487" s="27">
        <f>IFERROR(VLOOKUP($A487,#REF!,COLUMNS(#REF!),0),0)</f>
        <v>0</v>
      </c>
      <c r="I487" s="27">
        <f>IFERROR(VLOOKUP($A487,#REF!,COLUMNS(#REF!),0),0)</f>
        <v>0</v>
      </c>
      <c r="J487" s="27">
        <f>IFERROR(VLOOKUP($A487,#REF!,COLUMNS(#REF!),0),0)</f>
        <v>0</v>
      </c>
      <c r="K487" s="27">
        <f>IFERROR(VLOOKUP($A487,#REF!,COLUMNS(#REF!),0),0)</f>
        <v>0</v>
      </c>
      <c r="L487" s="27">
        <f>IFERROR(VLOOKUP($A487,#REF!,COLUMNS(#REF!),0),0)</f>
        <v>0</v>
      </c>
      <c r="M487" s="27">
        <f>IFERROR(VLOOKUP($A487,#REF!,COLUMNS(#REF!),0),0)</f>
        <v>0</v>
      </c>
      <c r="N487" s="27">
        <f>IFERROR(VLOOKUP($A487,#REF!,COLUMNS(#REF!),0),0)</f>
        <v>0</v>
      </c>
      <c r="O487" s="27" t="s">
        <v>276</v>
      </c>
      <c r="P487" s="61" t="s">
        <v>35</v>
      </c>
    </row>
    <row r="488" spans="1:16" x14ac:dyDescent="0.25">
      <c r="A488" s="27" t="s">
        <v>1055</v>
      </c>
      <c r="B488" s="27" t="s">
        <v>1056</v>
      </c>
      <c r="C488" s="27">
        <v>0</v>
      </c>
      <c r="D488" s="27" t="s">
        <v>289</v>
      </c>
      <c r="E488" s="27" t="str">
        <f t="shared" si="7"/>
        <v>HCM_SL_NOPSC_001</v>
      </c>
      <c r="F488" s="27">
        <f>IFERROR(VLOOKUP($A488,#REF!,COLUMNS(#REF!),0),0)</f>
        <v>0</v>
      </c>
      <c r="G488" s="27">
        <f>IFERROR(VLOOKUP($A488,#REF!,COLUMNS(#REF!),0),0)</f>
        <v>0</v>
      </c>
      <c r="H488" s="27">
        <f>IFERROR(VLOOKUP($A488,#REF!,COLUMNS(#REF!),0),0)</f>
        <v>0</v>
      </c>
      <c r="I488" s="27">
        <f>IFERROR(VLOOKUP($A488,#REF!,COLUMNS(#REF!),0),0)</f>
        <v>0</v>
      </c>
      <c r="J488" s="27">
        <f>IFERROR(VLOOKUP($A488,#REF!,COLUMNS(#REF!),0),0)</f>
        <v>0</v>
      </c>
      <c r="K488" s="27">
        <f>IFERROR(VLOOKUP($A488,#REF!,COLUMNS(#REF!),0),0)</f>
        <v>0</v>
      </c>
      <c r="L488" s="27">
        <f>IFERROR(VLOOKUP($A488,#REF!,COLUMNS(#REF!),0),0)</f>
        <v>0</v>
      </c>
      <c r="M488" s="27">
        <f>IFERROR(VLOOKUP($A488,#REF!,COLUMNS(#REF!),0),0)</f>
        <v>0</v>
      </c>
      <c r="N488" s="27">
        <f>IFERROR(VLOOKUP($A488,#REF!,COLUMNS(#REF!),0),0)</f>
        <v>0</v>
      </c>
      <c r="O488" s="27" t="s">
        <v>276</v>
      </c>
      <c r="P488" s="61" t="s">
        <v>35</v>
      </c>
    </row>
    <row r="489" spans="1:16" x14ac:dyDescent="0.25">
      <c r="A489" s="27" t="s">
        <v>1057</v>
      </c>
      <c r="B489" s="27" t="s">
        <v>1058</v>
      </c>
      <c r="C489" s="27">
        <v>0</v>
      </c>
      <c r="D489" s="27" t="s">
        <v>289</v>
      </c>
      <c r="E489" s="27" t="str">
        <f t="shared" si="7"/>
        <v>HCM_SL_NOPSC_002</v>
      </c>
      <c r="F489" s="27">
        <f>IFERROR(VLOOKUP($A489,#REF!,COLUMNS(#REF!),0),0)</f>
        <v>0</v>
      </c>
      <c r="G489" s="27">
        <f>IFERROR(VLOOKUP($A489,#REF!,COLUMNS(#REF!),0),0)</f>
        <v>0</v>
      </c>
      <c r="H489" s="27">
        <f>IFERROR(VLOOKUP($A489,#REF!,COLUMNS(#REF!),0),0)</f>
        <v>0</v>
      </c>
      <c r="I489" s="27">
        <f>IFERROR(VLOOKUP($A489,#REF!,COLUMNS(#REF!),0),0)</f>
        <v>0</v>
      </c>
      <c r="J489" s="27">
        <f>IFERROR(VLOOKUP($A489,#REF!,COLUMNS(#REF!),0),0)</f>
        <v>0</v>
      </c>
      <c r="K489" s="27">
        <f>IFERROR(VLOOKUP($A489,#REF!,COLUMNS(#REF!),0),0)</f>
        <v>0</v>
      </c>
      <c r="L489" s="27">
        <f>IFERROR(VLOOKUP($A489,#REF!,COLUMNS(#REF!),0),0)</f>
        <v>0</v>
      </c>
      <c r="M489" s="27">
        <f>IFERROR(VLOOKUP($A489,#REF!,COLUMNS(#REF!),0),0)</f>
        <v>0</v>
      </c>
      <c r="N489" s="27">
        <f>IFERROR(VLOOKUP($A489,#REF!,COLUMNS(#REF!),0),0)</f>
        <v>0</v>
      </c>
      <c r="O489" s="27" t="s">
        <v>276</v>
      </c>
      <c r="P489" s="61" t="s">
        <v>35</v>
      </c>
    </row>
    <row r="490" spans="1:16" x14ac:dyDescent="0.25">
      <c r="A490" s="27" t="s">
        <v>1059</v>
      </c>
      <c r="B490" s="27" t="s">
        <v>1060</v>
      </c>
      <c r="C490" s="27">
        <v>0</v>
      </c>
      <c r="D490" s="27" t="s">
        <v>289</v>
      </c>
      <c r="E490" s="27" t="str">
        <f t="shared" si="7"/>
        <v>HCM_SL_NOPSC_003</v>
      </c>
      <c r="F490" s="27">
        <f>IFERROR(VLOOKUP($A490,#REF!,COLUMNS(#REF!),0),0)</f>
        <v>0</v>
      </c>
      <c r="G490" s="27">
        <f>IFERROR(VLOOKUP($A490,#REF!,COLUMNS(#REF!),0),0)</f>
        <v>0</v>
      </c>
      <c r="H490" s="27">
        <f>IFERROR(VLOOKUP($A490,#REF!,COLUMNS(#REF!),0),0)</f>
        <v>0</v>
      </c>
      <c r="I490" s="27">
        <f>IFERROR(VLOOKUP($A490,#REF!,COLUMNS(#REF!),0),0)</f>
        <v>0</v>
      </c>
      <c r="J490" s="27">
        <f>IFERROR(VLOOKUP($A490,#REF!,COLUMNS(#REF!),0),0)</f>
        <v>0</v>
      </c>
      <c r="K490" s="27">
        <f>IFERROR(VLOOKUP($A490,#REF!,COLUMNS(#REF!),0),0)</f>
        <v>0</v>
      </c>
      <c r="L490" s="27">
        <f>IFERROR(VLOOKUP($A490,#REF!,COLUMNS(#REF!),0),0)</f>
        <v>0</v>
      </c>
      <c r="M490" s="27">
        <f>IFERROR(VLOOKUP($A490,#REF!,COLUMNS(#REF!),0),0)</f>
        <v>0</v>
      </c>
      <c r="N490" s="27">
        <f>IFERROR(VLOOKUP($A490,#REF!,COLUMNS(#REF!),0),0)</f>
        <v>0</v>
      </c>
      <c r="O490" s="27" t="s">
        <v>276</v>
      </c>
      <c r="P490" s="61" t="s">
        <v>35</v>
      </c>
    </row>
    <row r="491" spans="1:16" x14ac:dyDescent="0.25">
      <c r="A491" s="27" t="s">
        <v>1061</v>
      </c>
      <c r="B491" s="27" t="s">
        <v>1062</v>
      </c>
      <c r="C491" s="27">
        <v>0</v>
      </c>
      <c r="D491" s="27" t="s">
        <v>289</v>
      </c>
      <c r="E491" s="27" t="str">
        <f t="shared" si="7"/>
        <v>HCM_SL_NOPSC_004</v>
      </c>
      <c r="F491" s="27">
        <f>IFERROR(VLOOKUP($A491,#REF!,COLUMNS(#REF!),0),0)</f>
        <v>0</v>
      </c>
      <c r="G491" s="27">
        <f>IFERROR(VLOOKUP($A491,#REF!,COLUMNS(#REF!),0),0)</f>
        <v>0</v>
      </c>
      <c r="H491" s="27">
        <f>IFERROR(VLOOKUP($A491,#REF!,COLUMNS(#REF!),0),0)</f>
        <v>0</v>
      </c>
      <c r="I491" s="27">
        <f>IFERROR(VLOOKUP($A491,#REF!,COLUMNS(#REF!),0),0)</f>
        <v>0</v>
      </c>
      <c r="J491" s="27">
        <f>IFERROR(VLOOKUP($A491,#REF!,COLUMNS(#REF!),0),0)</f>
        <v>0</v>
      </c>
      <c r="K491" s="27">
        <f>IFERROR(VLOOKUP($A491,#REF!,COLUMNS(#REF!),0),0)</f>
        <v>0</v>
      </c>
      <c r="L491" s="27">
        <f>IFERROR(VLOOKUP($A491,#REF!,COLUMNS(#REF!),0),0)</f>
        <v>0</v>
      </c>
      <c r="M491" s="27">
        <f>IFERROR(VLOOKUP($A491,#REF!,COLUMNS(#REF!),0),0)</f>
        <v>0</v>
      </c>
      <c r="N491" s="27">
        <f>IFERROR(VLOOKUP($A491,#REF!,COLUMNS(#REF!),0),0)</f>
        <v>0</v>
      </c>
      <c r="O491" s="27" t="s">
        <v>276</v>
      </c>
      <c r="P491" s="61" t="s">
        <v>35</v>
      </c>
    </row>
    <row r="492" spans="1:16" x14ac:dyDescent="0.25">
      <c r="A492" s="27" t="s">
        <v>1063</v>
      </c>
      <c r="B492" s="27" t="s">
        <v>1064</v>
      </c>
      <c r="C492" s="27">
        <v>0</v>
      </c>
      <c r="D492" s="27" t="s">
        <v>289</v>
      </c>
      <c r="E492" s="27" t="str">
        <f t="shared" si="7"/>
        <v>HCM_SL_NOPSC_005</v>
      </c>
      <c r="F492" s="27">
        <f>IFERROR(VLOOKUP($A492,#REF!,COLUMNS(#REF!),0),0)</f>
        <v>0</v>
      </c>
      <c r="G492" s="27">
        <f>IFERROR(VLOOKUP($A492,#REF!,COLUMNS(#REF!),0),0)</f>
        <v>0</v>
      </c>
      <c r="H492" s="27">
        <f>IFERROR(VLOOKUP($A492,#REF!,COLUMNS(#REF!),0),0)</f>
        <v>0</v>
      </c>
      <c r="I492" s="27">
        <f>IFERROR(VLOOKUP($A492,#REF!,COLUMNS(#REF!),0),0)</f>
        <v>0</v>
      </c>
      <c r="J492" s="27">
        <f>IFERROR(VLOOKUP($A492,#REF!,COLUMNS(#REF!),0),0)</f>
        <v>0</v>
      </c>
      <c r="K492" s="27">
        <f>IFERROR(VLOOKUP($A492,#REF!,COLUMNS(#REF!),0),0)</f>
        <v>0</v>
      </c>
      <c r="L492" s="27">
        <f>IFERROR(VLOOKUP($A492,#REF!,COLUMNS(#REF!),0),0)</f>
        <v>0</v>
      </c>
      <c r="M492" s="27">
        <f>IFERROR(VLOOKUP($A492,#REF!,COLUMNS(#REF!),0),0)</f>
        <v>0</v>
      </c>
      <c r="N492" s="27">
        <f>IFERROR(VLOOKUP($A492,#REF!,COLUMNS(#REF!),0),0)</f>
        <v>0</v>
      </c>
      <c r="O492" s="27" t="s">
        <v>276</v>
      </c>
      <c r="P492" s="61" t="s">
        <v>35</v>
      </c>
    </row>
    <row r="493" spans="1:16" x14ac:dyDescent="0.25">
      <c r="A493" s="27" t="s">
        <v>1254</v>
      </c>
      <c r="B493" s="27" t="s">
        <v>1255</v>
      </c>
      <c r="C493" s="27" t="s">
        <v>1216</v>
      </c>
      <c r="D493" s="27" t="s">
        <v>289</v>
      </c>
      <c r="E493" s="27" t="str">
        <f t="shared" si="7"/>
        <v>HCM_SL_OBDAI_001</v>
      </c>
      <c r="F493" s="27">
        <f>IFERROR(VLOOKUP($A493,#REF!,COLUMNS(#REF!),0),0)</f>
        <v>0</v>
      </c>
      <c r="G493" s="27">
        <f>IFERROR(VLOOKUP($A493,#REF!,COLUMNS(#REF!),0),0)</f>
        <v>0</v>
      </c>
      <c r="H493" s="27">
        <f>IFERROR(VLOOKUP($A493,#REF!,COLUMNS(#REF!),0),0)</f>
        <v>0</v>
      </c>
      <c r="I493" s="27">
        <f>IFERROR(VLOOKUP($A493,#REF!,COLUMNS(#REF!),0),0)</f>
        <v>0</v>
      </c>
      <c r="J493" s="27">
        <f>IFERROR(VLOOKUP($A493,#REF!,COLUMNS(#REF!),0),0)</f>
        <v>0</v>
      </c>
      <c r="K493" s="27">
        <f>IFERROR(VLOOKUP($A493,#REF!,COLUMNS(#REF!),0),0)</f>
        <v>0</v>
      </c>
      <c r="L493" s="27">
        <f>IFERROR(VLOOKUP($A493,#REF!,COLUMNS(#REF!),0),0)</f>
        <v>0</v>
      </c>
      <c r="M493" s="27">
        <f>IFERROR(VLOOKUP($A493,#REF!,COLUMNS(#REF!),0),0)</f>
        <v>0</v>
      </c>
      <c r="N493" s="27">
        <f>IFERROR(VLOOKUP($A493,#REF!,COLUMNS(#REF!),0),0)</f>
        <v>0</v>
      </c>
      <c r="O493" s="27" t="s">
        <v>276</v>
      </c>
      <c r="P493" s="61" t="s">
        <v>35</v>
      </c>
    </row>
    <row r="494" spans="1:16" x14ac:dyDescent="0.25">
      <c r="A494" s="27" t="s">
        <v>1065</v>
      </c>
      <c r="B494" s="27" t="s">
        <v>1066</v>
      </c>
      <c r="C494" s="27">
        <v>0</v>
      </c>
      <c r="D494" s="27" t="s">
        <v>297</v>
      </c>
      <c r="E494" s="27" t="str">
        <f t="shared" si="7"/>
        <v>HCM_SL_OSIDE_001</v>
      </c>
      <c r="F494" s="27">
        <f>IFERROR(VLOOKUP($A494,#REF!,COLUMNS(#REF!),0),0)</f>
        <v>0</v>
      </c>
      <c r="G494" s="27">
        <f>IFERROR(VLOOKUP($A494,#REF!,COLUMNS(#REF!),0),0)</f>
        <v>0</v>
      </c>
      <c r="H494" s="27">
        <f>IFERROR(VLOOKUP($A494,#REF!,COLUMNS(#REF!),0),0)</f>
        <v>0</v>
      </c>
      <c r="I494" s="27">
        <f>IFERROR(VLOOKUP($A494,#REF!,COLUMNS(#REF!),0),0)</f>
        <v>0</v>
      </c>
      <c r="J494" s="27">
        <f>IFERROR(VLOOKUP($A494,#REF!,COLUMNS(#REF!),0),0)</f>
        <v>0</v>
      </c>
      <c r="K494" s="27">
        <f>IFERROR(VLOOKUP($A494,#REF!,COLUMNS(#REF!),0),0)</f>
        <v>0</v>
      </c>
      <c r="L494" s="27">
        <f>IFERROR(VLOOKUP($A494,#REF!,COLUMNS(#REF!),0),0)</f>
        <v>0</v>
      </c>
      <c r="M494" s="27">
        <f>IFERROR(VLOOKUP($A494,#REF!,COLUMNS(#REF!),0),0)</f>
        <v>0</v>
      </c>
      <c r="N494" s="27">
        <f>IFERROR(VLOOKUP($A494,#REF!,COLUMNS(#REF!),0),0)</f>
        <v>0</v>
      </c>
      <c r="O494" s="27" t="s">
        <v>276</v>
      </c>
      <c r="P494" s="61" t="s">
        <v>35</v>
      </c>
    </row>
    <row r="495" spans="1:16" x14ac:dyDescent="0.25">
      <c r="A495" s="27" t="s">
        <v>238</v>
      </c>
      <c r="B495" s="27" t="s">
        <v>1067</v>
      </c>
      <c r="C495" s="27">
        <v>0</v>
      </c>
      <c r="D495" s="27" t="s">
        <v>972</v>
      </c>
      <c r="E495" s="27" t="str">
        <f t="shared" si="7"/>
        <v>HCM_SL_PTNEW_001</v>
      </c>
      <c r="F495" s="27">
        <f>IFERROR(VLOOKUP($A495,#REF!,COLUMNS(#REF!),0),0)</f>
        <v>0</v>
      </c>
      <c r="G495" s="27">
        <f>IFERROR(VLOOKUP($A495,#REF!,COLUMNS(#REF!),0),0)</f>
        <v>0</v>
      </c>
      <c r="H495" s="27">
        <f>IFERROR(VLOOKUP($A495,#REF!,COLUMNS(#REF!),0),0)</f>
        <v>0</v>
      </c>
      <c r="I495" s="27">
        <f>IFERROR(VLOOKUP($A495,#REF!,COLUMNS(#REF!),0),0)</f>
        <v>0</v>
      </c>
      <c r="J495" s="27">
        <f>IFERROR(VLOOKUP($A495,#REF!,COLUMNS(#REF!),0),0)</f>
        <v>0</v>
      </c>
      <c r="K495" s="27">
        <f>IFERROR(VLOOKUP($A495,#REF!,COLUMNS(#REF!),0),0)</f>
        <v>0</v>
      </c>
      <c r="L495" s="27">
        <f>IFERROR(VLOOKUP($A495,#REF!,COLUMNS(#REF!),0),0)</f>
        <v>0</v>
      </c>
      <c r="M495" s="27">
        <f>IFERROR(VLOOKUP($A495,#REF!,COLUMNS(#REF!),0),0)</f>
        <v>0</v>
      </c>
      <c r="N495" s="27">
        <f>IFERROR(VLOOKUP($A495,#REF!,COLUMNS(#REF!),0),0)</f>
        <v>0</v>
      </c>
      <c r="O495" s="27" t="s">
        <v>276</v>
      </c>
      <c r="P495" s="61" t="s">
        <v>35</v>
      </c>
    </row>
    <row r="496" spans="1:16" x14ac:dyDescent="0.25">
      <c r="A496" s="27" t="s">
        <v>219</v>
      </c>
      <c r="B496" s="27" t="s">
        <v>296</v>
      </c>
      <c r="C496" s="27" t="s">
        <v>1216</v>
      </c>
      <c r="D496" s="27" t="s">
        <v>297</v>
      </c>
      <c r="E496" s="27" t="str">
        <f t="shared" si="7"/>
        <v>HCM_SL_QIDOI_001</v>
      </c>
      <c r="F496" s="27">
        <f>IFERROR(VLOOKUP($A496,#REF!,COLUMNS(#REF!),0),0)</f>
        <v>0</v>
      </c>
      <c r="G496" s="27">
        <f>IFERROR(VLOOKUP($A496,#REF!,COLUMNS(#REF!),0),0)</f>
        <v>0</v>
      </c>
      <c r="H496" s="27">
        <f>IFERROR(VLOOKUP($A496,#REF!,COLUMNS(#REF!),0),0)</f>
        <v>0</v>
      </c>
      <c r="I496" s="27">
        <f>IFERROR(VLOOKUP($A496,#REF!,COLUMNS(#REF!),0),0)</f>
        <v>0</v>
      </c>
      <c r="J496" s="27">
        <f>IFERROR(VLOOKUP($A496,#REF!,COLUMNS(#REF!),0),0)</f>
        <v>0</v>
      </c>
      <c r="K496" s="27">
        <f>IFERROR(VLOOKUP($A496,#REF!,COLUMNS(#REF!),0),0)</f>
        <v>0</v>
      </c>
      <c r="L496" s="27">
        <f>IFERROR(VLOOKUP($A496,#REF!,COLUMNS(#REF!),0),0)</f>
        <v>0</v>
      </c>
      <c r="M496" s="27">
        <f>IFERROR(VLOOKUP($A496,#REF!,COLUMNS(#REF!),0),0)</f>
        <v>0</v>
      </c>
      <c r="N496" s="27">
        <f>IFERROR(VLOOKUP($A496,#REF!,COLUMNS(#REF!),0),0)</f>
        <v>0</v>
      </c>
      <c r="O496" s="27" t="s">
        <v>276</v>
      </c>
      <c r="P496" s="61" t="s">
        <v>35</v>
      </c>
    </row>
    <row r="497" spans="1:16" x14ac:dyDescent="0.25">
      <c r="A497" s="27" t="s">
        <v>1068</v>
      </c>
      <c r="B497" s="27" t="s">
        <v>1069</v>
      </c>
      <c r="C497" s="27">
        <v>0</v>
      </c>
      <c r="D497" s="27" t="s">
        <v>289</v>
      </c>
      <c r="E497" s="27" t="str">
        <f t="shared" si="7"/>
        <v>HCM_SL_SSHOP_001</v>
      </c>
      <c r="F497" s="27">
        <f>IFERROR(VLOOKUP($A497,#REF!,COLUMNS(#REF!),0),0)</f>
        <v>0</v>
      </c>
      <c r="G497" s="27">
        <f>IFERROR(VLOOKUP($A497,#REF!,COLUMNS(#REF!),0),0)</f>
        <v>0</v>
      </c>
      <c r="H497" s="27">
        <f>IFERROR(VLOOKUP($A497,#REF!,COLUMNS(#REF!),0),0)</f>
        <v>0</v>
      </c>
      <c r="I497" s="27">
        <f>IFERROR(VLOOKUP($A497,#REF!,COLUMNS(#REF!),0),0)</f>
        <v>0</v>
      </c>
      <c r="J497" s="27">
        <f>IFERROR(VLOOKUP($A497,#REF!,COLUMNS(#REF!),0),0)</f>
        <v>0</v>
      </c>
      <c r="K497" s="27">
        <f>IFERROR(VLOOKUP($A497,#REF!,COLUMNS(#REF!),0),0)</f>
        <v>0</v>
      </c>
      <c r="L497" s="27">
        <f>IFERROR(VLOOKUP($A497,#REF!,COLUMNS(#REF!),0),0)</f>
        <v>0</v>
      </c>
      <c r="M497" s="27">
        <f>IFERROR(VLOOKUP($A497,#REF!,COLUMNS(#REF!),0),0)</f>
        <v>0</v>
      </c>
      <c r="N497" s="27">
        <f>IFERROR(VLOOKUP($A497,#REF!,COLUMNS(#REF!),0),0)</f>
        <v>0</v>
      </c>
      <c r="O497" s="27" t="s">
        <v>276</v>
      </c>
      <c r="P497" s="61" t="s">
        <v>35</v>
      </c>
    </row>
    <row r="498" spans="1:16" x14ac:dyDescent="0.25">
      <c r="A498" s="27" t="s">
        <v>1256</v>
      </c>
      <c r="B498" s="27" t="s">
        <v>1257</v>
      </c>
      <c r="C498" s="27">
        <v>0</v>
      </c>
      <c r="D498" s="27" t="s">
        <v>289</v>
      </c>
      <c r="E498" s="27" t="str">
        <f t="shared" si="7"/>
        <v>HCM_SL_SSHOP_002</v>
      </c>
      <c r="F498" s="27">
        <f>IFERROR(VLOOKUP($A498,#REF!,COLUMNS(#REF!),0),0)</f>
        <v>0</v>
      </c>
      <c r="G498" s="27">
        <f>IFERROR(VLOOKUP($A498,#REF!,COLUMNS(#REF!),0),0)</f>
        <v>0</v>
      </c>
      <c r="H498" s="27">
        <f>IFERROR(VLOOKUP($A498,#REF!,COLUMNS(#REF!),0),0)</f>
        <v>0</v>
      </c>
      <c r="I498" s="27">
        <f>IFERROR(VLOOKUP($A498,#REF!,COLUMNS(#REF!),0),0)</f>
        <v>0</v>
      </c>
      <c r="J498" s="27">
        <f>IFERROR(VLOOKUP($A498,#REF!,COLUMNS(#REF!),0),0)</f>
        <v>0</v>
      </c>
      <c r="K498" s="27">
        <f>IFERROR(VLOOKUP($A498,#REF!,COLUMNS(#REF!),0),0)</f>
        <v>0</v>
      </c>
      <c r="L498" s="27">
        <f>IFERROR(VLOOKUP($A498,#REF!,COLUMNS(#REF!),0),0)</f>
        <v>0</v>
      </c>
      <c r="M498" s="27">
        <f>IFERROR(VLOOKUP($A498,#REF!,COLUMNS(#REF!),0),0)</f>
        <v>0</v>
      </c>
      <c r="N498" s="27">
        <f>IFERROR(VLOOKUP($A498,#REF!,COLUMNS(#REF!),0),0)</f>
        <v>0</v>
      </c>
      <c r="O498" s="27" t="s">
        <v>276</v>
      </c>
      <c r="P498" s="61" t="s">
        <v>35</v>
      </c>
    </row>
    <row r="499" spans="1:16" x14ac:dyDescent="0.25">
      <c r="A499" s="27" t="s">
        <v>1070</v>
      </c>
      <c r="B499" s="27" t="s">
        <v>1071</v>
      </c>
      <c r="C499" s="27">
        <v>0</v>
      </c>
      <c r="D499" s="27" t="s">
        <v>289</v>
      </c>
      <c r="E499" s="27" t="str">
        <f t="shared" si="7"/>
        <v>HCM_SL_TBMNP_001</v>
      </c>
      <c r="F499" s="27">
        <f>IFERROR(VLOOKUP($A499,#REF!,COLUMNS(#REF!),0),0)</f>
        <v>0</v>
      </c>
      <c r="G499" s="27">
        <f>IFERROR(VLOOKUP($A499,#REF!,COLUMNS(#REF!),0),0)</f>
        <v>0</v>
      </c>
      <c r="H499" s="27">
        <f>IFERROR(VLOOKUP($A499,#REF!,COLUMNS(#REF!),0),0)</f>
        <v>0</v>
      </c>
      <c r="I499" s="27">
        <f>IFERROR(VLOOKUP($A499,#REF!,COLUMNS(#REF!),0),0)</f>
        <v>0</v>
      </c>
      <c r="J499" s="27">
        <f>IFERROR(VLOOKUP($A499,#REF!,COLUMNS(#REF!),0),0)</f>
        <v>0</v>
      </c>
      <c r="K499" s="27">
        <f>IFERROR(VLOOKUP($A499,#REF!,COLUMNS(#REF!),0),0)</f>
        <v>0</v>
      </c>
      <c r="L499" s="27">
        <f>IFERROR(VLOOKUP($A499,#REF!,COLUMNS(#REF!),0),0)</f>
        <v>0</v>
      </c>
      <c r="M499" s="27">
        <f>IFERROR(VLOOKUP($A499,#REF!,COLUMNS(#REF!),0),0)</f>
        <v>0</v>
      </c>
      <c r="N499" s="27">
        <f>IFERROR(VLOOKUP($A499,#REF!,COLUMNS(#REF!),0),0)</f>
        <v>0</v>
      </c>
      <c r="O499" s="27" t="s">
        <v>276</v>
      </c>
      <c r="P499" s="61" t="s">
        <v>35</v>
      </c>
    </row>
    <row r="500" spans="1:16" x14ac:dyDescent="0.25">
      <c r="A500" s="27" t="s">
        <v>1072</v>
      </c>
      <c r="B500" s="27" t="s">
        <v>1073</v>
      </c>
      <c r="C500" s="27">
        <v>0</v>
      </c>
      <c r="D500" s="27" t="s">
        <v>289</v>
      </c>
      <c r="E500" s="27" t="str">
        <f t="shared" si="7"/>
        <v>HCM_SL_TBPSC_001</v>
      </c>
      <c r="F500" s="27">
        <f>IFERROR(VLOOKUP($A500,#REF!,COLUMNS(#REF!),0),0)</f>
        <v>0</v>
      </c>
      <c r="G500" s="27">
        <f>IFERROR(VLOOKUP($A500,#REF!,COLUMNS(#REF!),0),0)</f>
        <v>0</v>
      </c>
      <c r="H500" s="27">
        <f>IFERROR(VLOOKUP($A500,#REF!,COLUMNS(#REF!),0),0)</f>
        <v>0</v>
      </c>
      <c r="I500" s="27">
        <f>IFERROR(VLOOKUP($A500,#REF!,COLUMNS(#REF!),0),0)</f>
        <v>0</v>
      </c>
      <c r="J500" s="27">
        <f>IFERROR(VLOOKUP($A500,#REF!,COLUMNS(#REF!),0),0)</f>
        <v>0</v>
      </c>
      <c r="K500" s="27">
        <f>IFERROR(VLOOKUP($A500,#REF!,COLUMNS(#REF!),0),0)</f>
        <v>0</v>
      </c>
      <c r="L500" s="27">
        <f>IFERROR(VLOOKUP($A500,#REF!,COLUMNS(#REF!),0),0)</f>
        <v>0</v>
      </c>
      <c r="M500" s="27">
        <f>IFERROR(VLOOKUP($A500,#REF!,COLUMNS(#REF!),0),0)</f>
        <v>0</v>
      </c>
      <c r="N500" s="27">
        <f>IFERROR(VLOOKUP($A500,#REF!,COLUMNS(#REF!),0),0)</f>
        <v>0</v>
      </c>
      <c r="O500" s="27" t="s">
        <v>276</v>
      </c>
      <c r="P500" s="61" t="s">
        <v>35</v>
      </c>
    </row>
    <row r="501" spans="1:16" x14ac:dyDescent="0.25">
      <c r="A501" s="27" t="s">
        <v>1074</v>
      </c>
      <c r="B501" s="27" t="s">
        <v>1075</v>
      </c>
      <c r="C501" s="27">
        <v>0</v>
      </c>
      <c r="D501" s="27" t="s">
        <v>11</v>
      </c>
      <c r="E501" s="27" t="str">
        <f t="shared" si="7"/>
        <v>HCM_SL_TNGOI_001</v>
      </c>
      <c r="F501" s="27">
        <f>IFERROR(VLOOKUP($A501,#REF!,COLUMNS(#REF!),0),0)</f>
        <v>0</v>
      </c>
      <c r="G501" s="27">
        <f>IFERROR(VLOOKUP($A501,#REF!,COLUMNS(#REF!),0),0)</f>
        <v>0</v>
      </c>
      <c r="H501" s="27">
        <f>IFERROR(VLOOKUP($A501,#REF!,COLUMNS(#REF!),0),0)</f>
        <v>0</v>
      </c>
      <c r="I501" s="27">
        <f>IFERROR(VLOOKUP($A501,#REF!,COLUMNS(#REF!),0),0)</f>
        <v>0</v>
      </c>
      <c r="J501" s="27">
        <f>IFERROR(VLOOKUP($A501,#REF!,COLUMNS(#REF!),0),0)</f>
        <v>0</v>
      </c>
      <c r="K501" s="27">
        <f>IFERROR(VLOOKUP($A501,#REF!,COLUMNS(#REF!),0),0)</f>
        <v>0</v>
      </c>
      <c r="L501" s="27">
        <f>IFERROR(VLOOKUP($A501,#REF!,COLUMNS(#REF!),0),0)</f>
        <v>0</v>
      </c>
      <c r="M501" s="27">
        <f>IFERROR(VLOOKUP($A501,#REF!,COLUMNS(#REF!),0),0)</f>
        <v>0</v>
      </c>
      <c r="N501" s="27">
        <f>IFERROR(VLOOKUP($A501,#REF!,COLUMNS(#REF!),0),0)</f>
        <v>0</v>
      </c>
      <c r="O501" s="27" t="s">
        <v>276</v>
      </c>
      <c r="P501" s="61" t="s">
        <v>35</v>
      </c>
    </row>
    <row r="502" spans="1:16" x14ac:dyDescent="0.25">
      <c r="A502" s="27" t="s">
        <v>1258</v>
      </c>
      <c r="B502" s="27" t="s">
        <v>1259</v>
      </c>
      <c r="C502" s="27" t="s">
        <v>1216</v>
      </c>
      <c r="D502" s="27" t="s">
        <v>367</v>
      </c>
      <c r="E502" s="27" t="str">
        <f t="shared" si="7"/>
        <v>HCM_SL_TNGOI_002</v>
      </c>
      <c r="F502" s="27">
        <f>IFERROR(VLOOKUP($A502,#REF!,COLUMNS(#REF!),0),0)</f>
        <v>0</v>
      </c>
      <c r="G502" s="27">
        <f>IFERROR(VLOOKUP($A502,#REF!,COLUMNS(#REF!),0),0)</f>
        <v>0</v>
      </c>
      <c r="H502" s="27">
        <f>IFERROR(VLOOKUP($A502,#REF!,COLUMNS(#REF!),0),0)</f>
        <v>0</v>
      </c>
      <c r="I502" s="27">
        <f>IFERROR(VLOOKUP($A502,#REF!,COLUMNS(#REF!),0),0)</f>
        <v>0</v>
      </c>
      <c r="J502" s="27">
        <f>IFERROR(VLOOKUP($A502,#REF!,COLUMNS(#REF!),0),0)</f>
        <v>0</v>
      </c>
      <c r="K502" s="27">
        <f>IFERROR(VLOOKUP($A502,#REF!,COLUMNS(#REF!),0),0)</f>
        <v>0</v>
      </c>
      <c r="L502" s="27">
        <f>IFERROR(VLOOKUP($A502,#REF!,COLUMNS(#REF!),0),0)</f>
        <v>0</v>
      </c>
      <c r="M502" s="27">
        <f>IFERROR(VLOOKUP($A502,#REF!,COLUMNS(#REF!),0),0)</f>
        <v>0</v>
      </c>
      <c r="N502" s="27">
        <f>IFERROR(VLOOKUP($A502,#REF!,COLUMNS(#REF!),0),0)</f>
        <v>0</v>
      </c>
      <c r="O502" s="27" t="s">
        <v>276</v>
      </c>
      <c r="P502" s="61" t="s">
        <v>35</v>
      </c>
    </row>
    <row r="503" spans="1:16" x14ac:dyDescent="0.25">
      <c r="A503" s="27" t="s">
        <v>304</v>
      </c>
      <c r="B503" s="27" t="s">
        <v>305</v>
      </c>
      <c r="C503" s="27">
        <v>0</v>
      </c>
      <c r="D503" s="27" t="s">
        <v>289</v>
      </c>
      <c r="E503" s="27" t="str">
        <f t="shared" si="7"/>
        <v>HCM_SL_TVNEW_001</v>
      </c>
      <c r="F503" s="27">
        <f>IFERROR(VLOOKUP($A503,#REF!,COLUMNS(#REF!),0),0)</f>
        <v>0</v>
      </c>
      <c r="G503" s="27">
        <f>IFERROR(VLOOKUP($A503,#REF!,COLUMNS(#REF!),0),0)</f>
        <v>0</v>
      </c>
      <c r="H503" s="27">
        <f>IFERROR(VLOOKUP($A503,#REF!,COLUMNS(#REF!),0),0)</f>
        <v>0</v>
      </c>
      <c r="I503" s="27">
        <f>IFERROR(VLOOKUP($A503,#REF!,COLUMNS(#REF!),0),0)</f>
        <v>0</v>
      </c>
      <c r="J503" s="27">
        <f>IFERROR(VLOOKUP($A503,#REF!,COLUMNS(#REF!),0),0)</f>
        <v>0</v>
      </c>
      <c r="K503" s="27">
        <f>IFERROR(VLOOKUP($A503,#REF!,COLUMNS(#REF!),0),0)</f>
        <v>0</v>
      </c>
      <c r="L503" s="27">
        <f>IFERROR(VLOOKUP($A503,#REF!,COLUMNS(#REF!),0),0)</f>
        <v>0</v>
      </c>
      <c r="M503" s="27">
        <f>IFERROR(VLOOKUP($A503,#REF!,COLUMNS(#REF!),0),0)</f>
        <v>0</v>
      </c>
      <c r="N503" s="27">
        <f>IFERROR(VLOOKUP($A503,#REF!,COLUMNS(#REF!),0),0)</f>
        <v>0</v>
      </c>
      <c r="O503" s="27" t="s">
        <v>276</v>
      </c>
      <c r="P503" s="61" t="s">
        <v>35</v>
      </c>
    </row>
    <row r="504" spans="1:16" x14ac:dyDescent="0.25">
      <c r="A504" s="27" t="s">
        <v>308</v>
      </c>
      <c r="B504" s="27" t="s">
        <v>309</v>
      </c>
      <c r="C504" s="27">
        <v>0</v>
      </c>
      <c r="D504" s="27" t="s">
        <v>289</v>
      </c>
      <c r="E504" s="27" t="str">
        <f t="shared" si="7"/>
        <v>HCM_SL_VNPTS_001</v>
      </c>
      <c r="F504" s="27">
        <f>IFERROR(VLOOKUP($A504,#REF!,COLUMNS(#REF!),0),0)</f>
        <v>0</v>
      </c>
      <c r="G504" s="27">
        <f>IFERROR(VLOOKUP($A504,#REF!,COLUMNS(#REF!),0),0)</f>
        <v>0</v>
      </c>
      <c r="H504" s="27">
        <f>IFERROR(VLOOKUP($A504,#REF!,COLUMNS(#REF!),0),0)</f>
        <v>0</v>
      </c>
      <c r="I504" s="27">
        <f>IFERROR(VLOOKUP($A504,#REF!,COLUMNS(#REF!),0),0)</f>
        <v>0</v>
      </c>
      <c r="J504" s="27">
        <f>IFERROR(VLOOKUP($A504,#REF!,COLUMNS(#REF!),0),0)</f>
        <v>0</v>
      </c>
      <c r="K504" s="27">
        <f>IFERROR(VLOOKUP($A504,#REF!,COLUMNS(#REF!),0),0)</f>
        <v>0</v>
      </c>
      <c r="L504" s="27">
        <f>IFERROR(VLOOKUP($A504,#REF!,COLUMNS(#REF!),0),0)</f>
        <v>0</v>
      </c>
      <c r="M504" s="27">
        <f>IFERROR(VLOOKUP($A504,#REF!,COLUMNS(#REF!),0),0)</f>
        <v>0</v>
      </c>
      <c r="N504" s="27">
        <f>IFERROR(VLOOKUP($A504,#REF!,COLUMNS(#REF!),0),0)</f>
        <v>0</v>
      </c>
      <c r="O504" s="27" t="s">
        <v>276</v>
      </c>
      <c r="P504" s="61" t="s">
        <v>35</v>
      </c>
    </row>
    <row r="505" spans="1:16" x14ac:dyDescent="0.25">
      <c r="A505" s="27" t="s">
        <v>1260</v>
      </c>
      <c r="B505" s="27" t="s">
        <v>1261</v>
      </c>
      <c r="C505" s="27" t="s">
        <v>1216</v>
      </c>
      <c r="D505" s="27" t="s">
        <v>289</v>
      </c>
      <c r="E505" s="27" t="str">
        <f t="shared" si="7"/>
        <v>HCM_SL_VNPTT_001</v>
      </c>
      <c r="F505" s="27">
        <f>IFERROR(VLOOKUP($A505,#REF!,COLUMNS(#REF!),0),0)</f>
        <v>0</v>
      </c>
      <c r="G505" s="27">
        <f>IFERROR(VLOOKUP($A505,#REF!,COLUMNS(#REF!),0),0)</f>
        <v>0</v>
      </c>
      <c r="H505" s="27">
        <f>IFERROR(VLOOKUP($A505,#REF!,COLUMNS(#REF!),0),0)</f>
        <v>0</v>
      </c>
      <c r="I505" s="27">
        <f>IFERROR(VLOOKUP($A505,#REF!,COLUMNS(#REF!),0),0)</f>
        <v>0</v>
      </c>
      <c r="J505" s="27">
        <f>IFERROR(VLOOKUP($A505,#REF!,COLUMNS(#REF!),0),0)</f>
        <v>0</v>
      </c>
      <c r="K505" s="27">
        <f>IFERROR(VLOOKUP($A505,#REF!,COLUMNS(#REF!),0),0)</f>
        <v>0</v>
      </c>
      <c r="L505" s="27">
        <f>IFERROR(VLOOKUP($A505,#REF!,COLUMNS(#REF!),0),0)</f>
        <v>0</v>
      </c>
      <c r="M505" s="27">
        <f>IFERROR(VLOOKUP($A505,#REF!,COLUMNS(#REF!),0),0)</f>
        <v>0</v>
      </c>
      <c r="N505" s="27">
        <f>IFERROR(VLOOKUP($A505,#REF!,COLUMNS(#REF!),0),0)</f>
        <v>0</v>
      </c>
      <c r="O505" s="27" t="s">
        <v>276</v>
      </c>
      <c r="P505" s="61" t="s">
        <v>35</v>
      </c>
    </row>
    <row r="506" spans="1:16" x14ac:dyDescent="0.25">
      <c r="A506" s="27" t="s">
        <v>1262</v>
      </c>
      <c r="B506" s="27" t="s">
        <v>1263</v>
      </c>
      <c r="C506" s="27" t="s">
        <v>1216</v>
      </c>
      <c r="D506" s="27" t="s">
        <v>289</v>
      </c>
      <c r="E506" s="27" t="str">
        <f t="shared" si="7"/>
        <v>HCM_SL_VNPTT_002</v>
      </c>
      <c r="F506" s="27">
        <f>IFERROR(VLOOKUP($A506,#REF!,COLUMNS(#REF!),0),0)</f>
        <v>0</v>
      </c>
      <c r="G506" s="27">
        <f>IFERROR(VLOOKUP($A506,#REF!,COLUMNS(#REF!),0),0)</f>
        <v>0</v>
      </c>
      <c r="H506" s="27">
        <f>IFERROR(VLOOKUP($A506,#REF!,COLUMNS(#REF!),0),0)</f>
        <v>0</v>
      </c>
      <c r="I506" s="27">
        <f>IFERROR(VLOOKUP($A506,#REF!,COLUMNS(#REF!),0),0)</f>
        <v>0</v>
      </c>
      <c r="J506" s="27">
        <f>IFERROR(VLOOKUP($A506,#REF!,COLUMNS(#REF!),0),0)</f>
        <v>0</v>
      </c>
      <c r="K506" s="27">
        <f>IFERROR(VLOOKUP($A506,#REF!,COLUMNS(#REF!),0),0)</f>
        <v>0</v>
      </c>
      <c r="L506" s="27">
        <f>IFERROR(VLOOKUP($A506,#REF!,COLUMNS(#REF!),0),0)</f>
        <v>0</v>
      </c>
      <c r="M506" s="27">
        <f>IFERROR(VLOOKUP($A506,#REF!,COLUMNS(#REF!),0),0)</f>
        <v>0</v>
      </c>
      <c r="N506" s="27">
        <f>IFERROR(VLOOKUP($A506,#REF!,COLUMNS(#REF!),0),0)</f>
        <v>0</v>
      </c>
      <c r="O506" s="27" t="s">
        <v>276</v>
      </c>
      <c r="P506" s="61" t="s">
        <v>35</v>
      </c>
    </row>
    <row r="507" spans="1:16" x14ac:dyDescent="0.25">
      <c r="A507" s="27" t="s">
        <v>1076</v>
      </c>
      <c r="B507" s="27" t="s">
        <v>1077</v>
      </c>
      <c r="C507" s="27">
        <v>0</v>
      </c>
      <c r="D507" s="27" t="s">
        <v>289</v>
      </c>
      <c r="E507" s="27" t="str">
        <f t="shared" si="7"/>
        <v>HCM_SL_ZZALO_001</v>
      </c>
      <c r="F507" s="27">
        <f>IFERROR(VLOOKUP($A507,#REF!,COLUMNS(#REF!),0),0)</f>
        <v>0</v>
      </c>
      <c r="G507" s="27">
        <f>IFERROR(VLOOKUP($A507,#REF!,COLUMNS(#REF!),0),0)</f>
        <v>0</v>
      </c>
      <c r="H507" s="27">
        <f>IFERROR(VLOOKUP($A507,#REF!,COLUMNS(#REF!),0),0)</f>
        <v>0</v>
      </c>
      <c r="I507" s="27">
        <f>IFERROR(VLOOKUP($A507,#REF!,COLUMNS(#REF!),0),0)</f>
        <v>0</v>
      </c>
      <c r="J507" s="27">
        <f>IFERROR(VLOOKUP($A507,#REF!,COLUMNS(#REF!),0),0)</f>
        <v>0</v>
      </c>
      <c r="K507" s="27">
        <f>IFERROR(VLOOKUP($A507,#REF!,COLUMNS(#REF!),0),0)</f>
        <v>0</v>
      </c>
      <c r="L507" s="27">
        <f>IFERROR(VLOOKUP($A507,#REF!,COLUMNS(#REF!),0),0)</f>
        <v>0</v>
      </c>
      <c r="M507" s="27">
        <f>IFERROR(VLOOKUP($A507,#REF!,COLUMNS(#REF!),0),0)</f>
        <v>0</v>
      </c>
      <c r="N507" s="27">
        <f>IFERROR(VLOOKUP($A507,#REF!,COLUMNS(#REF!),0),0)</f>
        <v>0</v>
      </c>
      <c r="O507" s="27" t="s">
        <v>276</v>
      </c>
      <c r="P507" s="61" t="s">
        <v>35</v>
      </c>
    </row>
    <row r="508" spans="1:16" x14ac:dyDescent="0.25">
      <c r="A508" s="27" t="s">
        <v>1078</v>
      </c>
      <c r="B508" s="27" t="s">
        <v>1079</v>
      </c>
      <c r="C508" s="27">
        <v>0</v>
      </c>
      <c r="D508" s="27" t="s">
        <v>289</v>
      </c>
      <c r="E508" s="27" t="str">
        <f t="shared" si="7"/>
        <v>HCM_SL_ZZALO_002</v>
      </c>
      <c r="F508" s="27">
        <f>IFERROR(VLOOKUP($A508,#REF!,COLUMNS(#REF!),0),0)</f>
        <v>0</v>
      </c>
      <c r="G508" s="27">
        <f>IFERROR(VLOOKUP($A508,#REF!,COLUMNS(#REF!),0),0)</f>
        <v>0</v>
      </c>
      <c r="H508" s="27">
        <f>IFERROR(VLOOKUP($A508,#REF!,COLUMNS(#REF!),0),0)</f>
        <v>0</v>
      </c>
      <c r="I508" s="27">
        <f>IFERROR(VLOOKUP($A508,#REF!,COLUMNS(#REF!),0),0)</f>
        <v>0</v>
      </c>
      <c r="J508" s="27">
        <f>IFERROR(VLOOKUP($A508,#REF!,COLUMNS(#REF!),0),0)</f>
        <v>0</v>
      </c>
      <c r="K508" s="27">
        <f>IFERROR(VLOOKUP($A508,#REF!,COLUMNS(#REF!),0),0)</f>
        <v>0</v>
      </c>
      <c r="L508" s="27">
        <f>IFERROR(VLOOKUP($A508,#REF!,COLUMNS(#REF!),0),0)</f>
        <v>0</v>
      </c>
      <c r="M508" s="27">
        <f>IFERROR(VLOOKUP($A508,#REF!,COLUMNS(#REF!),0),0)</f>
        <v>0</v>
      </c>
      <c r="N508" s="27">
        <f>IFERROR(VLOOKUP($A508,#REF!,COLUMNS(#REF!),0),0)</f>
        <v>0</v>
      </c>
      <c r="O508" s="27" t="s">
        <v>276</v>
      </c>
      <c r="P508" s="61" t="s">
        <v>35</v>
      </c>
    </row>
    <row r="509" spans="1:16" x14ac:dyDescent="0.25">
      <c r="A509" s="27" t="s">
        <v>174</v>
      </c>
      <c r="B509" s="27" t="s">
        <v>173</v>
      </c>
      <c r="C509" s="27">
        <v>0</v>
      </c>
      <c r="D509" s="27" t="s">
        <v>289</v>
      </c>
      <c r="E509" s="27" t="str">
        <f t="shared" si="7"/>
        <v>HCM_SL_ZZALO_003</v>
      </c>
      <c r="F509" s="27">
        <f>IFERROR(VLOOKUP($A509,#REF!,COLUMNS(#REF!),0),0)</f>
        <v>0</v>
      </c>
      <c r="G509" s="27">
        <f>IFERROR(VLOOKUP($A509,#REF!,COLUMNS(#REF!),0),0)</f>
        <v>0</v>
      </c>
      <c r="H509" s="27">
        <f>IFERROR(VLOOKUP($A509,#REF!,COLUMNS(#REF!),0),0)</f>
        <v>0</v>
      </c>
      <c r="I509" s="27">
        <f>IFERROR(VLOOKUP($A509,#REF!,COLUMNS(#REF!),0),0)</f>
        <v>0</v>
      </c>
      <c r="J509" s="27">
        <f>IFERROR(VLOOKUP($A509,#REF!,COLUMNS(#REF!),0),0)</f>
        <v>0</v>
      </c>
      <c r="K509" s="27">
        <f>IFERROR(VLOOKUP($A509,#REF!,COLUMNS(#REF!),0),0)</f>
        <v>0</v>
      </c>
      <c r="L509" s="27">
        <f>IFERROR(VLOOKUP($A509,#REF!,COLUMNS(#REF!),0),0)</f>
        <v>0</v>
      </c>
      <c r="M509" s="27">
        <f>IFERROR(VLOOKUP($A509,#REF!,COLUMNS(#REF!),0),0)</f>
        <v>0</v>
      </c>
      <c r="N509" s="27">
        <f>IFERROR(VLOOKUP($A509,#REF!,COLUMNS(#REF!),0),0)</f>
        <v>0</v>
      </c>
      <c r="O509" s="27" t="s">
        <v>276</v>
      </c>
      <c r="P509" s="61" t="s">
        <v>35</v>
      </c>
    </row>
    <row r="510" spans="1:16" x14ac:dyDescent="0.25">
      <c r="A510" s="27" t="s">
        <v>1080</v>
      </c>
      <c r="B510" s="27" t="s">
        <v>1081</v>
      </c>
      <c r="C510" s="27">
        <v>0</v>
      </c>
      <c r="D510" s="27" t="s">
        <v>289</v>
      </c>
      <c r="E510" s="27" t="str">
        <f t="shared" si="7"/>
        <v>HCM_SL_ZZALO_004</v>
      </c>
      <c r="F510" s="27">
        <f>IFERROR(VLOOKUP($A510,#REF!,COLUMNS(#REF!),0),0)</f>
        <v>0</v>
      </c>
      <c r="G510" s="27">
        <f>IFERROR(VLOOKUP($A510,#REF!,COLUMNS(#REF!),0),0)</f>
        <v>0</v>
      </c>
      <c r="H510" s="27">
        <f>IFERROR(VLOOKUP($A510,#REF!,COLUMNS(#REF!),0),0)</f>
        <v>0</v>
      </c>
      <c r="I510" s="27">
        <f>IFERROR(VLOOKUP($A510,#REF!,COLUMNS(#REF!),0),0)</f>
        <v>0</v>
      </c>
      <c r="J510" s="27">
        <f>IFERROR(VLOOKUP($A510,#REF!,COLUMNS(#REF!),0),0)</f>
        <v>0</v>
      </c>
      <c r="K510" s="27">
        <f>IFERROR(VLOOKUP($A510,#REF!,COLUMNS(#REF!),0),0)</f>
        <v>0</v>
      </c>
      <c r="L510" s="27">
        <f>IFERROR(VLOOKUP($A510,#REF!,COLUMNS(#REF!),0),0)</f>
        <v>0</v>
      </c>
      <c r="M510" s="27">
        <f>IFERROR(VLOOKUP($A510,#REF!,COLUMNS(#REF!),0),0)</f>
        <v>0</v>
      </c>
      <c r="N510" s="27">
        <f>IFERROR(VLOOKUP($A510,#REF!,COLUMNS(#REF!),0),0)</f>
        <v>0</v>
      </c>
      <c r="O510" s="27" t="s">
        <v>276</v>
      </c>
      <c r="P510" s="61" t="s">
        <v>35</v>
      </c>
    </row>
    <row r="511" spans="1:16" x14ac:dyDescent="0.25">
      <c r="A511" s="27" t="s">
        <v>170</v>
      </c>
      <c r="B511" s="27" t="s">
        <v>169</v>
      </c>
      <c r="C511" s="27" t="s">
        <v>1216</v>
      </c>
      <c r="D511" s="27" t="s">
        <v>289</v>
      </c>
      <c r="E511" s="27" t="str">
        <f t="shared" si="7"/>
        <v>HCM_SL_ZZALO_005</v>
      </c>
      <c r="F511" s="27">
        <f>IFERROR(VLOOKUP($A511,#REF!,COLUMNS(#REF!),0),0)</f>
        <v>0</v>
      </c>
      <c r="G511" s="27">
        <f>IFERROR(VLOOKUP($A511,#REF!,COLUMNS(#REF!),0),0)</f>
        <v>0</v>
      </c>
      <c r="H511" s="27">
        <f>IFERROR(VLOOKUP($A511,#REF!,COLUMNS(#REF!),0),0)</f>
        <v>0</v>
      </c>
      <c r="I511" s="27">
        <f>IFERROR(VLOOKUP($A511,#REF!,COLUMNS(#REF!),0),0)</f>
        <v>0</v>
      </c>
      <c r="J511" s="27">
        <f>IFERROR(VLOOKUP($A511,#REF!,COLUMNS(#REF!),0),0)</f>
        <v>0</v>
      </c>
      <c r="K511" s="27">
        <f>IFERROR(VLOOKUP($A511,#REF!,COLUMNS(#REF!),0),0)</f>
        <v>0</v>
      </c>
      <c r="L511" s="27">
        <f>IFERROR(VLOOKUP($A511,#REF!,COLUMNS(#REF!),0),0)</f>
        <v>0</v>
      </c>
      <c r="M511" s="27">
        <f>IFERROR(VLOOKUP($A511,#REF!,COLUMNS(#REF!),0),0)</f>
        <v>0</v>
      </c>
      <c r="N511" s="27">
        <f>IFERROR(VLOOKUP($A511,#REF!,COLUMNS(#REF!),0),0)</f>
        <v>0</v>
      </c>
      <c r="O511" s="27" t="s">
        <v>276</v>
      </c>
      <c r="P511" s="61" t="s">
        <v>35</v>
      </c>
    </row>
    <row r="512" spans="1:16" x14ac:dyDescent="0.25">
      <c r="A512" s="27" t="s">
        <v>86</v>
      </c>
      <c r="B512" s="27" t="s">
        <v>1082</v>
      </c>
      <c r="C512" s="27">
        <v>0</v>
      </c>
      <c r="D512" s="27" t="s">
        <v>289</v>
      </c>
      <c r="E512" s="27" t="str">
        <f t="shared" si="7"/>
        <v>HCM_TB_ADDON_001</v>
      </c>
      <c r="F512" s="27">
        <f>IFERROR(VLOOKUP($A512,#REF!,COLUMNS(#REF!),0),0)</f>
        <v>0</v>
      </c>
      <c r="G512" s="27">
        <f>IFERROR(VLOOKUP($A512,#REF!,COLUMNS(#REF!),0),0)</f>
        <v>0</v>
      </c>
      <c r="H512" s="27">
        <f>IFERROR(VLOOKUP($A512,#REF!,COLUMNS(#REF!),0),0)</f>
        <v>0</v>
      </c>
      <c r="I512" s="27">
        <f>IFERROR(VLOOKUP($A512,#REF!,COLUMNS(#REF!),0),0)</f>
        <v>0</v>
      </c>
      <c r="J512" s="27">
        <f>IFERROR(VLOOKUP($A512,#REF!,COLUMNS(#REF!),0),0)</f>
        <v>0</v>
      </c>
      <c r="K512" s="27">
        <f>IFERROR(VLOOKUP($A512,#REF!,COLUMNS(#REF!),0),0)</f>
        <v>0</v>
      </c>
      <c r="L512" s="27">
        <f>IFERROR(VLOOKUP($A512,#REF!,COLUMNS(#REF!),0),0)</f>
        <v>0</v>
      </c>
      <c r="M512" s="27">
        <f>IFERROR(VLOOKUP($A512,#REF!,COLUMNS(#REF!),0),0)</f>
        <v>0</v>
      </c>
      <c r="N512" s="27">
        <f>IFERROR(VLOOKUP($A512,#REF!,COLUMNS(#REF!),0),0)</f>
        <v>0</v>
      </c>
      <c r="O512" s="27" t="s">
        <v>276</v>
      </c>
      <c r="P512" s="61" t="s">
        <v>35</v>
      </c>
    </row>
    <row r="513" spans="1:16" x14ac:dyDescent="0.25">
      <c r="A513" s="27" t="s">
        <v>1083</v>
      </c>
      <c r="B513" s="27" t="s">
        <v>1084</v>
      </c>
      <c r="C513" s="27">
        <v>0</v>
      </c>
      <c r="D513" s="27" t="s">
        <v>289</v>
      </c>
      <c r="E513" s="27" t="str">
        <f t="shared" si="7"/>
        <v>HCM_TB_APPBH_001</v>
      </c>
      <c r="F513" s="27">
        <f>IFERROR(VLOOKUP($A513,#REF!,COLUMNS(#REF!),0),0)</f>
        <v>0</v>
      </c>
      <c r="G513" s="27">
        <f>IFERROR(VLOOKUP($A513,#REF!,COLUMNS(#REF!),0),0)</f>
        <v>0</v>
      </c>
      <c r="H513" s="27">
        <f>IFERROR(VLOOKUP($A513,#REF!,COLUMNS(#REF!),0),0)</f>
        <v>0</v>
      </c>
      <c r="I513" s="27">
        <f>IFERROR(VLOOKUP($A513,#REF!,COLUMNS(#REF!),0),0)</f>
        <v>0</v>
      </c>
      <c r="J513" s="27">
        <f>IFERROR(VLOOKUP($A513,#REF!,COLUMNS(#REF!),0),0)</f>
        <v>0</v>
      </c>
      <c r="K513" s="27">
        <f>IFERROR(VLOOKUP($A513,#REF!,COLUMNS(#REF!),0),0)</f>
        <v>0</v>
      </c>
      <c r="L513" s="27">
        <f>IFERROR(VLOOKUP($A513,#REF!,COLUMNS(#REF!),0),0)</f>
        <v>0</v>
      </c>
      <c r="M513" s="27">
        <f>IFERROR(VLOOKUP($A513,#REF!,COLUMNS(#REF!),0),0)</f>
        <v>0</v>
      </c>
      <c r="N513" s="27">
        <f>IFERROR(VLOOKUP($A513,#REF!,COLUMNS(#REF!),0),0)</f>
        <v>0</v>
      </c>
      <c r="O513" s="27" t="s">
        <v>276</v>
      </c>
      <c r="P513" s="61" t="s">
        <v>35</v>
      </c>
    </row>
    <row r="514" spans="1:16" x14ac:dyDescent="0.25">
      <c r="A514" s="27" t="s">
        <v>1085</v>
      </c>
      <c r="B514" s="27" t="s">
        <v>1086</v>
      </c>
      <c r="C514" s="27">
        <v>0</v>
      </c>
      <c r="D514" s="27" t="s">
        <v>289</v>
      </c>
      <c r="E514" s="27" t="str">
        <f t="shared" si="7"/>
        <v>HCM_TB_APPBH_002</v>
      </c>
      <c r="F514" s="27">
        <f>IFERROR(VLOOKUP($A514,#REF!,COLUMNS(#REF!),0),0)</f>
        <v>0</v>
      </c>
      <c r="G514" s="27">
        <f>IFERROR(VLOOKUP($A514,#REF!,COLUMNS(#REF!),0),0)</f>
        <v>0</v>
      </c>
      <c r="H514" s="27">
        <f>IFERROR(VLOOKUP($A514,#REF!,COLUMNS(#REF!),0),0)</f>
        <v>0</v>
      </c>
      <c r="I514" s="27">
        <f>IFERROR(VLOOKUP($A514,#REF!,COLUMNS(#REF!),0),0)</f>
        <v>0</v>
      </c>
      <c r="J514" s="27">
        <f>IFERROR(VLOOKUP($A514,#REF!,COLUMNS(#REF!),0),0)</f>
        <v>0</v>
      </c>
      <c r="K514" s="27">
        <f>IFERROR(VLOOKUP($A514,#REF!,COLUMNS(#REF!),0),0)</f>
        <v>0</v>
      </c>
      <c r="L514" s="27">
        <f>IFERROR(VLOOKUP($A514,#REF!,COLUMNS(#REF!),0),0)</f>
        <v>0</v>
      </c>
      <c r="M514" s="27">
        <f>IFERROR(VLOOKUP($A514,#REF!,COLUMNS(#REF!),0),0)</f>
        <v>0</v>
      </c>
      <c r="N514" s="27">
        <f>IFERROR(VLOOKUP($A514,#REF!,COLUMNS(#REF!),0),0)</f>
        <v>0</v>
      </c>
      <c r="O514" s="27" t="s">
        <v>276</v>
      </c>
      <c r="P514" s="61" t="s">
        <v>35</v>
      </c>
    </row>
    <row r="515" spans="1:16" x14ac:dyDescent="0.25">
      <c r="A515" s="27" t="s">
        <v>88</v>
      </c>
      <c r="B515" s="27" t="s">
        <v>87</v>
      </c>
      <c r="C515" s="27" t="s">
        <v>1216</v>
      </c>
      <c r="D515" s="27" t="s">
        <v>286</v>
      </c>
      <c r="E515" s="27" t="str">
        <f t="shared" ref="E515:E578" si="8">A515</f>
        <v>HCM_TB_APPBH_003</v>
      </c>
      <c r="F515" s="27">
        <f>IFERROR(VLOOKUP($A515,#REF!,COLUMNS(#REF!),0),0)</f>
        <v>0</v>
      </c>
      <c r="G515" s="27">
        <f>IFERROR(VLOOKUP($A515,#REF!,COLUMNS(#REF!),0),0)</f>
        <v>0</v>
      </c>
      <c r="H515" s="27">
        <f>IFERROR(VLOOKUP($A515,#REF!,COLUMNS(#REF!),0),0)</f>
        <v>0</v>
      </c>
      <c r="I515" s="27">
        <f>IFERROR(VLOOKUP($A515,#REF!,COLUMNS(#REF!),0),0)</f>
        <v>0</v>
      </c>
      <c r="J515" s="27">
        <f>IFERROR(VLOOKUP($A515,#REF!,COLUMNS(#REF!),0),0)</f>
        <v>0</v>
      </c>
      <c r="K515" s="27">
        <f>IFERROR(VLOOKUP($A515,#REF!,COLUMNS(#REF!),0),0)</f>
        <v>0</v>
      </c>
      <c r="L515" s="27">
        <f>IFERROR(VLOOKUP($A515,#REF!,COLUMNS(#REF!),0),0)</f>
        <v>0</v>
      </c>
      <c r="M515" s="27">
        <f>IFERROR(VLOOKUP($A515,#REF!,COLUMNS(#REF!),0),0)</f>
        <v>0</v>
      </c>
      <c r="N515" s="27">
        <f>IFERROR(VLOOKUP($A515,#REF!,COLUMNS(#REF!),0),0)</f>
        <v>0</v>
      </c>
      <c r="O515" s="27" t="s">
        <v>276</v>
      </c>
      <c r="P515" s="61" t="s">
        <v>35</v>
      </c>
    </row>
    <row r="516" spans="1:16" x14ac:dyDescent="0.25">
      <c r="A516" s="27" t="s">
        <v>1087</v>
      </c>
      <c r="B516" s="27" t="s">
        <v>1088</v>
      </c>
      <c r="C516" s="27">
        <v>0</v>
      </c>
      <c r="D516" s="27" t="s">
        <v>289</v>
      </c>
      <c r="E516" s="27" t="str">
        <f t="shared" si="8"/>
        <v>HCM_TB_APPBH_003_OLD</v>
      </c>
      <c r="F516" s="27">
        <f>IFERROR(VLOOKUP($A516,#REF!,COLUMNS(#REF!),0),0)</f>
        <v>0</v>
      </c>
      <c r="G516" s="27">
        <f>IFERROR(VLOOKUP($A516,#REF!,COLUMNS(#REF!),0),0)</f>
        <v>0</v>
      </c>
      <c r="H516" s="27">
        <f>IFERROR(VLOOKUP($A516,#REF!,COLUMNS(#REF!),0),0)</f>
        <v>0</v>
      </c>
      <c r="I516" s="27">
        <f>IFERROR(VLOOKUP($A516,#REF!,COLUMNS(#REF!),0),0)</f>
        <v>0</v>
      </c>
      <c r="J516" s="27">
        <f>IFERROR(VLOOKUP($A516,#REF!,COLUMNS(#REF!),0),0)</f>
        <v>0</v>
      </c>
      <c r="K516" s="27">
        <f>IFERROR(VLOOKUP($A516,#REF!,COLUMNS(#REF!),0),0)</f>
        <v>0</v>
      </c>
      <c r="L516" s="27">
        <f>IFERROR(VLOOKUP($A516,#REF!,COLUMNS(#REF!),0),0)</f>
        <v>0</v>
      </c>
      <c r="M516" s="27">
        <f>IFERROR(VLOOKUP($A516,#REF!,COLUMNS(#REF!),0),0)</f>
        <v>0</v>
      </c>
      <c r="N516" s="27">
        <f>IFERROR(VLOOKUP($A516,#REF!,COLUMNS(#REF!),0),0)</f>
        <v>0</v>
      </c>
      <c r="O516" s="27" t="s">
        <v>276</v>
      </c>
      <c r="P516" s="61" t="s">
        <v>35</v>
      </c>
    </row>
    <row r="517" spans="1:16" x14ac:dyDescent="0.25">
      <c r="A517" s="27" t="s">
        <v>90</v>
      </c>
      <c r="B517" s="27" t="s">
        <v>89</v>
      </c>
      <c r="C517" s="27">
        <v>0</v>
      </c>
      <c r="D517" s="27" t="s">
        <v>286</v>
      </c>
      <c r="E517" s="27" t="str">
        <f t="shared" si="8"/>
        <v>HCM_TB_APPBH_004</v>
      </c>
      <c r="F517" s="27">
        <f>IFERROR(VLOOKUP($A517,#REF!,COLUMNS(#REF!),0),0)</f>
        <v>0</v>
      </c>
      <c r="G517" s="27">
        <f>IFERROR(VLOOKUP($A517,#REF!,COLUMNS(#REF!),0),0)</f>
        <v>0</v>
      </c>
      <c r="H517" s="27">
        <f>IFERROR(VLOOKUP($A517,#REF!,COLUMNS(#REF!),0),0)</f>
        <v>0</v>
      </c>
      <c r="I517" s="27">
        <f>IFERROR(VLOOKUP($A517,#REF!,COLUMNS(#REF!),0),0)</f>
        <v>0</v>
      </c>
      <c r="J517" s="27">
        <f>IFERROR(VLOOKUP($A517,#REF!,COLUMNS(#REF!),0),0)</f>
        <v>0</v>
      </c>
      <c r="K517" s="27">
        <f>IFERROR(VLOOKUP($A517,#REF!,COLUMNS(#REF!),0),0)</f>
        <v>0</v>
      </c>
      <c r="L517" s="27">
        <f>IFERROR(VLOOKUP($A517,#REF!,COLUMNS(#REF!),0),0)</f>
        <v>0</v>
      </c>
      <c r="M517" s="27">
        <f>IFERROR(VLOOKUP($A517,#REF!,COLUMNS(#REF!),0),0)</f>
        <v>0</v>
      </c>
      <c r="N517" s="27">
        <f>IFERROR(VLOOKUP($A517,#REF!,COLUMNS(#REF!),0),0)</f>
        <v>0</v>
      </c>
      <c r="O517" s="27" t="s">
        <v>276</v>
      </c>
      <c r="P517" s="61" t="s">
        <v>35</v>
      </c>
    </row>
    <row r="518" spans="1:16" x14ac:dyDescent="0.25">
      <c r="A518" s="27" t="s">
        <v>1089</v>
      </c>
      <c r="B518" s="27" t="s">
        <v>1090</v>
      </c>
      <c r="C518" s="27">
        <v>0</v>
      </c>
      <c r="D518" s="27" t="s">
        <v>289</v>
      </c>
      <c r="E518" s="27" t="str">
        <f t="shared" si="8"/>
        <v>HCM_TB_CDUAN_001</v>
      </c>
      <c r="F518" s="27">
        <f>IFERROR(VLOOKUP($A518,#REF!,COLUMNS(#REF!),0),0)</f>
        <v>0</v>
      </c>
      <c r="G518" s="27">
        <f>IFERROR(VLOOKUP($A518,#REF!,COLUMNS(#REF!),0),0)</f>
        <v>0</v>
      </c>
      <c r="H518" s="27">
        <f>IFERROR(VLOOKUP($A518,#REF!,COLUMNS(#REF!),0),0)</f>
        <v>0</v>
      </c>
      <c r="I518" s="27">
        <f>IFERROR(VLOOKUP($A518,#REF!,COLUMNS(#REF!),0),0)</f>
        <v>0</v>
      </c>
      <c r="J518" s="27">
        <f>IFERROR(VLOOKUP($A518,#REF!,COLUMNS(#REF!),0),0)</f>
        <v>0</v>
      </c>
      <c r="K518" s="27">
        <f>IFERROR(VLOOKUP($A518,#REF!,COLUMNS(#REF!),0),0)</f>
        <v>0</v>
      </c>
      <c r="L518" s="27">
        <f>IFERROR(VLOOKUP($A518,#REF!,COLUMNS(#REF!),0),0)</f>
        <v>0</v>
      </c>
      <c r="M518" s="27">
        <f>IFERROR(VLOOKUP($A518,#REF!,COLUMNS(#REF!),0),0)</f>
        <v>0</v>
      </c>
      <c r="N518" s="27">
        <f>IFERROR(VLOOKUP($A518,#REF!,COLUMNS(#REF!),0),0)</f>
        <v>0</v>
      </c>
      <c r="O518" s="27" t="s">
        <v>276</v>
      </c>
      <c r="P518" s="61" t="s">
        <v>35</v>
      </c>
    </row>
    <row r="519" spans="1:16" x14ac:dyDescent="0.25">
      <c r="A519" s="27" t="s">
        <v>226</v>
      </c>
      <c r="B519" s="27" t="s">
        <v>225</v>
      </c>
      <c r="C519" s="27">
        <v>0</v>
      </c>
      <c r="D519" s="27" t="s">
        <v>289</v>
      </c>
      <c r="E519" s="27" t="str">
        <f t="shared" si="8"/>
        <v>HCM_TB_DUAN2_001</v>
      </c>
      <c r="F519" s="27">
        <f>IFERROR(VLOOKUP($A519,#REF!,COLUMNS(#REF!),0),0)</f>
        <v>0</v>
      </c>
      <c r="G519" s="27">
        <f>IFERROR(VLOOKUP($A519,#REF!,COLUMNS(#REF!),0),0)</f>
        <v>0</v>
      </c>
      <c r="H519" s="27">
        <f>IFERROR(VLOOKUP($A519,#REF!,COLUMNS(#REF!),0),0)</f>
        <v>0</v>
      </c>
      <c r="I519" s="27">
        <f>IFERROR(VLOOKUP($A519,#REF!,COLUMNS(#REF!),0),0)</f>
        <v>0</v>
      </c>
      <c r="J519" s="27">
        <f>IFERROR(VLOOKUP($A519,#REF!,COLUMNS(#REF!),0),0)</f>
        <v>0</v>
      </c>
      <c r="K519" s="27">
        <f>IFERROR(VLOOKUP($A519,#REF!,COLUMNS(#REF!),0),0)</f>
        <v>0</v>
      </c>
      <c r="L519" s="27">
        <f>IFERROR(VLOOKUP($A519,#REF!,COLUMNS(#REF!),0),0)</f>
        <v>0</v>
      </c>
      <c r="M519" s="27">
        <f>IFERROR(VLOOKUP($A519,#REF!,COLUMNS(#REF!),0),0)</f>
        <v>0</v>
      </c>
      <c r="N519" s="27">
        <f>IFERROR(VLOOKUP($A519,#REF!,COLUMNS(#REF!),0),0)</f>
        <v>0</v>
      </c>
      <c r="O519" s="27" t="s">
        <v>276</v>
      </c>
      <c r="P519" s="61" t="s">
        <v>35</v>
      </c>
    </row>
    <row r="520" spans="1:16" x14ac:dyDescent="0.25">
      <c r="A520" s="27" t="s">
        <v>228</v>
      </c>
      <c r="B520" s="27" t="s">
        <v>227</v>
      </c>
      <c r="C520" s="27">
        <v>0</v>
      </c>
      <c r="D520" s="27" t="s">
        <v>289</v>
      </c>
      <c r="E520" s="27" t="str">
        <f t="shared" si="8"/>
        <v>HCM_TB_DUAN2_002</v>
      </c>
      <c r="F520" s="27">
        <f>IFERROR(VLOOKUP($A520,#REF!,COLUMNS(#REF!),0),0)</f>
        <v>0</v>
      </c>
      <c r="G520" s="27">
        <f>IFERROR(VLOOKUP($A520,#REF!,COLUMNS(#REF!),0),0)</f>
        <v>0</v>
      </c>
      <c r="H520" s="27">
        <f>IFERROR(VLOOKUP($A520,#REF!,COLUMNS(#REF!),0),0)</f>
        <v>0</v>
      </c>
      <c r="I520" s="27">
        <f>IFERROR(VLOOKUP($A520,#REF!,COLUMNS(#REF!),0),0)</f>
        <v>0</v>
      </c>
      <c r="J520" s="27">
        <f>IFERROR(VLOOKUP($A520,#REF!,COLUMNS(#REF!),0),0)</f>
        <v>0</v>
      </c>
      <c r="K520" s="27">
        <f>IFERROR(VLOOKUP($A520,#REF!,COLUMNS(#REF!),0),0)</f>
        <v>0</v>
      </c>
      <c r="L520" s="27">
        <f>IFERROR(VLOOKUP($A520,#REF!,COLUMNS(#REF!),0),0)</f>
        <v>0</v>
      </c>
      <c r="M520" s="27">
        <f>IFERROR(VLOOKUP($A520,#REF!,COLUMNS(#REF!),0),0)</f>
        <v>0</v>
      </c>
      <c r="N520" s="27">
        <f>IFERROR(VLOOKUP($A520,#REF!,COLUMNS(#REF!),0),0)</f>
        <v>0</v>
      </c>
      <c r="O520" s="27" t="s">
        <v>276</v>
      </c>
      <c r="P520" s="61" t="s">
        <v>35</v>
      </c>
    </row>
    <row r="521" spans="1:16" x14ac:dyDescent="0.25">
      <c r="A521" s="27" t="s">
        <v>1091</v>
      </c>
      <c r="B521" s="27" t="s">
        <v>1092</v>
      </c>
      <c r="C521" s="27">
        <v>0</v>
      </c>
      <c r="D521" s="27" t="s">
        <v>1093</v>
      </c>
      <c r="E521" s="27" t="str">
        <f t="shared" si="8"/>
        <v>HCM_TB_ELOAD_001</v>
      </c>
      <c r="F521" s="27">
        <f>IFERROR(VLOOKUP($A521,#REF!,COLUMNS(#REF!),0),0)</f>
        <v>0</v>
      </c>
      <c r="G521" s="27">
        <f>IFERROR(VLOOKUP($A521,#REF!,COLUMNS(#REF!),0),0)</f>
        <v>0</v>
      </c>
      <c r="H521" s="27">
        <f>IFERROR(VLOOKUP($A521,#REF!,COLUMNS(#REF!),0),0)</f>
        <v>0</v>
      </c>
      <c r="I521" s="27">
        <f>IFERROR(VLOOKUP($A521,#REF!,COLUMNS(#REF!),0),0)</f>
        <v>0</v>
      </c>
      <c r="J521" s="27">
        <f>IFERROR(VLOOKUP($A521,#REF!,COLUMNS(#REF!),0),0)</f>
        <v>0</v>
      </c>
      <c r="K521" s="27">
        <f>IFERROR(VLOOKUP($A521,#REF!,COLUMNS(#REF!),0),0)</f>
        <v>0</v>
      </c>
      <c r="L521" s="27">
        <f>IFERROR(VLOOKUP($A521,#REF!,COLUMNS(#REF!),0),0)</f>
        <v>0</v>
      </c>
      <c r="M521" s="27">
        <f>IFERROR(VLOOKUP($A521,#REF!,COLUMNS(#REF!),0),0)</f>
        <v>0</v>
      </c>
      <c r="N521" s="27">
        <f>IFERROR(VLOOKUP($A521,#REF!,COLUMNS(#REF!),0),0)</f>
        <v>0</v>
      </c>
      <c r="O521" s="27" t="s">
        <v>276</v>
      </c>
      <c r="P521" s="61" t="s">
        <v>35</v>
      </c>
    </row>
    <row r="522" spans="1:16" x14ac:dyDescent="0.25">
      <c r="A522" s="27" t="s">
        <v>254</v>
      </c>
      <c r="B522" s="27" t="s">
        <v>253</v>
      </c>
      <c r="C522" s="27">
        <v>0</v>
      </c>
      <c r="D522" s="27" t="s">
        <v>289</v>
      </c>
      <c r="E522" s="27" t="str">
        <f t="shared" si="8"/>
        <v>HCM_TB_FIBER_001</v>
      </c>
      <c r="F522" s="27">
        <f>IFERROR(VLOOKUP($A522,#REF!,COLUMNS(#REF!),0),0)</f>
        <v>0</v>
      </c>
      <c r="G522" s="27">
        <f>IFERROR(VLOOKUP($A522,#REF!,COLUMNS(#REF!),0),0)</f>
        <v>0</v>
      </c>
      <c r="H522" s="27">
        <f>IFERROR(VLOOKUP($A522,#REF!,COLUMNS(#REF!),0),0)</f>
        <v>0</v>
      </c>
      <c r="I522" s="27">
        <f>IFERROR(VLOOKUP($A522,#REF!,COLUMNS(#REF!),0),0)</f>
        <v>0</v>
      </c>
      <c r="J522" s="27">
        <f>IFERROR(VLOOKUP($A522,#REF!,COLUMNS(#REF!),0),0)</f>
        <v>0</v>
      </c>
      <c r="K522" s="27">
        <f>IFERROR(VLOOKUP($A522,#REF!,COLUMNS(#REF!),0),0)</f>
        <v>0</v>
      </c>
      <c r="L522" s="27">
        <f>IFERROR(VLOOKUP($A522,#REF!,COLUMNS(#REF!),0),0)</f>
        <v>0</v>
      </c>
      <c r="M522" s="27">
        <f>IFERROR(VLOOKUP($A522,#REF!,COLUMNS(#REF!),0),0)</f>
        <v>0</v>
      </c>
      <c r="N522" s="27">
        <f>IFERROR(VLOOKUP($A522,#REF!,COLUMNS(#REF!),0),0)</f>
        <v>0</v>
      </c>
      <c r="O522" s="27" t="s">
        <v>276</v>
      </c>
      <c r="P522" s="61" t="s">
        <v>35</v>
      </c>
    </row>
    <row r="523" spans="1:16" x14ac:dyDescent="0.25">
      <c r="A523" s="27" t="s">
        <v>1094</v>
      </c>
      <c r="B523" s="27" t="s">
        <v>1095</v>
      </c>
      <c r="C523" s="27">
        <v>0</v>
      </c>
      <c r="D523" s="27" t="s">
        <v>289</v>
      </c>
      <c r="E523" s="27" t="str">
        <f t="shared" si="8"/>
        <v>HCM_TB_FIBER_002</v>
      </c>
      <c r="F523" s="27">
        <f>IFERROR(VLOOKUP($A523,#REF!,COLUMNS(#REF!),0),0)</f>
        <v>0</v>
      </c>
      <c r="G523" s="27">
        <f>IFERROR(VLOOKUP($A523,#REF!,COLUMNS(#REF!),0),0)</f>
        <v>0</v>
      </c>
      <c r="H523" s="27">
        <f>IFERROR(VLOOKUP($A523,#REF!,COLUMNS(#REF!),0),0)</f>
        <v>0</v>
      </c>
      <c r="I523" s="27">
        <f>IFERROR(VLOOKUP($A523,#REF!,COLUMNS(#REF!),0),0)</f>
        <v>0</v>
      </c>
      <c r="J523" s="27">
        <f>IFERROR(VLOOKUP($A523,#REF!,COLUMNS(#REF!),0),0)</f>
        <v>0</v>
      </c>
      <c r="K523" s="27">
        <f>IFERROR(VLOOKUP($A523,#REF!,COLUMNS(#REF!),0),0)</f>
        <v>0</v>
      </c>
      <c r="L523" s="27">
        <f>IFERROR(VLOOKUP($A523,#REF!,COLUMNS(#REF!),0),0)</f>
        <v>0</v>
      </c>
      <c r="M523" s="27">
        <f>IFERROR(VLOOKUP($A523,#REF!,COLUMNS(#REF!),0),0)</f>
        <v>0</v>
      </c>
      <c r="N523" s="27">
        <f>IFERROR(VLOOKUP($A523,#REF!,COLUMNS(#REF!),0),0)</f>
        <v>0</v>
      </c>
      <c r="O523" s="27" t="s">
        <v>276</v>
      </c>
      <c r="P523" s="61" t="s">
        <v>35</v>
      </c>
    </row>
    <row r="524" spans="1:16" x14ac:dyDescent="0.25">
      <c r="A524" s="27" t="s">
        <v>1096</v>
      </c>
      <c r="B524" s="27" t="s">
        <v>1097</v>
      </c>
      <c r="C524" s="27">
        <v>0</v>
      </c>
      <c r="D524" s="27" t="s">
        <v>289</v>
      </c>
      <c r="E524" s="27" t="str">
        <f t="shared" si="8"/>
        <v>HCM_TB_FIBER_003</v>
      </c>
      <c r="F524" s="27">
        <f>IFERROR(VLOOKUP($A524,#REF!,COLUMNS(#REF!),0),0)</f>
        <v>0</v>
      </c>
      <c r="G524" s="27">
        <f>IFERROR(VLOOKUP($A524,#REF!,COLUMNS(#REF!),0),0)</f>
        <v>0</v>
      </c>
      <c r="H524" s="27">
        <f>IFERROR(VLOOKUP($A524,#REF!,COLUMNS(#REF!),0),0)</f>
        <v>0</v>
      </c>
      <c r="I524" s="27">
        <f>IFERROR(VLOOKUP($A524,#REF!,COLUMNS(#REF!),0),0)</f>
        <v>0</v>
      </c>
      <c r="J524" s="27">
        <f>IFERROR(VLOOKUP($A524,#REF!,COLUMNS(#REF!),0),0)</f>
        <v>0</v>
      </c>
      <c r="K524" s="27">
        <f>IFERROR(VLOOKUP($A524,#REF!,COLUMNS(#REF!),0),0)</f>
        <v>0</v>
      </c>
      <c r="L524" s="27">
        <f>IFERROR(VLOOKUP($A524,#REF!,COLUMNS(#REF!),0),0)</f>
        <v>0</v>
      </c>
      <c r="M524" s="27">
        <f>IFERROR(VLOOKUP($A524,#REF!,COLUMNS(#REF!),0),0)</f>
        <v>0</v>
      </c>
      <c r="N524" s="27">
        <f>IFERROR(VLOOKUP($A524,#REF!,COLUMNS(#REF!),0),0)</f>
        <v>0</v>
      </c>
      <c r="O524" s="27" t="s">
        <v>276</v>
      </c>
      <c r="P524" s="61" t="s">
        <v>35</v>
      </c>
    </row>
    <row r="525" spans="1:16" x14ac:dyDescent="0.25">
      <c r="A525" s="27" t="s">
        <v>1098</v>
      </c>
      <c r="B525" s="27" t="s">
        <v>1099</v>
      </c>
      <c r="C525" s="27">
        <v>0</v>
      </c>
      <c r="D525" s="27" t="s">
        <v>11</v>
      </c>
      <c r="E525" s="27" t="str">
        <f t="shared" si="8"/>
        <v>HCM_TB_GIAHA_003</v>
      </c>
      <c r="F525" s="27">
        <f>IFERROR(VLOOKUP($A525,#REF!,COLUMNS(#REF!),0),0)</f>
        <v>0</v>
      </c>
      <c r="G525" s="27">
        <f>IFERROR(VLOOKUP($A525,#REF!,COLUMNS(#REF!),0),0)</f>
        <v>0</v>
      </c>
      <c r="H525" s="27">
        <f>IFERROR(VLOOKUP($A525,#REF!,COLUMNS(#REF!),0),0)</f>
        <v>0</v>
      </c>
      <c r="I525" s="27">
        <f>IFERROR(VLOOKUP($A525,#REF!,COLUMNS(#REF!),0),0)</f>
        <v>0</v>
      </c>
      <c r="J525" s="27">
        <f>IFERROR(VLOOKUP($A525,#REF!,COLUMNS(#REF!),0),0)</f>
        <v>0</v>
      </c>
      <c r="K525" s="27">
        <f>IFERROR(VLOOKUP($A525,#REF!,COLUMNS(#REF!),0),0)</f>
        <v>0</v>
      </c>
      <c r="L525" s="27">
        <f>IFERROR(VLOOKUP($A525,#REF!,COLUMNS(#REF!),0),0)</f>
        <v>0</v>
      </c>
      <c r="M525" s="27">
        <f>IFERROR(VLOOKUP($A525,#REF!,COLUMNS(#REF!),0),0)</f>
        <v>0</v>
      </c>
      <c r="N525" s="27">
        <f>IFERROR(VLOOKUP($A525,#REF!,COLUMNS(#REF!),0),0)</f>
        <v>0</v>
      </c>
      <c r="O525" s="27" t="s">
        <v>276</v>
      </c>
      <c r="P525" s="61" t="s">
        <v>35</v>
      </c>
    </row>
    <row r="526" spans="1:16" x14ac:dyDescent="0.25">
      <c r="A526" s="27" t="s">
        <v>1100</v>
      </c>
      <c r="B526" s="27" t="s">
        <v>1101</v>
      </c>
      <c r="C526" s="27">
        <v>0</v>
      </c>
      <c r="D526" s="27" t="s">
        <v>11</v>
      </c>
      <c r="E526" s="27" t="str">
        <f t="shared" si="8"/>
        <v>HCM_TB_GIAHA_004</v>
      </c>
      <c r="F526" s="27">
        <f>IFERROR(VLOOKUP($A526,#REF!,COLUMNS(#REF!),0),0)</f>
        <v>0</v>
      </c>
      <c r="G526" s="27">
        <f>IFERROR(VLOOKUP($A526,#REF!,COLUMNS(#REF!),0),0)</f>
        <v>0</v>
      </c>
      <c r="H526" s="27">
        <f>IFERROR(VLOOKUP($A526,#REF!,COLUMNS(#REF!),0),0)</f>
        <v>0</v>
      </c>
      <c r="I526" s="27">
        <f>IFERROR(VLOOKUP($A526,#REF!,COLUMNS(#REF!),0),0)</f>
        <v>0</v>
      </c>
      <c r="J526" s="27">
        <f>IFERROR(VLOOKUP($A526,#REF!,COLUMNS(#REF!),0),0)</f>
        <v>0</v>
      </c>
      <c r="K526" s="27">
        <f>IFERROR(VLOOKUP($A526,#REF!,COLUMNS(#REF!),0),0)</f>
        <v>0</v>
      </c>
      <c r="L526" s="27">
        <f>IFERROR(VLOOKUP($A526,#REF!,COLUMNS(#REF!),0),0)</f>
        <v>0</v>
      </c>
      <c r="M526" s="27">
        <f>IFERROR(VLOOKUP($A526,#REF!,COLUMNS(#REF!),0),0)</f>
        <v>0</v>
      </c>
      <c r="N526" s="27">
        <f>IFERROR(VLOOKUP($A526,#REF!,COLUMNS(#REF!),0),0)</f>
        <v>0</v>
      </c>
      <c r="O526" s="27" t="s">
        <v>276</v>
      </c>
      <c r="P526" s="61" t="s">
        <v>35</v>
      </c>
    </row>
    <row r="527" spans="1:16" x14ac:dyDescent="0.25">
      <c r="A527" s="27" t="s">
        <v>1102</v>
      </c>
      <c r="B527" s="27" t="s">
        <v>1103</v>
      </c>
      <c r="C527" s="27">
        <v>0</v>
      </c>
      <c r="D527" s="27" t="s">
        <v>11</v>
      </c>
      <c r="E527" s="27" t="str">
        <f t="shared" si="8"/>
        <v>HCM_TB_GIAHA_005</v>
      </c>
      <c r="F527" s="27">
        <f>IFERROR(VLOOKUP($A527,#REF!,COLUMNS(#REF!),0),0)</f>
        <v>0</v>
      </c>
      <c r="G527" s="27">
        <f>IFERROR(VLOOKUP($A527,#REF!,COLUMNS(#REF!),0),0)</f>
        <v>0</v>
      </c>
      <c r="H527" s="27">
        <f>IFERROR(VLOOKUP($A527,#REF!,COLUMNS(#REF!),0),0)</f>
        <v>0</v>
      </c>
      <c r="I527" s="27">
        <f>IFERROR(VLOOKUP($A527,#REF!,COLUMNS(#REF!),0),0)</f>
        <v>0</v>
      </c>
      <c r="J527" s="27">
        <f>IFERROR(VLOOKUP($A527,#REF!,COLUMNS(#REF!),0),0)</f>
        <v>0</v>
      </c>
      <c r="K527" s="27">
        <f>IFERROR(VLOOKUP($A527,#REF!,COLUMNS(#REF!),0),0)</f>
        <v>0</v>
      </c>
      <c r="L527" s="27">
        <f>IFERROR(VLOOKUP($A527,#REF!,COLUMNS(#REF!),0),0)</f>
        <v>0</v>
      </c>
      <c r="M527" s="27">
        <f>IFERROR(VLOOKUP($A527,#REF!,COLUMNS(#REF!),0),0)</f>
        <v>0</v>
      </c>
      <c r="N527" s="27">
        <f>IFERROR(VLOOKUP($A527,#REF!,COLUMNS(#REF!),0),0)</f>
        <v>0</v>
      </c>
      <c r="O527" s="27" t="s">
        <v>276</v>
      </c>
      <c r="P527" s="61" t="s">
        <v>35</v>
      </c>
    </row>
    <row r="528" spans="1:16" x14ac:dyDescent="0.25">
      <c r="A528" s="27" t="s">
        <v>1104</v>
      </c>
      <c r="B528" s="27" t="s">
        <v>1105</v>
      </c>
      <c r="C528" s="27">
        <v>0</v>
      </c>
      <c r="D528" s="27" t="s">
        <v>11</v>
      </c>
      <c r="E528" s="27" t="str">
        <f t="shared" si="8"/>
        <v>HCM_TB_GIAHA_006</v>
      </c>
      <c r="F528" s="27">
        <f>IFERROR(VLOOKUP($A528,#REF!,COLUMNS(#REF!),0),0)</f>
        <v>0</v>
      </c>
      <c r="G528" s="27">
        <f>IFERROR(VLOOKUP($A528,#REF!,COLUMNS(#REF!),0),0)</f>
        <v>0</v>
      </c>
      <c r="H528" s="27">
        <f>IFERROR(VLOOKUP($A528,#REF!,COLUMNS(#REF!),0),0)</f>
        <v>0</v>
      </c>
      <c r="I528" s="27">
        <f>IFERROR(VLOOKUP($A528,#REF!,COLUMNS(#REF!),0),0)</f>
        <v>0</v>
      </c>
      <c r="J528" s="27">
        <f>IFERROR(VLOOKUP($A528,#REF!,COLUMNS(#REF!),0),0)</f>
        <v>0</v>
      </c>
      <c r="K528" s="27">
        <f>IFERROR(VLOOKUP($A528,#REF!,COLUMNS(#REF!),0),0)</f>
        <v>0</v>
      </c>
      <c r="L528" s="27">
        <f>IFERROR(VLOOKUP($A528,#REF!,COLUMNS(#REF!),0),0)</f>
        <v>0</v>
      </c>
      <c r="M528" s="27">
        <f>IFERROR(VLOOKUP($A528,#REF!,COLUMNS(#REF!),0),0)</f>
        <v>0</v>
      </c>
      <c r="N528" s="27">
        <f>IFERROR(VLOOKUP($A528,#REF!,COLUMNS(#REF!),0),0)</f>
        <v>0</v>
      </c>
      <c r="O528" s="27" t="s">
        <v>276</v>
      </c>
      <c r="P528" s="61" t="s">
        <v>35</v>
      </c>
    </row>
    <row r="529" spans="1:16" x14ac:dyDescent="0.25">
      <c r="A529" s="27" t="s">
        <v>1106</v>
      </c>
      <c r="B529" s="27" t="s">
        <v>1107</v>
      </c>
      <c r="C529" s="27">
        <v>0</v>
      </c>
      <c r="D529" s="27" t="s">
        <v>11</v>
      </c>
      <c r="E529" s="27" t="str">
        <f t="shared" si="8"/>
        <v>HCM_TB_GIAHA_007</v>
      </c>
      <c r="F529" s="27">
        <f>IFERROR(VLOOKUP($A529,#REF!,COLUMNS(#REF!),0),0)</f>
        <v>0</v>
      </c>
      <c r="G529" s="27">
        <f>IFERROR(VLOOKUP($A529,#REF!,COLUMNS(#REF!),0),0)</f>
        <v>0</v>
      </c>
      <c r="H529" s="27">
        <f>IFERROR(VLOOKUP($A529,#REF!,COLUMNS(#REF!),0),0)</f>
        <v>0</v>
      </c>
      <c r="I529" s="27">
        <f>IFERROR(VLOOKUP($A529,#REF!,COLUMNS(#REF!),0),0)</f>
        <v>0</v>
      </c>
      <c r="J529" s="27">
        <f>IFERROR(VLOOKUP($A529,#REF!,COLUMNS(#REF!),0),0)</f>
        <v>0</v>
      </c>
      <c r="K529" s="27">
        <f>IFERROR(VLOOKUP($A529,#REF!,COLUMNS(#REF!),0),0)</f>
        <v>0</v>
      </c>
      <c r="L529" s="27">
        <f>IFERROR(VLOOKUP($A529,#REF!,COLUMNS(#REF!),0),0)</f>
        <v>0</v>
      </c>
      <c r="M529" s="27">
        <f>IFERROR(VLOOKUP($A529,#REF!,COLUMNS(#REF!),0),0)</f>
        <v>0</v>
      </c>
      <c r="N529" s="27">
        <f>IFERROR(VLOOKUP($A529,#REF!,COLUMNS(#REF!),0),0)</f>
        <v>0</v>
      </c>
      <c r="O529" s="27" t="s">
        <v>276</v>
      </c>
      <c r="P529" s="61" t="s">
        <v>35</v>
      </c>
    </row>
    <row r="530" spans="1:16" x14ac:dyDescent="0.25">
      <c r="A530" s="27" t="s">
        <v>1108</v>
      </c>
      <c r="B530" s="27" t="s">
        <v>1109</v>
      </c>
      <c r="C530" s="27">
        <v>0</v>
      </c>
      <c r="D530" s="27" t="s">
        <v>11</v>
      </c>
      <c r="E530" s="27" t="str">
        <f t="shared" si="8"/>
        <v>HCM_TB_GIAHA_008</v>
      </c>
      <c r="F530" s="27">
        <f>IFERROR(VLOOKUP($A530,#REF!,COLUMNS(#REF!),0),0)</f>
        <v>0</v>
      </c>
      <c r="G530" s="27">
        <f>IFERROR(VLOOKUP($A530,#REF!,COLUMNS(#REF!),0),0)</f>
        <v>0</v>
      </c>
      <c r="H530" s="27">
        <f>IFERROR(VLOOKUP($A530,#REF!,COLUMNS(#REF!),0),0)</f>
        <v>0</v>
      </c>
      <c r="I530" s="27">
        <f>IFERROR(VLOOKUP($A530,#REF!,COLUMNS(#REF!),0),0)</f>
        <v>0</v>
      </c>
      <c r="J530" s="27">
        <f>IFERROR(VLOOKUP($A530,#REF!,COLUMNS(#REF!),0),0)</f>
        <v>0</v>
      </c>
      <c r="K530" s="27">
        <f>IFERROR(VLOOKUP($A530,#REF!,COLUMNS(#REF!),0),0)</f>
        <v>0</v>
      </c>
      <c r="L530" s="27">
        <f>IFERROR(VLOOKUP($A530,#REF!,COLUMNS(#REF!),0),0)</f>
        <v>0</v>
      </c>
      <c r="M530" s="27">
        <f>IFERROR(VLOOKUP($A530,#REF!,COLUMNS(#REF!),0),0)</f>
        <v>0</v>
      </c>
      <c r="N530" s="27">
        <f>IFERROR(VLOOKUP($A530,#REF!,COLUMNS(#REF!),0),0)</f>
        <v>0</v>
      </c>
      <c r="O530" s="27" t="s">
        <v>276</v>
      </c>
      <c r="P530" s="61" t="s">
        <v>35</v>
      </c>
    </row>
    <row r="531" spans="1:16" x14ac:dyDescent="0.25">
      <c r="A531" s="27" t="s">
        <v>1110</v>
      </c>
      <c r="B531" s="27" t="s">
        <v>1111</v>
      </c>
      <c r="C531" s="27">
        <v>0</v>
      </c>
      <c r="D531" s="27" t="s">
        <v>11</v>
      </c>
      <c r="E531" s="27" t="str">
        <f t="shared" si="8"/>
        <v>HCM_TB_GIAHA_009</v>
      </c>
      <c r="F531" s="27">
        <f>IFERROR(VLOOKUP($A531,#REF!,COLUMNS(#REF!),0),0)</f>
        <v>0</v>
      </c>
      <c r="G531" s="27">
        <f>IFERROR(VLOOKUP($A531,#REF!,COLUMNS(#REF!),0),0)</f>
        <v>0</v>
      </c>
      <c r="H531" s="27">
        <f>IFERROR(VLOOKUP($A531,#REF!,COLUMNS(#REF!),0),0)</f>
        <v>0</v>
      </c>
      <c r="I531" s="27">
        <f>IFERROR(VLOOKUP($A531,#REF!,COLUMNS(#REF!),0),0)</f>
        <v>0</v>
      </c>
      <c r="J531" s="27">
        <f>IFERROR(VLOOKUP($A531,#REF!,COLUMNS(#REF!),0),0)</f>
        <v>0</v>
      </c>
      <c r="K531" s="27">
        <f>IFERROR(VLOOKUP($A531,#REF!,COLUMNS(#REF!),0),0)</f>
        <v>0</v>
      </c>
      <c r="L531" s="27">
        <f>IFERROR(VLOOKUP($A531,#REF!,COLUMNS(#REF!),0),0)</f>
        <v>0</v>
      </c>
      <c r="M531" s="27">
        <f>IFERROR(VLOOKUP($A531,#REF!,COLUMNS(#REF!),0),0)</f>
        <v>0</v>
      </c>
      <c r="N531" s="27">
        <f>IFERROR(VLOOKUP($A531,#REF!,COLUMNS(#REF!),0),0)</f>
        <v>0</v>
      </c>
      <c r="O531" s="27" t="s">
        <v>276</v>
      </c>
      <c r="P531" s="61" t="s">
        <v>35</v>
      </c>
    </row>
    <row r="532" spans="1:16" x14ac:dyDescent="0.25">
      <c r="A532" s="27" t="s">
        <v>1112</v>
      </c>
      <c r="B532" s="27" t="s">
        <v>1113</v>
      </c>
      <c r="C532" s="27">
        <v>0</v>
      </c>
      <c r="D532" s="27" t="s">
        <v>11</v>
      </c>
      <c r="E532" s="27" t="str">
        <f t="shared" si="8"/>
        <v>HCM_TB_GIAHA_010</v>
      </c>
      <c r="F532" s="27">
        <f>IFERROR(VLOOKUP($A532,#REF!,COLUMNS(#REF!),0),0)</f>
        <v>0</v>
      </c>
      <c r="G532" s="27">
        <f>IFERROR(VLOOKUP($A532,#REF!,COLUMNS(#REF!),0),0)</f>
        <v>0</v>
      </c>
      <c r="H532" s="27">
        <f>IFERROR(VLOOKUP($A532,#REF!,COLUMNS(#REF!),0),0)</f>
        <v>0</v>
      </c>
      <c r="I532" s="27">
        <f>IFERROR(VLOOKUP($A532,#REF!,COLUMNS(#REF!),0),0)</f>
        <v>0</v>
      </c>
      <c r="J532" s="27">
        <f>IFERROR(VLOOKUP($A532,#REF!,COLUMNS(#REF!),0),0)</f>
        <v>0</v>
      </c>
      <c r="K532" s="27">
        <f>IFERROR(VLOOKUP($A532,#REF!,COLUMNS(#REF!),0),0)</f>
        <v>0</v>
      </c>
      <c r="L532" s="27">
        <f>IFERROR(VLOOKUP($A532,#REF!,COLUMNS(#REF!),0),0)</f>
        <v>0</v>
      </c>
      <c r="M532" s="27">
        <f>IFERROR(VLOOKUP($A532,#REF!,COLUMNS(#REF!),0),0)</f>
        <v>0</v>
      </c>
      <c r="N532" s="27">
        <f>IFERROR(VLOOKUP($A532,#REF!,COLUMNS(#REF!),0),0)</f>
        <v>0</v>
      </c>
      <c r="O532" s="27" t="s">
        <v>276</v>
      </c>
      <c r="P532" s="61" t="s">
        <v>35</v>
      </c>
    </row>
    <row r="533" spans="1:16" x14ac:dyDescent="0.25">
      <c r="A533" s="27" t="s">
        <v>1114</v>
      </c>
      <c r="B533" s="27" t="s">
        <v>1115</v>
      </c>
      <c r="C533" s="27">
        <v>0</v>
      </c>
      <c r="D533" s="27" t="s">
        <v>11</v>
      </c>
      <c r="E533" s="27" t="str">
        <f t="shared" si="8"/>
        <v>HCM_TB_GIAHA_011</v>
      </c>
      <c r="F533" s="27">
        <f>IFERROR(VLOOKUP($A533,#REF!,COLUMNS(#REF!),0),0)</f>
        <v>0</v>
      </c>
      <c r="G533" s="27">
        <f>IFERROR(VLOOKUP($A533,#REF!,COLUMNS(#REF!),0),0)</f>
        <v>0</v>
      </c>
      <c r="H533" s="27">
        <f>IFERROR(VLOOKUP($A533,#REF!,COLUMNS(#REF!),0),0)</f>
        <v>0</v>
      </c>
      <c r="I533" s="27">
        <f>IFERROR(VLOOKUP($A533,#REF!,COLUMNS(#REF!),0),0)</f>
        <v>0</v>
      </c>
      <c r="J533" s="27">
        <f>IFERROR(VLOOKUP($A533,#REF!,COLUMNS(#REF!),0),0)</f>
        <v>0</v>
      </c>
      <c r="K533" s="27">
        <f>IFERROR(VLOOKUP($A533,#REF!,COLUMNS(#REF!),0),0)</f>
        <v>0</v>
      </c>
      <c r="L533" s="27">
        <f>IFERROR(VLOOKUP($A533,#REF!,COLUMNS(#REF!),0),0)</f>
        <v>0</v>
      </c>
      <c r="M533" s="27">
        <f>IFERROR(VLOOKUP($A533,#REF!,COLUMNS(#REF!),0),0)</f>
        <v>0</v>
      </c>
      <c r="N533" s="27">
        <f>IFERROR(VLOOKUP($A533,#REF!,COLUMNS(#REF!),0),0)</f>
        <v>0</v>
      </c>
      <c r="O533" s="27" t="s">
        <v>276</v>
      </c>
      <c r="P533" s="61" t="s">
        <v>35</v>
      </c>
    </row>
    <row r="534" spans="1:16" x14ac:dyDescent="0.25">
      <c r="A534" s="27" t="s">
        <v>1116</v>
      </c>
      <c r="B534" s="27" t="s">
        <v>1117</v>
      </c>
      <c r="C534" s="27">
        <v>0</v>
      </c>
      <c r="D534" s="27" t="s">
        <v>11</v>
      </c>
      <c r="E534" s="27" t="str">
        <f t="shared" si="8"/>
        <v>HCM_TB_GIAHA_012</v>
      </c>
      <c r="F534" s="27">
        <f>IFERROR(VLOOKUP($A534,#REF!,COLUMNS(#REF!),0),0)</f>
        <v>0</v>
      </c>
      <c r="G534" s="27">
        <f>IFERROR(VLOOKUP($A534,#REF!,COLUMNS(#REF!),0),0)</f>
        <v>0</v>
      </c>
      <c r="H534" s="27">
        <f>IFERROR(VLOOKUP($A534,#REF!,COLUMNS(#REF!),0),0)</f>
        <v>0</v>
      </c>
      <c r="I534" s="27">
        <f>IFERROR(VLOOKUP($A534,#REF!,COLUMNS(#REF!),0),0)</f>
        <v>0</v>
      </c>
      <c r="J534" s="27">
        <f>IFERROR(VLOOKUP($A534,#REF!,COLUMNS(#REF!),0),0)</f>
        <v>0</v>
      </c>
      <c r="K534" s="27">
        <f>IFERROR(VLOOKUP($A534,#REF!,COLUMNS(#REF!),0),0)</f>
        <v>0</v>
      </c>
      <c r="L534" s="27">
        <f>IFERROR(VLOOKUP($A534,#REF!,COLUMNS(#REF!),0),0)</f>
        <v>0</v>
      </c>
      <c r="M534" s="27">
        <f>IFERROR(VLOOKUP($A534,#REF!,COLUMNS(#REF!),0),0)</f>
        <v>0</v>
      </c>
      <c r="N534" s="27">
        <f>IFERROR(VLOOKUP($A534,#REF!,COLUMNS(#REF!),0),0)</f>
        <v>0</v>
      </c>
      <c r="O534" s="27" t="s">
        <v>276</v>
      </c>
      <c r="P534" s="61" t="s">
        <v>35</v>
      </c>
    </row>
    <row r="535" spans="1:16" x14ac:dyDescent="0.25">
      <c r="A535" s="27" t="s">
        <v>79</v>
      </c>
      <c r="B535" s="27" t="s">
        <v>78</v>
      </c>
      <c r="C535" s="27">
        <v>0</v>
      </c>
      <c r="D535" s="27" t="s">
        <v>11</v>
      </c>
      <c r="E535" s="27" t="str">
        <f t="shared" si="8"/>
        <v>HCM_TB_GIAHA_013</v>
      </c>
      <c r="F535" s="27">
        <f>IFERROR(VLOOKUP($A535,#REF!,COLUMNS(#REF!),0),0)</f>
        <v>0</v>
      </c>
      <c r="G535" s="27">
        <f>IFERROR(VLOOKUP($A535,#REF!,COLUMNS(#REF!),0),0)</f>
        <v>0</v>
      </c>
      <c r="H535" s="27">
        <f>IFERROR(VLOOKUP($A535,#REF!,COLUMNS(#REF!),0),0)</f>
        <v>0</v>
      </c>
      <c r="I535" s="27">
        <f>IFERROR(VLOOKUP($A535,#REF!,COLUMNS(#REF!),0),0)</f>
        <v>0</v>
      </c>
      <c r="J535" s="27">
        <f>IFERROR(VLOOKUP($A535,#REF!,COLUMNS(#REF!),0),0)</f>
        <v>0</v>
      </c>
      <c r="K535" s="27">
        <f>IFERROR(VLOOKUP($A535,#REF!,COLUMNS(#REF!),0),0)</f>
        <v>0</v>
      </c>
      <c r="L535" s="27">
        <f>IFERROR(VLOOKUP($A535,#REF!,COLUMNS(#REF!),0),0)</f>
        <v>0</v>
      </c>
      <c r="M535" s="27">
        <f>IFERROR(VLOOKUP($A535,#REF!,COLUMNS(#REF!),0),0)</f>
        <v>0</v>
      </c>
      <c r="N535" s="27">
        <f>IFERROR(VLOOKUP($A535,#REF!,COLUMNS(#REF!),0),0)</f>
        <v>0</v>
      </c>
      <c r="O535" s="27" t="s">
        <v>276</v>
      </c>
      <c r="P535" s="61" t="s">
        <v>35</v>
      </c>
    </row>
    <row r="536" spans="1:16" x14ac:dyDescent="0.25">
      <c r="A536" s="27" t="s">
        <v>81</v>
      </c>
      <c r="B536" s="27" t="s">
        <v>80</v>
      </c>
      <c r="C536" s="27">
        <v>0</v>
      </c>
      <c r="D536" s="27" t="s">
        <v>11</v>
      </c>
      <c r="E536" s="27" t="str">
        <f t="shared" si="8"/>
        <v>HCM_TB_GIAHA_014</v>
      </c>
      <c r="F536" s="27">
        <f>IFERROR(VLOOKUP($A536,#REF!,COLUMNS(#REF!),0),0)</f>
        <v>0</v>
      </c>
      <c r="G536" s="27">
        <f>IFERROR(VLOOKUP($A536,#REF!,COLUMNS(#REF!),0),0)</f>
        <v>0</v>
      </c>
      <c r="H536" s="27">
        <f>IFERROR(VLOOKUP($A536,#REF!,COLUMNS(#REF!),0),0)</f>
        <v>0</v>
      </c>
      <c r="I536" s="27">
        <f>IFERROR(VLOOKUP($A536,#REF!,COLUMNS(#REF!),0),0)</f>
        <v>0</v>
      </c>
      <c r="J536" s="27">
        <f>IFERROR(VLOOKUP($A536,#REF!,COLUMNS(#REF!),0),0)</f>
        <v>0</v>
      </c>
      <c r="K536" s="27">
        <f>IFERROR(VLOOKUP($A536,#REF!,COLUMNS(#REF!),0),0)</f>
        <v>0</v>
      </c>
      <c r="L536" s="27">
        <f>IFERROR(VLOOKUP($A536,#REF!,COLUMNS(#REF!),0),0)</f>
        <v>0</v>
      </c>
      <c r="M536" s="27">
        <f>IFERROR(VLOOKUP($A536,#REF!,COLUMNS(#REF!),0),0)</f>
        <v>0</v>
      </c>
      <c r="N536" s="27">
        <f>IFERROR(VLOOKUP($A536,#REF!,COLUMNS(#REF!),0),0)</f>
        <v>0</v>
      </c>
      <c r="O536" s="27" t="s">
        <v>276</v>
      </c>
      <c r="P536" s="61" t="s">
        <v>35</v>
      </c>
    </row>
    <row r="537" spans="1:16" x14ac:dyDescent="0.25">
      <c r="A537" s="27" t="s">
        <v>94</v>
      </c>
      <c r="B537" s="27" t="s">
        <v>93</v>
      </c>
      <c r="C537" s="27">
        <v>0</v>
      </c>
      <c r="D537" s="27" t="s">
        <v>289</v>
      </c>
      <c r="E537" s="27" t="str">
        <f t="shared" si="8"/>
        <v>HCM_TB_GIAHA_015</v>
      </c>
      <c r="F537" s="27">
        <f>IFERROR(VLOOKUP($A537,#REF!,COLUMNS(#REF!),0),0)</f>
        <v>0</v>
      </c>
      <c r="G537" s="27">
        <f>IFERROR(VLOOKUP($A537,#REF!,COLUMNS(#REF!),0),0)</f>
        <v>0</v>
      </c>
      <c r="H537" s="27">
        <f>IFERROR(VLOOKUP($A537,#REF!,COLUMNS(#REF!),0),0)</f>
        <v>0</v>
      </c>
      <c r="I537" s="27">
        <f>IFERROR(VLOOKUP($A537,#REF!,COLUMNS(#REF!),0),0)</f>
        <v>0</v>
      </c>
      <c r="J537" s="27">
        <f>IFERROR(VLOOKUP($A537,#REF!,COLUMNS(#REF!),0),0)</f>
        <v>0</v>
      </c>
      <c r="K537" s="27">
        <f>IFERROR(VLOOKUP($A537,#REF!,COLUMNS(#REF!),0),0)</f>
        <v>0</v>
      </c>
      <c r="L537" s="27">
        <f>IFERROR(VLOOKUP($A537,#REF!,COLUMNS(#REF!),0),0)</f>
        <v>0</v>
      </c>
      <c r="M537" s="27">
        <f>IFERROR(VLOOKUP($A537,#REF!,COLUMNS(#REF!),0),0)</f>
        <v>0</v>
      </c>
      <c r="N537" s="27">
        <f>IFERROR(VLOOKUP($A537,#REF!,COLUMNS(#REF!),0),0)</f>
        <v>0</v>
      </c>
      <c r="O537" s="27" t="s">
        <v>276</v>
      </c>
      <c r="P537" s="61" t="s">
        <v>35</v>
      </c>
    </row>
    <row r="538" spans="1:16" x14ac:dyDescent="0.25">
      <c r="A538" s="27" t="s">
        <v>96</v>
      </c>
      <c r="B538" s="27" t="s">
        <v>95</v>
      </c>
      <c r="C538" s="27">
        <v>0</v>
      </c>
      <c r="D538" s="27" t="s">
        <v>289</v>
      </c>
      <c r="E538" s="27" t="str">
        <f t="shared" si="8"/>
        <v>HCM_TB_GIAHA_016</v>
      </c>
      <c r="F538" s="27">
        <f>IFERROR(VLOOKUP($A538,#REF!,COLUMNS(#REF!),0),0)</f>
        <v>0</v>
      </c>
      <c r="G538" s="27">
        <f>IFERROR(VLOOKUP($A538,#REF!,COLUMNS(#REF!),0),0)</f>
        <v>0</v>
      </c>
      <c r="H538" s="27">
        <f>IFERROR(VLOOKUP($A538,#REF!,COLUMNS(#REF!),0),0)</f>
        <v>0</v>
      </c>
      <c r="I538" s="27">
        <f>IFERROR(VLOOKUP($A538,#REF!,COLUMNS(#REF!),0),0)</f>
        <v>0</v>
      </c>
      <c r="J538" s="27">
        <f>IFERROR(VLOOKUP($A538,#REF!,COLUMNS(#REF!),0),0)</f>
        <v>0</v>
      </c>
      <c r="K538" s="27">
        <f>IFERROR(VLOOKUP($A538,#REF!,COLUMNS(#REF!),0),0)</f>
        <v>0</v>
      </c>
      <c r="L538" s="27">
        <f>IFERROR(VLOOKUP($A538,#REF!,COLUMNS(#REF!),0),0)</f>
        <v>0</v>
      </c>
      <c r="M538" s="27">
        <f>IFERROR(VLOOKUP($A538,#REF!,COLUMNS(#REF!),0),0)</f>
        <v>0</v>
      </c>
      <c r="N538" s="27">
        <f>IFERROR(VLOOKUP($A538,#REF!,COLUMNS(#REF!),0),0)</f>
        <v>0</v>
      </c>
      <c r="O538" s="27" t="s">
        <v>276</v>
      </c>
      <c r="P538" s="61" t="s">
        <v>35</v>
      </c>
    </row>
    <row r="539" spans="1:16" x14ac:dyDescent="0.25">
      <c r="A539" s="27" t="s">
        <v>98</v>
      </c>
      <c r="B539" s="27" t="s">
        <v>97</v>
      </c>
      <c r="C539" s="27">
        <v>0</v>
      </c>
      <c r="D539" s="27" t="s">
        <v>11</v>
      </c>
      <c r="E539" s="27" t="str">
        <f t="shared" si="8"/>
        <v>HCM_TB_GIAHA_017</v>
      </c>
      <c r="F539" s="27">
        <f>IFERROR(VLOOKUP($A539,#REF!,COLUMNS(#REF!),0),0)</f>
        <v>0</v>
      </c>
      <c r="G539" s="27">
        <f>IFERROR(VLOOKUP($A539,#REF!,COLUMNS(#REF!),0),0)</f>
        <v>0</v>
      </c>
      <c r="H539" s="27">
        <f>IFERROR(VLOOKUP($A539,#REF!,COLUMNS(#REF!),0),0)</f>
        <v>0</v>
      </c>
      <c r="I539" s="27">
        <f>IFERROR(VLOOKUP($A539,#REF!,COLUMNS(#REF!),0),0)</f>
        <v>0</v>
      </c>
      <c r="J539" s="27">
        <f>IFERROR(VLOOKUP($A539,#REF!,COLUMNS(#REF!),0),0)</f>
        <v>0</v>
      </c>
      <c r="K539" s="27">
        <f>IFERROR(VLOOKUP($A539,#REF!,COLUMNS(#REF!),0),0)</f>
        <v>0</v>
      </c>
      <c r="L539" s="27">
        <f>IFERROR(VLOOKUP($A539,#REF!,COLUMNS(#REF!),0),0)</f>
        <v>0</v>
      </c>
      <c r="M539" s="27">
        <f>IFERROR(VLOOKUP($A539,#REF!,COLUMNS(#REF!),0),0)</f>
        <v>0</v>
      </c>
      <c r="N539" s="27">
        <f>IFERROR(VLOOKUP($A539,#REF!,COLUMNS(#REF!),0),0)</f>
        <v>0</v>
      </c>
      <c r="O539" s="27" t="s">
        <v>276</v>
      </c>
      <c r="P539" s="61" t="s">
        <v>35</v>
      </c>
    </row>
    <row r="540" spans="1:16" x14ac:dyDescent="0.25">
      <c r="A540" s="27" t="s">
        <v>100</v>
      </c>
      <c r="B540" s="27" t="s">
        <v>99</v>
      </c>
      <c r="C540" s="27">
        <v>0</v>
      </c>
      <c r="D540" s="27" t="s">
        <v>11</v>
      </c>
      <c r="E540" s="27" t="str">
        <f t="shared" si="8"/>
        <v>HCM_TB_GIAHA_018</v>
      </c>
      <c r="F540" s="27">
        <f>IFERROR(VLOOKUP($A540,#REF!,COLUMNS(#REF!),0),0)</f>
        <v>0</v>
      </c>
      <c r="G540" s="27">
        <f>IFERROR(VLOOKUP($A540,#REF!,COLUMNS(#REF!),0),0)</f>
        <v>0</v>
      </c>
      <c r="H540" s="27">
        <f>IFERROR(VLOOKUP($A540,#REF!,COLUMNS(#REF!),0),0)</f>
        <v>0</v>
      </c>
      <c r="I540" s="27">
        <f>IFERROR(VLOOKUP($A540,#REF!,COLUMNS(#REF!),0),0)</f>
        <v>0</v>
      </c>
      <c r="J540" s="27">
        <f>IFERROR(VLOOKUP($A540,#REF!,COLUMNS(#REF!),0),0)</f>
        <v>0</v>
      </c>
      <c r="K540" s="27">
        <f>IFERROR(VLOOKUP($A540,#REF!,COLUMNS(#REF!),0),0)</f>
        <v>0</v>
      </c>
      <c r="L540" s="27">
        <f>IFERROR(VLOOKUP($A540,#REF!,COLUMNS(#REF!),0),0)</f>
        <v>0</v>
      </c>
      <c r="M540" s="27">
        <f>IFERROR(VLOOKUP($A540,#REF!,COLUMNS(#REF!),0),0)</f>
        <v>0</v>
      </c>
      <c r="N540" s="27">
        <f>IFERROR(VLOOKUP($A540,#REF!,COLUMNS(#REF!),0),0)</f>
        <v>0</v>
      </c>
      <c r="O540" s="27" t="s">
        <v>276</v>
      </c>
      <c r="P540" s="61" t="s">
        <v>35</v>
      </c>
    </row>
    <row r="541" spans="1:16" x14ac:dyDescent="0.25">
      <c r="A541" s="27" t="s">
        <v>310</v>
      </c>
      <c r="B541" s="27" t="s">
        <v>311</v>
      </c>
      <c r="C541" s="27">
        <v>0</v>
      </c>
      <c r="D541" s="27" t="s">
        <v>289</v>
      </c>
      <c r="E541" s="27" t="str">
        <f t="shared" si="8"/>
        <v>HCM_TB_GIAHA_019</v>
      </c>
      <c r="F541" s="27">
        <f>IFERROR(VLOOKUP($A541,#REF!,COLUMNS(#REF!),0),0)</f>
        <v>0</v>
      </c>
      <c r="G541" s="27">
        <f>IFERROR(VLOOKUP($A541,#REF!,COLUMNS(#REF!),0),0)</f>
        <v>0</v>
      </c>
      <c r="H541" s="27">
        <f>IFERROR(VLOOKUP($A541,#REF!,COLUMNS(#REF!),0),0)</f>
        <v>0</v>
      </c>
      <c r="I541" s="27">
        <f>IFERROR(VLOOKUP($A541,#REF!,COLUMNS(#REF!),0),0)</f>
        <v>0</v>
      </c>
      <c r="J541" s="27">
        <f>IFERROR(VLOOKUP($A541,#REF!,COLUMNS(#REF!),0),0)</f>
        <v>0</v>
      </c>
      <c r="K541" s="27">
        <f>IFERROR(VLOOKUP($A541,#REF!,COLUMNS(#REF!),0),0)</f>
        <v>0</v>
      </c>
      <c r="L541" s="27">
        <f>IFERROR(VLOOKUP($A541,#REF!,COLUMNS(#REF!),0),0)</f>
        <v>0</v>
      </c>
      <c r="M541" s="27">
        <f>IFERROR(VLOOKUP($A541,#REF!,COLUMNS(#REF!),0),0)</f>
        <v>0</v>
      </c>
      <c r="N541" s="27">
        <f>IFERROR(VLOOKUP($A541,#REF!,COLUMNS(#REF!),0),0)</f>
        <v>0</v>
      </c>
      <c r="O541" s="27" t="s">
        <v>276</v>
      </c>
      <c r="P541" s="61" t="s">
        <v>35</v>
      </c>
    </row>
    <row r="542" spans="1:16" x14ac:dyDescent="0.25">
      <c r="A542" s="27" t="s">
        <v>292</v>
      </c>
      <c r="B542" s="27" t="s">
        <v>293</v>
      </c>
      <c r="C542" s="27">
        <v>0</v>
      </c>
      <c r="D542" s="27" t="s">
        <v>11</v>
      </c>
      <c r="E542" s="27" t="str">
        <f t="shared" si="8"/>
        <v>HCM_TB_GIAHA_020</v>
      </c>
      <c r="F542" s="27">
        <f>IFERROR(VLOOKUP($A542,#REF!,COLUMNS(#REF!),0),0)</f>
        <v>0</v>
      </c>
      <c r="G542" s="27">
        <f>IFERROR(VLOOKUP($A542,#REF!,COLUMNS(#REF!),0),0)</f>
        <v>0</v>
      </c>
      <c r="H542" s="27">
        <f>IFERROR(VLOOKUP($A542,#REF!,COLUMNS(#REF!),0),0)</f>
        <v>0</v>
      </c>
      <c r="I542" s="27">
        <f>IFERROR(VLOOKUP($A542,#REF!,COLUMNS(#REF!),0),0)</f>
        <v>0</v>
      </c>
      <c r="J542" s="27">
        <f>IFERROR(VLOOKUP($A542,#REF!,COLUMNS(#REF!),0),0)</f>
        <v>0</v>
      </c>
      <c r="K542" s="27">
        <f>IFERROR(VLOOKUP($A542,#REF!,COLUMNS(#REF!),0),0)</f>
        <v>0</v>
      </c>
      <c r="L542" s="27">
        <f>IFERROR(VLOOKUP($A542,#REF!,COLUMNS(#REF!),0),0)</f>
        <v>0</v>
      </c>
      <c r="M542" s="27">
        <f>IFERROR(VLOOKUP($A542,#REF!,COLUMNS(#REF!),0),0)</f>
        <v>0</v>
      </c>
      <c r="N542" s="27">
        <f>IFERROR(VLOOKUP($A542,#REF!,COLUMNS(#REF!),0),0)</f>
        <v>0</v>
      </c>
      <c r="O542" s="27" t="s">
        <v>276</v>
      </c>
      <c r="P542" s="61" t="s">
        <v>35</v>
      </c>
    </row>
    <row r="543" spans="1:16" x14ac:dyDescent="0.25">
      <c r="A543" s="27" t="s">
        <v>306</v>
      </c>
      <c r="B543" s="27" t="s">
        <v>307</v>
      </c>
      <c r="C543" s="27">
        <v>0</v>
      </c>
      <c r="D543" s="27" t="s">
        <v>11</v>
      </c>
      <c r="E543" s="27" t="str">
        <f t="shared" si="8"/>
        <v>HCM_TB_GIAHA_021</v>
      </c>
      <c r="F543" s="27">
        <f>IFERROR(VLOOKUP($A543,#REF!,COLUMNS(#REF!),0),0)</f>
        <v>0</v>
      </c>
      <c r="G543" s="27">
        <f>IFERROR(VLOOKUP($A543,#REF!,COLUMNS(#REF!),0),0)</f>
        <v>0</v>
      </c>
      <c r="H543" s="27">
        <f>IFERROR(VLOOKUP($A543,#REF!,COLUMNS(#REF!),0),0)</f>
        <v>0</v>
      </c>
      <c r="I543" s="27">
        <f>IFERROR(VLOOKUP($A543,#REF!,COLUMNS(#REF!),0),0)</f>
        <v>0</v>
      </c>
      <c r="J543" s="27">
        <f>IFERROR(VLOOKUP($A543,#REF!,COLUMNS(#REF!),0),0)</f>
        <v>0</v>
      </c>
      <c r="K543" s="27">
        <f>IFERROR(VLOOKUP($A543,#REF!,COLUMNS(#REF!),0),0)</f>
        <v>0</v>
      </c>
      <c r="L543" s="27">
        <f>IFERROR(VLOOKUP($A543,#REF!,COLUMNS(#REF!),0),0)</f>
        <v>0</v>
      </c>
      <c r="M543" s="27">
        <f>IFERROR(VLOOKUP($A543,#REF!,COLUMNS(#REF!),0),0)</f>
        <v>0</v>
      </c>
      <c r="N543" s="27">
        <f>IFERROR(VLOOKUP($A543,#REF!,COLUMNS(#REF!),0),0)</f>
        <v>0</v>
      </c>
      <c r="O543" s="27" t="s">
        <v>276</v>
      </c>
      <c r="P543" s="61" t="s">
        <v>35</v>
      </c>
    </row>
    <row r="544" spans="1:16" x14ac:dyDescent="0.25">
      <c r="A544" s="27" t="s">
        <v>1264</v>
      </c>
      <c r="B544" s="61" t="s">
        <v>1265</v>
      </c>
      <c r="C544" s="27" t="s">
        <v>1216</v>
      </c>
      <c r="D544" s="27" t="s">
        <v>11</v>
      </c>
      <c r="E544" s="27" t="str">
        <f t="shared" si="8"/>
        <v>HCM_TB_GIAHA_022</v>
      </c>
      <c r="F544" s="27">
        <f>IFERROR(VLOOKUP($A544,#REF!,COLUMNS(#REF!),0),0)</f>
        <v>0</v>
      </c>
      <c r="G544" s="27">
        <f>IFERROR(VLOOKUP($A544,#REF!,COLUMNS(#REF!),0),0)</f>
        <v>0</v>
      </c>
      <c r="H544" s="27">
        <f>IFERROR(VLOOKUP($A544,#REF!,COLUMNS(#REF!),0),0)</f>
        <v>0</v>
      </c>
      <c r="I544" s="27">
        <f>IFERROR(VLOOKUP($A544,#REF!,COLUMNS(#REF!),0),0)</f>
        <v>0</v>
      </c>
      <c r="J544" s="27">
        <f>IFERROR(VLOOKUP($A544,#REF!,COLUMNS(#REF!),0),0)</f>
        <v>0</v>
      </c>
      <c r="K544" s="27">
        <f>IFERROR(VLOOKUP($A544,#REF!,COLUMNS(#REF!),0),0)</f>
        <v>0</v>
      </c>
      <c r="L544" s="27">
        <f>IFERROR(VLOOKUP($A544,#REF!,COLUMNS(#REF!),0),0)</f>
        <v>0</v>
      </c>
      <c r="M544" s="27">
        <f>IFERROR(VLOOKUP($A544,#REF!,COLUMNS(#REF!),0),0)</f>
        <v>0</v>
      </c>
      <c r="N544" s="27">
        <f>IFERROR(VLOOKUP($A544,#REF!,COLUMNS(#REF!),0),0)</f>
        <v>0</v>
      </c>
      <c r="O544" s="27" t="s">
        <v>276</v>
      </c>
      <c r="P544" s="61" t="s">
        <v>35</v>
      </c>
    </row>
    <row r="545" spans="1:16" x14ac:dyDescent="0.25">
      <c r="A545" s="27" t="s">
        <v>1266</v>
      </c>
      <c r="B545" s="61" t="s">
        <v>1267</v>
      </c>
      <c r="C545" s="27" t="s">
        <v>1216</v>
      </c>
      <c r="D545" s="27" t="s">
        <v>11</v>
      </c>
      <c r="E545" s="27" t="str">
        <f t="shared" si="8"/>
        <v>HCM_TB_GIAHA_023</v>
      </c>
      <c r="F545" s="27">
        <f>IFERROR(VLOOKUP($A545,#REF!,COLUMNS(#REF!),0),0)</f>
        <v>0</v>
      </c>
      <c r="G545" s="27">
        <f>IFERROR(VLOOKUP($A545,#REF!,COLUMNS(#REF!),0),0)</f>
        <v>0</v>
      </c>
      <c r="H545" s="27">
        <f>IFERROR(VLOOKUP($A545,#REF!,COLUMNS(#REF!),0),0)</f>
        <v>0</v>
      </c>
      <c r="I545" s="27">
        <f>IFERROR(VLOOKUP($A545,#REF!,COLUMNS(#REF!),0),0)</f>
        <v>0</v>
      </c>
      <c r="J545" s="27">
        <f>IFERROR(VLOOKUP($A545,#REF!,COLUMNS(#REF!),0),0)</f>
        <v>0</v>
      </c>
      <c r="K545" s="27">
        <f>IFERROR(VLOOKUP($A545,#REF!,COLUMNS(#REF!),0),0)</f>
        <v>0</v>
      </c>
      <c r="L545" s="27">
        <f>IFERROR(VLOOKUP($A545,#REF!,COLUMNS(#REF!),0),0)</f>
        <v>0</v>
      </c>
      <c r="M545" s="27">
        <f>IFERROR(VLOOKUP($A545,#REF!,COLUMNS(#REF!),0),0)</f>
        <v>0</v>
      </c>
      <c r="N545" s="27">
        <f>IFERROR(VLOOKUP($A545,#REF!,COLUMNS(#REF!),0),0)</f>
        <v>0</v>
      </c>
      <c r="O545" s="27" t="s">
        <v>276</v>
      </c>
      <c r="P545" s="61" t="s">
        <v>35</v>
      </c>
    </row>
    <row r="546" spans="1:16" x14ac:dyDescent="0.25">
      <c r="A546" s="27" t="s">
        <v>252</v>
      </c>
      <c r="B546" s="27" t="s">
        <v>251</v>
      </c>
      <c r="C546" s="27">
        <v>0</v>
      </c>
      <c r="D546" s="27" t="s">
        <v>289</v>
      </c>
      <c r="E546" s="27" t="str">
        <f t="shared" si="8"/>
        <v>HCM_TB_HIHUU_001</v>
      </c>
      <c r="F546" s="27">
        <f>IFERROR(VLOOKUP($A546,#REF!,COLUMNS(#REF!),0),0)</f>
        <v>0</v>
      </c>
      <c r="G546" s="27">
        <f>IFERROR(VLOOKUP($A546,#REF!,COLUMNS(#REF!),0),0)</f>
        <v>0</v>
      </c>
      <c r="H546" s="27">
        <f>IFERROR(VLOOKUP($A546,#REF!,COLUMNS(#REF!),0),0)</f>
        <v>0</v>
      </c>
      <c r="I546" s="27">
        <f>IFERROR(VLOOKUP($A546,#REF!,COLUMNS(#REF!),0),0)</f>
        <v>0</v>
      </c>
      <c r="J546" s="27">
        <f>IFERROR(VLOOKUP($A546,#REF!,COLUMNS(#REF!),0),0)</f>
        <v>0</v>
      </c>
      <c r="K546" s="27">
        <f>IFERROR(VLOOKUP($A546,#REF!,COLUMNS(#REF!),0),0)</f>
        <v>0</v>
      </c>
      <c r="L546" s="27">
        <f>IFERROR(VLOOKUP($A546,#REF!,COLUMNS(#REF!),0),0)</f>
        <v>0</v>
      </c>
      <c r="M546" s="27">
        <f>IFERROR(VLOOKUP($A546,#REF!,COLUMNS(#REF!),0),0)</f>
        <v>0</v>
      </c>
      <c r="N546" s="27">
        <f>IFERROR(VLOOKUP($A546,#REF!,COLUMNS(#REF!),0),0)</f>
        <v>0</v>
      </c>
      <c r="O546" s="27" t="s">
        <v>276</v>
      </c>
      <c r="P546" s="61" t="s">
        <v>35</v>
      </c>
    </row>
    <row r="547" spans="1:16" x14ac:dyDescent="0.25">
      <c r="A547" s="27" t="s">
        <v>1118</v>
      </c>
      <c r="B547" s="27" t="s">
        <v>1119</v>
      </c>
      <c r="C547" s="27">
        <v>0</v>
      </c>
      <c r="D547" s="27" t="s">
        <v>289</v>
      </c>
      <c r="E547" s="27" t="str">
        <f t="shared" si="8"/>
        <v>HCM_TB_HIHUU_002</v>
      </c>
      <c r="F547" s="27">
        <f>IFERROR(VLOOKUP($A547,#REF!,COLUMNS(#REF!),0),0)</f>
        <v>0</v>
      </c>
      <c r="G547" s="27">
        <f>IFERROR(VLOOKUP($A547,#REF!,COLUMNS(#REF!),0),0)</f>
        <v>0</v>
      </c>
      <c r="H547" s="27">
        <f>IFERROR(VLOOKUP($A547,#REF!,COLUMNS(#REF!),0),0)</f>
        <v>0</v>
      </c>
      <c r="I547" s="27">
        <f>IFERROR(VLOOKUP($A547,#REF!,COLUMNS(#REF!),0),0)</f>
        <v>0</v>
      </c>
      <c r="J547" s="27">
        <f>IFERROR(VLOOKUP($A547,#REF!,COLUMNS(#REF!),0),0)</f>
        <v>0</v>
      </c>
      <c r="K547" s="27">
        <f>IFERROR(VLOOKUP($A547,#REF!,COLUMNS(#REF!),0),0)</f>
        <v>0</v>
      </c>
      <c r="L547" s="27">
        <f>IFERROR(VLOOKUP($A547,#REF!,COLUMNS(#REF!),0),0)</f>
        <v>0</v>
      </c>
      <c r="M547" s="27">
        <f>IFERROR(VLOOKUP($A547,#REF!,COLUMNS(#REF!),0),0)</f>
        <v>0</v>
      </c>
      <c r="N547" s="27">
        <f>IFERROR(VLOOKUP($A547,#REF!,COLUMNS(#REF!),0),0)</f>
        <v>0</v>
      </c>
      <c r="O547" s="27" t="s">
        <v>276</v>
      </c>
      <c r="P547" s="61" t="s">
        <v>35</v>
      </c>
    </row>
    <row r="548" spans="1:16" x14ac:dyDescent="0.25">
      <c r="A548" s="27" t="s">
        <v>287</v>
      </c>
      <c r="B548" s="27" t="s">
        <v>288</v>
      </c>
      <c r="C548" s="27">
        <v>0</v>
      </c>
      <c r="D548" s="27" t="s">
        <v>289</v>
      </c>
      <c r="E548" s="27" t="str">
        <f t="shared" si="8"/>
        <v>HCM_TB_KCUOC_001</v>
      </c>
      <c r="F548" s="27">
        <f>IFERROR(VLOOKUP($A548,#REF!,COLUMNS(#REF!),0),0)</f>
        <v>0</v>
      </c>
      <c r="G548" s="27">
        <f>IFERROR(VLOOKUP($A548,#REF!,COLUMNS(#REF!),0),0)</f>
        <v>0</v>
      </c>
      <c r="H548" s="27">
        <f>IFERROR(VLOOKUP($A548,#REF!,COLUMNS(#REF!),0),0)</f>
        <v>0</v>
      </c>
      <c r="I548" s="27">
        <f>IFERROR(VLOOKUP($A548,#REF!,COLUMNS(#REF!),0),0)</f>
        <v>0</v>
      </c>
      <c r="J548" s="27">
        <f>IFERROR(VLOOKUP($A548,#REF!,COLUMNS(#REF!),0),0)</f>
        <v>0</v>
      </c>
      <c r="K548" s="27">
        <f>IFERROR(VLOOKUP($A548,#REF!,COLUMNS(#REF!),0),0)</f>
        <v>0</v>
      </c>
      <c r="L548" s="27">
        <f>IFERROR(VLOOKUP($A548,#REF!,COLUMNS(#REF!),0),0)</f>
        <v>0</v>
      </c>
      <c r="M548" s="27">
        <f>IFERROR(VLOOKUP($A548,#REF!,COLUMNS(#REF!),0),0)</f>
        <v>0</v>
      </c>
      <c r="N548" s="27">
        <f>IFERROR(VLOOKUP($A548,#REF!,COLUMNS(#REF!),0),0)</f>
        <v>0</v>
      </c>
      <c r="O548" s="27" t="s">
        <v>276</v>
      </c>
      <c r="P548" s="61" t="s">
        <v>35</v>
      </c>
    </row>
    <row r="549" spans="1:16" x14ac:dyDescent="0.25">
      <c r="A549" s="27" t="s">
        <v>1120</v>
      </c>
      <c r="B549" s="27" t="s">
        <v>1121</v>
      </c>
      <c r="C549" s="27">
        <v>0</v>
      </c>
      <c r="D549" s="27" t="s">
        <v>289</v>
      </c>
      <c r="E549" s="27" t="str">
        <f t="shared" si="8"/>
        <v>HCM_TB_KHSME_001</v>
      </c>
      <c r="F549" s="27">
        <f>IFERROR(VLOOKUP($A549,#REF!,COLUMNS(#REF!),0),0)</f>
        <v>0</v>
      </c>
      <c r="G549" s="27">
        <f>IFERROR(VLOOKUP($A549,#REF!,COLUMNS(#REF!),0),0)</f>
        <v>0</v>
      </c>
      <c r="H549" s="27">
        <f>IFERROR(VLOOKUP($A549,#REF!,COLUMNS(#REF!),0),0)</f>
        <v>0</v>
      </c>
      <c r="I549" s="27">
        <f>IFERROR(VLOOKUP($A549,#REF!,COLUMNS(#REF!),0),0)</f>
        <v>0</v>
      </c>
      <c r="J549" s="27">
        <f>IFERROR(VLOOKUP($A549,#REF!,COLUMNS(#REF!),0),0)</f>
        <v>0</v>
      </c>
      <c r="K549" s="27">
        <f>IFERROR(VLOOKUP($A549,#REF!,COLUMNS(#REF!),0),0)</f>
        <v>0</v>
      </c>
      <c r="L549" s="27">
        <f>IFERROR(VLOOKUP($A549,#REF!,COLUMNS(#REF!),0),0)</f>
        <v>0</v>
      </c>
      <c r="M549" s="27">
        <f>IFERROR(VLOOKUP($A549,#REF!,COLUMNS(#REF!),0),0)</f>
        <v>0</v>
      </c>
      <c r="N549" s="27">
        <f>IFERROR(VLOOKUP($A549,#REF!,COLUMNS(#REF!),0),0)</f>
        <v>0</v>
      </c>
      <c r="O549" s="27" t="s">
        <v>276</v>
      </c>
      <c r="P549" s="61" t="s">
        <v>35</v>
      </c>
    </row>
    <row r="550" spans="1:16" x14ac:dyDescent="0.25">
      <c r="A550" s="27" t="s">
        <v>1122</v>
      </c>
      <c r="B550" s="27" t="s">
        <v>1123</v>
      </c>
      <c r="C550" s="27">
        <v>0</v>
      </c>
      <c r="D550" s="27" t="s">
        <v>289</v>
      </c>
      <c r="E550" s="27" t="str">
        <f t="shared" si="8"/>
        <v>HCM_TB_KHSME_002</v>
      </c>
      <c r="F550" s="27">
        <f>IFERROR(VLOOKUP($A550,#REF!,COLUMNS(#REF!),0),0)</f>
        <v>0</v>
      </c>
      <c r="G550" s="27">
        <f>IFERROR(VLOOKUP($A550,#REF!,COLUMNS(#REF!),0),0)</f>
        <v>0</v>
      </c>
      <c r="H550" s="27">
        <f>IFERROR(VLOOKUP($A550,#REF!,COLUMNS(#REF!),0),0)</f>
        <v>0</v>
      </c>
      <c r="I550" s="27">
        <f>IFERROR(VLOOKUP($A550,#REF!,COLUMNS(#REF!),0),0)</f>
        <v>0</v>
      </c>
      <c r="J550" s="27">
        <f>IFERROR(VLOOKUP($A550,#REF!,COLUMNS(#REF!),0),0)</f>
        <v>0</v>
      </c>
      <c r="K550" s="27">
        <f>IFERROR(VLOOKUP($A550,#REF!,COLUMNS(#REF!),0),0)</f>
        <v>0</v>
      </c>
      <c r="L550" s="27">
        <f>IFERROR(VLOOKUP($A550,#REF!,COLUMNS(#REF!),0),0)</f>
        <v>0</v>
      </c>
      <c r="M550" s="27">
        <f>IFERROR(VLOOKUP($A550,#REF!,COLUMNS(#REF!),0),0)</f>
        <v>0</v>
      </c>
      <c r="N550" s="27">
        <f>IFERROR(VLOOKUP($A550,#REF!,COLUMNS(#REF!),0),0)</f>
        <v>0</v>
      </c>
      <c r="O550" s="27" t="s">
        <v>276</v>
      </c>
      <c r="P550" s="61" t="s">
        <v>35</v>
      </c>
    </row>
    <row r="551" spans="1:16" x14ac:dyDescent="0.25">
      <c r="A551" s="27" t="s">
        <v>1124</v>
      </c>
      <c r="B551" s="27" t="s">
        <v>1125</v>
      </c>
      <c r="C551" s="27">
        <v>0</v>
      </c>
      <c r="D551" s="27" t="s">
        <v>289</v>
      </c>
      <c r="E551" s="27" t="str">
        <f t="shared" si="8"/>
        <v>HCM_TB_KKHCN_001</v>
      </c>
      <c r="F551" s="27">
        <f>IFERROR(VLOOKUP($A551,#REF!,COLUMNS(#REF!),0),0)</f>
        <v>0</v>
      </c>
      <c r="G551" s="27">
        <f>IFERROR(VLOOKUP($A551,#REF!,COLUMNS(#REF!),0),0)</f>
        <v>0</v>
      </c>
      <c r="H551" s="27">
        <f>IFERROR(VLOOKUP($A551,#REF!,COLUMNS(#REF!),0),0)</f>
        <v>0</v>
      </c>
      <c r="I551" s="27">
        <f>IFERROR(VLOOKUP($A551,#REF!,COLUMNS(#REF!),0),0)</f>
        <v>0</v>
      </c>
      <c r="J551" s="27">
        <f>IFERROR(VLOOKUP($A551,#REF!,COLUMNS(#REF!),0),0)</f>
        <v>0</v>
      </c>
      <c r="K551" s="27">
        <f>IFERROR(VLOOKUP($A551,#REF!,COLUMNS(#REF!),0),0)</f>
        <v>0</v>
      </c>
      <c r="L551" s="27">
        <f>IFERROR(VLOOKUP($A551,#REF!,COLUMNS(#REF!),0),0)</f>
        <v>0</v>
      </c>
      <c r="M551" s="27">
        <f>IFERROR(VLOOKUP($A551,#REF!,COLUMNS(#REF!),0),0)</f>
        <v>0</v>
      </c>
      <c r="N551" s="27">
        <f>IFERROR(VLOOKUP($A551,#REF!,COLUMNS(#REF!),0),0)</f>
        <v>0</v>
      </c>
      <c r="O551" s="27" t="s">
        <v>276</v>
      </c>
      <c r="P551" s="61" t="s">
        <v>35</v>
      </c>
    </row>
    <row r="552" spans="1:16" x14ac:dyDescent="0.25">
      <c r="A552" s="27" t="s">
        <v>1126</v>
      </c>
      <c r="B552" s="27" t="s">
        <v>1127</v>
      </c>
      <c r="C552" s="27">
        <v>0</v>
      </c>
      <c r="D552" s="27" t="s">
        <v>289</v>
      </c>
      <c r="E552" s="27" t="str">
        <f t="shared" si="8"/>
        <v>HCM_TB_KKHCN_002</v>
      </c>
      <c r="F552" s="27">
        <f>IFERROR(VLOOKUP($A552,#REF!,COLUMNS(#REF!),0),0)</f>
        <v>0</v>
      </c>
      <c r="G552" s="27">
        <f>IFERROR(VLOOKUP($A552,#REF!,COLUMNS(#REF!),0),0)</f>
        <v>0</v>
      </c>
      <c r="H552" s="27">
        <f>IFERROR(VLOOKUP($A552,#REF!,COLUMNS(#REF!),0),0)</f>
        <v>0</v>
      </c>
      <c r="I552" s="27">
        <f>IFERROR(VLOOKUP($A552,#REF!,COLUMNS(#REF!),0),0)</f>
        <v>0</v>
      </c>
      <c r="J552" s="27">
        <f>IFERROR(VLOOKUP($A552,#REF!,COLUMNS(#REF!),0),0)</f>
        <v>0</v>
      </c>
      <c r="K552" s="27">
        <f>IFERROR(VLOOKUP($A552,#REF!,COLUMNS(#REF!),0),0)</f>
        <v>0</v>
      </c>
      <c r="L552" s="27">
        <f>IFERROR(VLOOKUP($A552,#REF!,COLUMNS(#REF!),0),0)</f>
        <v>0</v>
      </c>
      <c r="M552" s="27">
        <f>IFERROR(VLOOKUP($A552,#REF!,COLUMNS(#REF!),0),0)</f>
        <v>0</v>
      </c>
      <c r="N552" s="27">
        <f>IFERROR(VLOOKUP($A552,#REF!,COLUMNS(#REF!),0),0)</f>
        <v>0</v>
      </c>
      <c r="O552" s="27" t="s">
        <v>276</v>
      </c>
      <c r="P552" s="61" t="s">
        <v>35</v>
      </c>
    </row>
    <row r="553" spans="1:16" x14ac:dyDescent="0.25">
      <c r="A553" s="27" t="s">
        <v>1128</v>
      </c>
      <c r="B553" s="27" t="s">
        <v>1129</v>
      </c>
      <c r="C553" s="27">
        <v>0</v>
      </c>
      <c r="D553" s="27" t="s">
        <v>289</v>
      </c>
      <c r="E553" s="27" t="str">
        <f t="shared" si="8"/>
        <v>HCM_TB_KKHDN_002</v>
      </c>
      <c r="F553" s="27">
        <f>IFERROR(VLOOKUP($A553,#REF!,COLUMNS(#REF!),0),0)</f>
        <v>0</v>
      </c>
      <c r="G553" s="27">
        <f>IFERROR(VLOOKUP($A553,#REF!,COLUMNS(#REF!),0),0)</f>
        <v>0</v>
      </c>
      <c r="H553" s="27">
        <f>IFERROR(VLOOKUP($A553,#REF!,COLUMNS(#REF!),0),0)</f>
        <v>0</v>
      </c>
      <c r="I553" s="27">
        <f>IFERROR(VLOOKUP($A553,#REF!,COLUMNS(#REF!),0),0)</f>
        <v>0</v>
      </c>
      <c r="J553" s="27">
        <f>IFERROR(VLOOKUP($A553,#REF!,COLUMNS(#REF!),0),0)</f>
        <v>0</v>
      </c>
      <c r="K553" s="27">
        <f>IFERROR(VLOOKUP($A553,#REF!,COLUMNS(#REF!),0),0)</f>
        <v>0</v>
      </c>
      <c r="L553" s="27">
        <f>IFERROR(VLOOKUP($A553,#REF!,COLUMNS(#REF!),0),0)</f>
        <v>0</v>
      </c>
      <c r="M553" s="27">
        <f>IFERROR(VLOOKUP($A553,#REF!,COLUMNS(#REF!),0),0)</f>
        <v>0</v>
      </c>
      <c r="N553" s="27">
        <f>IFERROR(VLOOKUP($A553,#REF!,COLUMNS(#REF!),0),0)</f>
        <v>0</v>
      </c>
      <c r="O553" s="27" t="s">
        <v>276</v>
      </c>
      <c r="P553" s="61" t="s">
        <v>35</v>
      </c>
    </row>
    <row r="554" spans="1:16" x14ac:dyDescent="0.25">
      <c r="A554" s="27" t="s">
        <v>109</v>
      </c>
      <c r="B554" s="27" t="s">
        <v>108</v>
      </c>
      <c r="C554" s="27" t="s">
        <v>1216</v>
      </c>
      <c r="D554" s="27" t="s">
        <v>300</v>
      </c>
      <c r="E554" s="27" t="str">
        <f t="shared" si="8"/>
        <v>HCM_TB_MCUOC_001</v>
      </c>
      <c r="F554" s="27">
        <f>IFERROR(VLOOKUP($A554,#REF!,COLUMNS(#REF!),0),0)</f>
        <v>0</v>
      </c>
      <c r="G554" s="27">
        <f>IFERROR(VLOOKUP($A554,#REF!,COLUMNS(#REF!),0),0)</f>
        <v>0</v>
      </c>
      <c r="H554" s="27">
        <f>IFERROR(VLOOKUP($A554,#REF!,COLUMNS(#REF!),0),0)</f>
        <v>0</v>
      </c>
      <c r="I554" s="27">
        <f>IFERROR(VLOOKUP($A554,#REF!,COLUMNS(#REF!),0),0)</f>
        <v>0</v>
      </c>
      <c r="J554" s="27">
        <f>IFERROR(VLOOKUP($A554,#REF!,COLUMNS(#REF!),0),0)</f>
        <v>0</v>
      </c>
      <c r="K554" s="27">
        <f>IFERROR(VLOOKUP($A554,#REF!,COLUMNS(#REF!),0),0)</f>
        <v>0</v>
      </c>
      <c r="L554" s="27">
        <f>IFERROR(VLOOKUP($A554,#REF!,COLUMNS(#REF!),0),0)</f>
        <v>0</v>
      </c>
      <c r="M554" s="27">
        <f>IFERROR(VLOOKUP($A554,#REF!,COLUMNS(#REF!),0),0)</f>
        <v>0</v>
      </c>
      <c r="N554" s="27">
        <f>IFERROR(VLOOKUP($A554,#REF!,COLUMNS(#REF!),0),0)</f>
        <v>0</v>
      </c>
      <c r="O554" s="27" t="s">
        <v>276</v>
      </c>
      <c r="P554" s="61" t="s">
        <v>35</v>
      </c>
    </row>
    <row r="555" spans="1:16" x14ac:dyDescent="0.25">
      <c r="A555" s="27" t="s">
        <v>1130</v>
      </c>
      <c r="B555" s="27" t="s">
        <v>1131</v>
      </c>
      <c r="C555" s="27">
        <v>0</v>
      </c>
      <c r="D555" s="27" t="s">
        <v>289</v>
      </c>
      <c r="E555" s="27" t="str">
        <f t="shared" si="8"/>
        <v>HCM_TB_OBCSK_001</v>
      </c>
      <c r="F555" s="27">
        <f>IFERROR(VLOOKUP($A555,#REF!,COLUMNS(#REF!),0),0)</f>
        <v>0</v>
      </c>
      <c r="G555" s="27">
        <f>IFERROR(VLOOKUP($A555,#REF!,COLUMNS(#REF!),0),0)</f>
        <v>0</v>
      </c>
      <c r="H555" s="27">
        <f>IFERROR(VLOOKUP($A555,#REF!,COLUMNS(#REF!),0),0)</f>
        <v>0</v>
      </c>
      <c r="I555" s="27">
        <f>IFERROR(VLOOKUP($A555,#REF!,COLUMNS(#REF!),0),0)</f>
        <v>0</v>
      </c>
      <c r="J555" s="27">
        <f>IFERROR(VLOOKUP($A555,#REF!,COLUMNS(#REF!),0),0)</f>
        <v>0</v>
      </c>
      <c r="K555" s="27">
        <f>IFERROR(VLOOKUP($A555,#REF!,COLUMNS(#REF!),0),0)</f>
        <v>0</v>
      </c>
      <c r="L555" s="27">
        <f>IFERROR(VLOOKUP($A555,#REF!,COLUMNS(#REF!),0),0)</f>
        <v>0</v>
      </c>
      <c r="M555" s="27">
        <f>IFERROR(VLOOKUP($A555,#REF!,COLUMNS(#REF!),0),0)</f>
        <v>0</v>
      </c>
      <c r="N555" s="27">
        <f>IFERROR(VLOOKUP($A555,#REF!,COLUMNS(#REF!),0),0)</f>
        <v>0</v>
      </c>
      <c r="O555" s="27" t="s">
        <v>276</v>
      </c>
      <c r="P555" s="61" t="s">
        <v>35</v>
      </c>
    </row>
    <row r="556" spans="1:16" x14ac:dyDescent="0.25">
      <c r="A556" s="27" t="s">
        <v>1132</v>
      </c>
      <c r="B556" s="27" t="s">
        <v>1133</v>
      </c>
      <c r="C556" s="27">
        <v>0</v>
      </c>
      <c r="D556" s="27" t="s">
        <v>367</v>
      </c>
      <c r="E556" s="27" t="str">
        <f t="shared" si="8"/>
        <v>HCM_TB_OBSIP_001</v>
      </c>
      <c r="F556" s="27">
        <f>IFERROR(VLOOKUP($A556,#REF!,COLUMNS(#REF!),0),0)</f>
        <v>0</v>
      </c>
      <c r="G556" s="27">
        <f>IFERROR(VLOOKUP($A556,#REF!,COLUMNS(#REF!),0),0)</f>
        <v>0</v>
      </c>
      <c r="H556" s="27">
        <f>IFERROR(VLOOKUP($A556,#REF!,COLUMNS(#REF!),0),0)</f>
        <v>0</v>
      </c>
      <c r="I556" s="27">
        <f>IFERROR(VLOOKUP($A556,#REF!,COLUMNS(#REF!),0),0)</f>
        <v>0</v>
      </c>
      <c r="J556" s="27">
        <f>IFERROR(VLOOKUP($A556,#REF!,COLUMNS(#REF!),0),0)</f>
        <v>0</v>
      </c>
      <c r="K556" s="27">
        <f>IFERROR(VLOOKUP($A556,#REF!,COLUMNS(#REF!),0),0)</f>
        <v>0</v>
      </c>
      <c r="L556" s="27">
        <f>IFERROR(VLOOKUP($A556,#REF!,COLUMNS(#REF!),0),0)</f>
        <v>0</v>
      </c>
      <c r="M556" s="27">
        <f>IFERROR(VLOOKUP($A556,#REF!,COLUMNS(#REF!),0),0)</f>
        <v>0</v>
      </c>
      <c r="N556" s="27">
        <f>IFERROR(VLOOKUP($A556,#REF!,COLUMNS(#REF!),0),0)</f>
        <v>0</v>
      </c>
      <c r="O556" s="27" t="s">
        <v>276</v>
      </c>
      <c r="P556" s="61" t="s">
        <v>35</v>
      </c>
    </row>
    <row r="557" spans="1:16" x14ac:dyDescent="0.25">
      <c r="A557" s="27" t="s">
        <v>1134</v>
      </c>
      <c r="B557" s="27" t="s">
        <v>1135</v>
      </c>
      <c r="C557" s="27">
        <v>0</v>
      </c>
      <c r="D557" s="27" t="s">
        <v>289</v>
      </c>
      <c r="E557" s="27" t="str">
        <f t="shared" si="8"/>
        <v>HCM_TB_PCUOC_001</v>
      </c>
      <c r="F557" s="27">
        <f>IFERROR(VLOOKUP($A557,#REF!,COLUMNS(#REF!),0),0)</f>
        <v>0</v>
      </c>
      <c r="G557" s="27">
        <f>IFERROR(VLOOKUP($A557,#REF!,COLUMNS(#REF!),0),0)</f>
        <v>0</v>
      </c>
      <c r="H557" s="27">
        <f>IFERROR(VLOOKUP($A557,#REF!,COLUMNS(#REF!),0),0)</f>
        <v>0</v>
      </c>
      <c r="I557" s="27">
        <f>IFERROR(VLOOKUP($A557,#REF!,COLUMNS(#REF!),0),0)</f>
        <v>0</v>
      </c>
      <c r="J557" s="27">
        <f>IFERROR(VLOOKUP($A557,#REF!,COLUMNS(#REF!),0),0)</f>
        <v>0</v>
      </c>
      <c r="K557" s="27">
        <f>IFERROR(VLOOKUP($A557,#REF!,COLUMNS(#REF!),0),0)</f>
        <v>0</v>
      </c>
      <c r="L557" s="27">
        <f>IFERROR(VLOOKUP($A557,#REF!,COLUMNS(#REF!),0),0)</f>
        <v>0</v>
      </c>
      <c r="M557" s="27">
        <f>IFERROR(VLOOKUP($A557,#REF!,COLUMNS(#REF!),0),0)</f>
        <v>0</v>
      </c>
      <c r="N557" s="27">
        <f>IFERROR(VLOOKUP($A557,#REF!,COLUMNS(#REF!),0),0)</f>
        <v>0</v>
      </c>
      <c r="O557" s="27" t="s">
        <v>276</v>
      </c>
      <c r="P557" s="61" t="s">
        <v>35</v>
      </c>
    </row>
    <row r="558" spans="1:16" x14ac:dyDescent="0.25">
      <c r="A558" s="27" t="s">
        <v>1136</v>
      </c>
      <c r="B558" s="27" t="s">
        <v>1137</v>
      </c>
      <c r="C558" s="27">
        <v>0</v>
      </c>
      <c r="D558" s="27" t="s">
        <v>289</v>
      </c>
      <c r="E558" s="27" t="str">
        <f t="shared" si="8"/>
        <v>HCM_TB_PCUOC_002</v>
      </c>
      <c r="F558" s="27">
        <f>IFERROR(VLOOKUP($A558,#REF!,COLUMNS(#REF!),0),0)</f>
        <v>0</v>
      </c>
      <c r="G558" s="27">
        <f>IFERROR(VLOOKUP($A558,#REF!,COLUMNS(#REF!),0),0)</f>
        <v>0</v>
      </c>
      <c r="H558" s="27">
        <f>IFERROR(VLOOKUP($A558,#REF!,COLUMNS(#REF!),0),0)</f>
        <v>0</v>
      </c>
      <c r="I558" s="27">
        <f>IFERROR(VLOOKUP($A558,#REF!,COLUMNS(#REF!),0),0)</f>
        <v>0</v>
      </c>
      <c r="J558" s="27">
        <f>IFERROR(VLOOKUP($A558,#REF!,COLUMNS(#REF!),0),0)</f>
        <v>0</v>
      </c>
      <c r="K558" s="27">
        <f>IFERROR(VLOOKUP($A558,#REF!,COLUMNS(#REF!),0),0)</f>
        <v>0</v>
      </c>
      <c r="L558" s="27">
        <f>IFERROR(VLOOKUP($A558,#REF!,COLUMNS(#REF!),0),0)</f>
        <v>0</v>
      </c>
      <c r="M558" s="27">
        <f>IFERROR(VLOOKUP($A558,#REF!,COLUMNS(#REF!),0),0)</f>
        <v>0</v>
      </c>
      <c r="N558" s="27">
        <f>IFERROR(VLOOKUP($A558,#REF!,COLUMNS(#REF!),0),0)</f>
        <v>0</v>
      </c>
      <c r="O558" s="27" t="s">
        <v>276</v>
      </c>
      <c r="P558" s="61" t="s">
        <v>35</v>
      </c>
    </row>
    <row r="559" spans="1:16" x14ac:dyDescent="0.25">
      <c r="A559" s="27" t="s">
        <v>1138</v>
      </c>
      <c r="B559" s="27" t="s">
        <v>1139</v>
      </c>
      <c r="C559" s="27">
        <v>0</v>
      </c>
      <c r="D559" s="27" t="s">
        <v>289</v>
      </c>
      <c r="E559" s="27" t="str">
        <f t="shared" si="8"/>
        <v>HCM_TB_PCUOC_003</v>
      </c>
      <c r="F559" s="27">
        <f>IFERROR(VLOOKUP($A559,#REF!,COLUMNS(#REF!),0),0)</f>
        <v>0</v>
      </c>
      <c r="G559" s="27">
        <f>IFERROR(VLOOKUP($A559,#REF!,COLUMNS(#REF!),0),0)</f>
        <v>0</v>
      </c>
      <c r="H559" s="27">
        <f>IFERROR(VLOOKUP($A559,#REF!,COLUMNS(#REF!),0),0)</f>
        <v>0</v>
      </c>
      <c r="I559" s="27">
        <f>IFERROR(VLOOKUP($A559,#REF!,COLUMNS(#REF!),0),0)</f>
        <v>0</v>
      </c>
      <c r="J559" s="27">
        <f>IFERROR(VLOOKUP($A559,#REF!,COLUMNS(#REF!),0),0)</f>
        <v>0</v>
      </c>
      <c r="K559" s="27">
        <f>IFERROR(VLOOKUP($A559,#REF!,COLUMNS(#REF!),0),0)</f>
        <v>0</v>
      </c>
      <c r="L559" s="27">
        <f>IFERROR(VLOOKUP($A559,#REF!,COLUMNS(#REF!),0),0)</f>
        <v>0</v>
      </c>
      <c r="M559" s="27">
        <f>IFERROR(VLOOKUP($A559,#REF!,COLUMNS(#REF!),0),0)</f>
        <v>0</v>
      </c>
      <c r="N559" s="27">
        <f>IFERROR(VLOOKUP($A559,#REF!,COLUMNS(#REF!),0),0)</f>
        <v>0</v>
      </c>
      <c r="O559" s="27" t="s">
        <v>276</v>
      </c>
      <c r="P559" s="61" t="s">
        <v>35</v>
      </c>
    </row>
    <row r="560" spans="1:16" x14ac:dyDescent="0.25">
      <c r="A560" s="27" t="s">
        <v>1140</v>
      </c>
      <c r="B560" s="27" t="s">
        <v>1141</v>
      </c>
      <c r="C560" s="27">
        <v>0</v>
      </c>
      <c r="D560" s="27" t="s">
        <v>289</v>
      </c>
      <c r="E560" s="27" t="str">
        <f t="shared" si="8"/>
        <v>HCM_TB_PCUOC_004</v>
      </c>
      <c r="F560" s="27">
        <f>IFERROR(VLOOKUP($A560,#REF!,COLUMNS(#REF!),0),0)</f>
        <v>0</v>
      </c>
      <c r="G560" s="27">
        <f>IFERROR(VLOOKUP($A560,#REF!,COLUMNS(#REF!),0),0)</f>
        <v>0</v>
      </c>
      <c r="H560" s="27">
        <f>IFERROR(VLOOKUP($A560,#REF!,COLUMNS(#REF!),0),0)</f>
        <v>0</v>
      </c>
      <c r="I560" s="27">
        <f>IFERROR(VLOOKUP($A560,#REF!,COLUMNS(#REF!),0),0)</f>
        <v>0</v>
      </c>
      <c r="J560" s="27">
        <f>IFERROR(VLOOKUP($A560,#REF!,COLUMNS(#REF!),0),0)</f>
        <v>0</v>
      </c>
      <c r="K560" s="27">
        <f>IFERROR(VLOOKUP($A560,#REF!,COLUMNS(#REF!),0),0)</f>
        <v>0</v>
      </c>
      <c r="L560" s="27">
        <f>IFERROR(VLOOKUP($A560,#REF!,COLUMNS(#REF!),0),0)</f>
        <v>0</v>
      </c>
      <c r="M560" s="27">
        <f>IFERROR(VLOOKUP($A560,#REF!,COLUMNS(#REF!),0),0)</f>
        <v>0</v>
      </c>
      <c r="N560" s="27">
        <f>IFERROR(VLOOKUP($A560,#REF!,COLUMNS(#REF!),0),0)</f>
        <v>0</v>
      </c>
      <c r="O560" s="27" t="s">
        <v>276</v>
      </c>
      <c r="P560" s="61" t="s">
        <v>35</v>
      </c>
    </row>
    <row r="561" spans="1:16" x14ac:dyDescent="0.25">
      <c r="A561" s="27" t="s">
        <v>1142</v>
      </c>
      <c r="B561" s="27" t="s">
        <v>1143</v>
      </c>
      <c r="C561" s="27">
        <v>0</v>
      </c>
      <c r="D561" s="27" t="s">
        <v>11</v>
      </c>
      <c r="E561" s="27" t="str">
        <f t="shared" si="8"/>
        <v>HCM_TB_PCUOC_005</v>
      </c>
      <c r="F561" s="27">
        <f>IFERROR(VLOOKUP($A561,#REF!,COLUMNS(#REF!),0),0)</f>
        <v>0</v>
      </c>
      <c r="G561" s="27">
        <f>IFERROR(VLOOKUP($A561,#REF!,COLUMNS(#REF!),0),0)</f>
        <v>0</v>
      </c>
      <c r="H561" s="27">
        <f>IFERROR(VLOOKUP($A561,#REF!,COLUMNS(#REF!),0),0)</f>
        <v>0</v>
      </c>
      <c r="I561" s="27">
        <f>IFERROR(VLOOKUP($A561,#REF!,COLUMNS(#REF!),0),0)</f>
        <v>0</v>
      </c>
      <c r="J561" s="27">
        <f>IFERROR(VLOOKUP($A561,#REF!,COLUMNS(#REF!),0),0)</f>
        <v>0</v>
      </c>
      <c r="K561" s="27">
        <f>IFERROR(VLOOKUP($A561,#REF!,COLUMNS(#REF!),0),0)</f>
        <v>0</v>
      </c>
      <c r="L561" s="27">
        <f>IFERROR(VLOOKUP($A561,#REF!,COLUMNS(#REF!),0),0)</f>
        <v>0</v>
      </c>
      <c r="M561" s="27">
        <f>IFERROR(VLOOKUP($A561,#REF!,COLUMNS(#REF!),0),0)</f>
        <v>0</v>
      </c>
      <c r="N561" s="27">
        <f>IFERROR(VLOOKUP($A561,#REF!,COLUMNS(#REF!),0),0)</f>
        <v>0</v>
      </c>
      <c r="O561" s="27" t="s">
        <v>276</v>
      </c>
      <c r="P561" s="61" t="s">
        <v>35</v>
      </c>
    </row>
    <row r="562" spans="1:16" x14ac:dyDescent="0.25">
      <c r="A562" s="27" t="s">
        <v>1144</v>
      </c>
      <c r="B562" s="27" t="s">
        <v>1145</v>
      </c>
      <c r="C562" s="27">
        <v>0</v>
      </c>
      <c r="D562" s="27" t="s">
        <v>11</v>
      </c>
      <c r="E562" s="27" t="str">
        <f t="shared" si="8"/>
        <v>HCM_TB_PCUOC_006</v>
      </c>
      <c r="F562" s="27">
        <f>IFERROR(VLOOKUP($A562,#REF!,COLUMNS(#REF!),0),0)</f>
        <v>0</v>
      </c>
      <c r="G562" s="27">
        <f>IFERROR(VLOOKUP($A562,#REF!,COLUMNS(#REF!),0),0)</f>
        <v>0</v>
      </c>
      <c r="H562" s="27">
        <f>IFERROR(VLOOKUP($A562,#REF!,COLUMNS(#REF!),0),0)</f>
        <v>0</v>
      </c>
      <c r="I562" s="27">
        <f>IFERROR(VLOOKUP($A562,#REF!,COLUMNS(#REF!),0),0)</f>
        <v>0</v>
      </c>
      <c r="J562" s="27">
        <f>IFERROR(VLOOKUP($A562,#REF!,COLUMNS(#REF!),0),0)</f>
        <v>0</v>
      </c>
      <c r="K562" s="27">
        <f>IFERROR(VLOOKUP($A562,#REF!,COLUMNS(#REF!),0),0)</f>
        <v>0</v>
      </c>
      <c r="L562" s="27">
        <f>IFERROR(VLOOKUP($A562,#REF!,COLUMNS(#REF!),0),0)</f>
        <v>0</v>
      </c>
      <c r="M562" s="27">
        <f>IFERROR(VLOOKUP($A562,#REF!,COLUMNS(#REF!),0),0)</f>
        <v>0</v>
      </c>
      <c r="N562" s="27">
        <f>IFERROR(VLOOKUP($A562,#REF!,COLUMNS(#REF!),0),0)</f>
        <v>0</v>
      </c>
      <c r="O562" s="27" t="s">
        <v>276</v>
      </c>
      <c r="P562" s="61" t="s">
        <v>35</v>
      </c>
    </row>
    <row r="563" spans="1:16" x14ac:dyDescent="0.25">
      <c r="A563" s="27" t="s">
        <v>1146</v>
      </c>
      <c r="B563" s="27" t="s">
        <v>1147</v>
      </c>
      <c r="C563" s="27">
        <v>0</v>
      </c>
      <c r="D563" s="27" t="s">
        <v>289</v>
      </c>
      <c r="E563" s="27" t="str">
        <f t="shared" si="8"/>
        <v>HCM_TB_PCUOC_007</v>
      </c>
      <c r="F563" s="27">
        <f>IFERROR(VLOOKUP($A563,#REF!,COLUMNS(#REF!),0),0)</f>
        <v>0</v>
      </c>
      <c r="G563" s="27">
        <f>IFERROR(VLOOKUP($A563,#REF!,COLUMNS(#REF!),0),0)</f>
        <v>0</v>
      </c>
      <c r="H563" s="27">
        <f>IFERROR(VLOOKUP($A563,#REF!,COLUMNS(#REF!),0),0)</f>
        <v>0</v>
      </c>
      <c r="I563" s="27">
        <f>IFERROR(VLOOKUP($A563,#REF!,COLUMNS(#REF!),0),0)</f>
        <v>0</v>
      </c>
      <c r="J563" s="27">
        <f>IFERROR(VLOOKUP($A563,#REF!,COLUMNS(#REF!),0),0)</f>
        <v>0</v>
      </c>
      <c r="K563" s="27">
        <f>IFERROR(VLOOKUP($A563,#REF!,COLUMNS(#REF!),0),0)</f>
        <v>0</v>
      </c>
      <c r="L563" s="27">
        <f>IFERROR(VLOOKUP($A563,#REF!,COLUMNS(#REF!),0),0)</f>
        <v>0</v>
      </c>
      <c r="M563" s="27">
        <f>IFERROR(VLOOKUP($A563,#REF!,COLUMNS(#REF!),0),0)</f>
        <v>0</v>
      </c>
      <c r="N563" s="27">
        <f>IFERROR(VLOOKUP($A563,#REF!,COLUMNS(#REF!),0),0)</f>
        <v>0</v>
      </c>
      <c r="O563" s="27" t="s">
        <v>276</v>
      </c>
      <c r="P563" s="61" t="s">
        <v>35</v>
      </c>
    </row>
    <row r="564" spans="1:16" x14ac:dyDescent="0.25">
      <c r="A564" s="27" t="s">
        <v>1148</v>
      </c>
      <c r="B564" s="27" t="s">
        <v>1149</v>
      </c>
      <c r="C564" s="27">
        <v>0</v>
      </c>
      <c r="D564" s="27" t="s">
        <v>11</v>
      </c>
      <c r="E564" s="27" t="str">
        <f t="shared" si="8"/>
        <v>HCM_TB_PCUOC_008</v>
      </c>
      <c r="F564" s="27">
        <f>IFERROR(VLOOKUP($A564,#REF!,COLUMNS(#REF!),0),0)</f>
        <v>0</v>
      </c>
      <c r="G564" s="27">
        <f>IFERROR(VLOOKUP($A564,#REF!,COLUMNS(#REF!),0),0)</f>
        <v>0</v>
      </c>
      <c r="H564" s="27">
        <f>IFERROR(VLOOKUP($A564,#REF!,COLUMNS(#REF!),0),0)</f>
        <v>0</v>
      </c>
      <c r="I564" s="27">
        <f>IFERROR(VLOOKUP($A564,#REF!,COLUMNS(#REF!),0),0)</f>
        <v>0</v>
      </c>
      <c r="J564" s="27">
        <f>IFERROR(VLOOKUP($A564,#REF!,COLUMNS(#REF!),0),0)</f>
        <v>0</v>
      </c>
      <c r="K564" s="27">
        <f>IFERROR(VLOOKUP($A564,#REF!,COLUMNS(#REF!),0),0)</f>
        <v>0</v>
      </c>
      <c r="L564" s="27">
        <f>IFERROR(VLOOKUP($A564,#REF!,COLUMNS(#REF!),0),0)</f>
        <v>0</v>
      </c>
      <c r="M564" s="27">
        <f>IFERROR(VLOOKUP($A564,#REF!,COLUMNS(#REF!),0),0)</f>
        <v>0</v>
      </c>
      <c r="N564" s="27">
        <f>IFERROR(VLOOKUP($A564,#REF!,COLUMNS(#REF!),0),0)</f>
        <v>0</v>
      </c>
      <c r="O564" s="27" t="s">
        <v>276</v>
      </c>
      <c r="P564" s="61" t="s">
        <v>35</v>
      </c>
    </row>
    <row r="565" spans="1:16" x14ac:dyDescent="0.25">
      <c r="A565" s="27" t="s">
        <v>1150</v>
      </c>
      <c r="B565" s="27" t="s">
        <v>1151</v>
      </c>
      <c r="C565" s="27">
        <v>0</v>
      </c>
      <c r="D565" s="27" t="s">
        <v>11</v>
      </c>
      <c r="E565" s="27" t="str">
        <f t="shared" si="8"/>
        <v>HCM_TB_PCUOC_009</v>
      </c>
      <c r="F565" s="27">
        <f>IFERROR(VLOOKUP($A565,#REF!,COLUMNS(#REF!),0),0)</f>
        <v>0</v>
      </c>
      <c r="G565" s="27">
        <f>IFERROR(VLOOKUP($A565,#REF!,COLUMNS(#REF!),0),0)</f>
        <v>0</v>
      </c>
      <c r="H565" s="27">
        <f>IFERROR(VLOOKUP($A565,#REF!,COLUMNS(#REF!),0),0)</f>
        <v>0</v>
      </c>
      <c r="I565" s="27">
        <f>IFERROR(VLOOKUP($A565,#REF!,COLUMNS(#REF!),0),0)</f>
        <v>0</v>
      </c>
      <c r="J565" s="27">
        <f>IFERROR(VLOOKUP($A565,#REF!,COLUMNS(#REF!),0),0)</f>
        <v>0</v>
      </c>
      <c r="K565" s="27">
        <f>IFERROR(VLOOKUP($A565,#REF!,COLUMNS(#REF!),0),0)</f>
        <v>0</v>
      </c>
      <c r="L565" s="27">
        <f>IFERROR(VLOOKUP($A565,#REF!,COLUMNS(#REF!),0),0)</f>
        <v>0</v>
      </c>
      <c r="M565" s="27">
        <f>IFERROR(VLOOKUP($A565,#REF!,COLUMNS(#REF!),0),0)</f>
        <v>0</v>
      </c>
      <c r="N565" s="27">
        <f>IFERROR(VLOOKUP($A565,#REF!,COLUMNS(#REF!),0),0)</f>
        <v>0</v>
      </c>
      <c r="O565" s="27" t="s">
        <v>276</v>
      </c>
      <c r="P565" s="61" t="s">
        <v>35</v>
      </c>
    </row>
    <row r="566" spans="1:16" x14ac:dyDescent="0.25">
      <c r="A566" s="27" t="s">
        <v>1152</v>
      </c>
      <c r="B566" s="27" t="s">
        <v>1153</v>
      </c>
      <c r="C566" s="27">
        <v>0</v>
      </c>
      <c r="D566" s="27" t="s">
        <v>11</v>
      </c>
      <c r="E566" s="27" t="str">
        <f t="shared" si="8"/>
        <v>HCM_TB_PCUOC_010</v>
      </c>
      <c r="F566" s="27">
        <f>IFERROR(VLOOKUP($A566,#REF!,COLUMNS(#REF!),0),0)</f>
        <v>0</v>
      </c>
      <c r="G566" s="27">
        <f>IFERROR(VLOOKUP($A566,#REF!,COLUMNS(#REF!),0),0)</f>
        <v>0</v>
      </c>
      <c r="H566" s="27">
        <f>IFERROR(VLOOKUP($A566,#REF!,COLUMNS(#REF!),0),0)</f>
        <v>0</v>
      </c>
      <c r="I566" s="27">
        <f>IFERROR(VLOOKUP($A566,#REF!,COLUMNS(#REF!),0),0)</f>
        <v>0</v>
      </c>
      <c r="J566" s="27">
        <f>IFERROR(VLOOKUP($A566,#REF!,COLUMNS(#REF!),0),0)</f>
        <v>0</v>
      </c>
      <c r="K566" s="27">
        <f>IFERROR(VLOOKUP($A566,#REF!,COLUMNS(#REF!),0),0)</f>
        <v>0</v>
      </c>
      <c r="L566" s="27">
        <f>IFERROR(VLOOKUP($A566,#REF!,COLUMNS(#REF!),0),0)</f>
        <v>0</v>
      </c>
      <c r="M566" s="27">
        <f>IFERROR(VLOOKUP($A566,#REF!,COLUMNS(#REF!),0),0)</f>
        <v>0</v>
      </c>
      <c r="N566" s="27">
        <f>IFERROR(VLOOKUP($A566,#REF!,COLUMNS(#REF!),0),0)</f>
        <v>0</v>
      </c>
      <c r="O566" s="27" t="s">
        <v>276</v>
      </c>
      <c r="P566" s="61" t="s">
        <v>35</v>
      </c>
    </row>
    <row r="567" spans="1:16" x14ac:dyDescent="0.25">
      <c r="A567" s="27" t="s">
        <v>1154</v>
      </c>
      <c r="B567" s="27" t="s">
        <v>1155</v>
      </c>
      <c r="C567" s="27">
        <v>0</v>
      </c>
      <c r="D567" s="27" t="s">
        <v>11</v>
      </c>
      <c r="E567" s="27" t="str">
        <f t="shared" si="8"/>
        <v>HCM_TB_PCUOC_011</v>
      </c>
      <c r="F567" s="27">
        <f>IFERROR(VLOOKUP($A567,#REF!,COLUMNS(#REF!),0),0)</f>
        <v>0</v>
      </c>
      <c r="G567" s="27">
        <f>IFERROR(VLOOKUP($A567,#REF!,COLUMNS(#REF!),0),0)</f>
        <v>0</v>
      </c>
      <c r="H567" s="27">
        <f>IFERROR(VLOOKUP($A567,#REF!,COLUMNS(#REF!),0),0)</f>
        <v>0</v>
      </c>
      <c r="I567" s="27">
        <f>IFERROR(VLOOKUP($A567,#REF!,COLUMNS(#REF!),0),0)</f>
        <v>0</v>
      </c>
      <c r="J567" s="27">
        <f>IFERROR(VLOOKUP($A567,#REF!,COLUMNS(#REF!),0),0)</f>
        <v>0</v>
      </c>
      <c r="K567" s="27">
        <f>IFERROR(VLOOKUP($A567,#REF!,COLUMNS(#REF!),0),0)</f>
        <v>0</v>
      </c>
      <c r="L567" s="27">
        <f>IFERROR(VLOOKUP($A567,#REF!,COLUMNS(#REF!),0),0)</f>
        <v>0</v>
      </c>
      <c r="M567" s="27">
        <f>IFERROR(VLOOKUP($A567,#REF!,COLUMNS(#REF!),0),0)</f>
        <v>0</v>
      </c>
      <c r="N567" s="27">
        <f>IFERROR(VLOOKUP($A567,#REF!,COLUMNS(#REF!),0),0)</f>
        <v>0</v>
      </c>
      <c r="O567" s="27" t="s">
        <v>276</v>
      </c>
      <c r="P567" s="61" t="s">
        <v>35</v>
      </c>
    </row>
    <row r="568" spans="1:16" x14ac:dyDescent="0.25">
      <c r="A568" s="27" t="s">
        <v>1156</v>
      </c>
      <c r="B568" s="27" t="s">
        <v>1157</v>
      </c>
      <c r="C568" s="27">
        <v>0</v>
      </c>
      <c r="D568" s="27" t="s">
        <v>11</v>
      </c>
      <c r="E568" s="27" t="str">
        <f t="shared" si="8"/>
        <v>HCM_TB_PCUOC_012</v>
      </c>
      <c r="F568" s="27">
        <f>IFERROR(VLOOKUP($A568,#REF!,COLUMNS(#REF!),0),0)</f>
        <v>0</v>
      </c>
      <c r="G568" s="27">
        <f>IFERROR(VLOOKUP($A568,#REF!,COLUMNS(#REF!),0),0)</f>
        <v>0</v>
      </c>
      <c r="H568" s="27">
        <f>IFERROR(VLOOKUP($A568,#REF!,COLUMNS(#REF!),0),0)</f>
        <v>0</v>
      </c>
      <c r="I568" s="27">
        <f>IFERROR(VLOOKUP($A568,#REF!,COLUMNS(#REF!),0),0)</f>
        <v>0</v>
      </c>
      <c r="J568" s="27">
        <f>IFERROR(VLOOKUP($A568,#REF!,COLUMNS(#REF!),0),0)</f>
        <v>0</v>
      </c>
      <c r="K568" s="27">
        <f>IFERROR(VLOOKUP($A568,#REF!,COLUMNS(#REF!),0),0)</f>
        <v>0</v>
      </c>
      <c r="L568" s="27">
        <f>IFERROR(VLOOKUP($A568,#REF!,COLUMNS(#REF!),0),0)</f>
        <v>0</v>
      </c>
      <c r="M568" s="27">
        <f>IFERROR(VLOOKUP($A568,#REF!,COLUMNS(#REF!),0),0)</f>
        <v>0</v>
      </c>
      <c r="N568" s="27">
        <f>IFERROR(VLOOKUP($A568,#REF!,COLUMNS(#REF!),0),0)</f>
        <v>0</v>
      </c>
      <c r="O568" s="27" t="s">
        <v>276</v>
      </c>
      <c r="P568" s="61" t="s">
        <v>35</v>
      </c>
    </row>
    <row r="569" spans="1:16" x14ac:dyDescent="0.25">
      <c r="A569" s="27" t="s">
        <v>1158</v>
      </c>
      <c r="B569" s="27" t="s">
        <v>1159</v>
      </c>
      <c r="C569" s="27">
        <v>0</v>
      </c>
      <c r="D569" s="27" t="s">
        <v>11</v>
      </c>
      <c r="E569" s="27" t="str">
        <f t="shared" si="8"/>
        <v>HCM_TB_PCUOC_013</v>
      </c>
      <c r="F569" s="27">
        <f>IFERROR(VLOOKUP($A569,#REF!,COLUMNS(#REF!),0),0)</f>
        <v>0</v>
      </c>
      <c r="G569" s="27">
        <f>IFERROR(VLOOKUP($A569,#REF!,COLUMNS(#REF!),0),0)</f>
        <v>0</v>
      </c>
      <c r="H569" s="27">
        <f>IFERROR(VLOOKUP($A569,#REF!,COLUMNS(#REF!),0),0)</f>
        <v>0</v>
      </c>
      <c r="I569" s="27">
        <f>IFERROR(VLOOKUP($A569,#REF!,COLUMNS(#REF!),0),0)</f>
        <v>0</v>
      </c>
      <c r="J569" s="27">
        <f>IFERROR(VLOOKUP($A569,#REF!,COLUMNS(#REF!),0),0)</f>
        <v>0</v>
      </c>
      <c r="K569" s="27">
        <f>IFERROR(VLOOKUP($A569,#REF!,COLUMNS(#REF!),0),0)</f>
        <v>0</v>
      </c>
      <c r="L569" s="27">
        <f>IFERROR(VLOOKUP($A569,#REF!,COLUMNS(#REF!),0),0)</f>
        <v>0</v>
      </c>
      <c r="M569" s="27">
        <f>IFERROR(VLOOKUP($A569,#REF!,COLUMNS(#REF!),0),0)</f>
        <v>0</v>
      </c>
      <c r="N569" s="27">
        <f>IFERROR(VLOOKUP($A569,#REF!,COLUMNS(#REF!),0),0)</f>
        <v>0</v>
      </c>
      <c r="O569" s="27" t="s">
        <v>276</v>
      </c>
      <c r="P569" s="61" t="s">
        <v>35</v>
      </c>
    </row>
    <row r="570" spans="1:16" x14ac:dyDescent="0.25">
      <c r="A570" s="27" t="s">
        <v>83</v>
      </c>
      <c r="B570" s="27" t="s">
        <v>82</v>
      </c>
      <c r="C570" s="27">
        <v>0</v>
      </c>
      <c r="D570" s="27" t="s">
        <v>11</v>
      </c>
      <c r="E570" s="27" t="str">
        <f t="shared" si="8"/>
        <v>HCM_TB_PCUOC_014</v>
      </c>
      <c r="F570" s="27">
        <f>IFERROR(VLOOKUP($A570,#REF!,COLUMNS(#REF!),0),0)</f>
        <v>0</v>
      </c>
      <c r="G570" s="27">
        <f>IFERROR(VLOOKUP($A570,#REF!,COLUMNS(#REF!),0),0)</f>
        <v>0</v>
      </c>
      <c r="H570" s="27">
        <f>IFERROR(VLOOKUP($A570,#REF!,COLUMNS(#REF!),0),0)</f>
        <v>0</v>
      </c>
      <c r="I570" s="27">
        <f>IFERROR(VLOOKUP($A570,#REF!,COLUMNS(#REF!),0),0)</f>
        <v>0</v>
      </c>
      <c r="J570" s="27">
        <f>IFERROR(VLOOKUP($A570,#REF!,COLUMNS(#REF!),0),0)</f>
        <v>0</v>
      </c>
      <c r="K570" s="27">
        <f>IFERROR(VLOOKUP($A570,#REF!,COLUMNS(#REF!),0),0)</f>
        <v>0</v>
      </c>
      <c r="L570" s="27">
        <f>IFERROR(VLOOKUP($A570,#REF!,COLUMNS(#REF!),0),0)</f>
        <v>0</v>
      </c>
      <c r="M570" s="27">
        <f>IFERROR(VLOOKUP($A570,#REF!,COLUMNS(#REF!),0),0)</f>
        <v>0</v>
      </c>
      <c r="N570" s="27">
        <f>IFERROR(VLOOKUP($A570,#REF!,COLUMNS(#REF!),0),0)</f>
        <v>0</v>
      </c>
      <c r="O570" s="27" t="s">
        <v>276</v>
      </c>
      <c r="P570" s="61" t="s">
        <v>35</v>
      </c>
    </row>
    <row r="571" spans="1:16" x14ac:dyDescent="0.25">
      <c r="A571" s="27" t="s">
        <v>85</v>
      </c>
      <c r="B571" s="27" t="s">
        <v>84</v>
      </c>
      <c r="C571" s="27">
        <v>0</v>
      </c>
      <c r="D571" s="27" t="s">
        <v>11</v>
      </c>
      <c r="E571" s="27" t="str">
        <f t="shared" si="8"/>
        <v>HCM_TB_PCUOC_015</v>
      </c>
      <c r="F571" s="27">
        <f>IFERROR(VLOOKUP($A571,#REF!,COLUMNS(#REF!),0),0)</f>
        <v>0</v>
      </c>
      <c r="G571" s="27">
        <f>IFERROR(VLOOKUP($A571,#REF!,COLUMNS(#REF!),0),0)</f>
        <v>0</v>
      </c>
      <c r="H571" s="27">
        <f>IFERROR(VLOOKUP($A571,#REF!,COLUMNS(#REF!),0),0)</f>
        <v>0</v>
      </c>
      <c r="I571" s="27">
        <f>IFERROR(VLOOKUP($A571,#REF!,COLUMNS(#REF!),0),0)</f>
        <v>0</v>
      </c>
      <c r="J571" s="27">
        <f>IFERROR(VLOOKUP($A571,#REF!,COLUMNS(#REF!),0),0)</f>
        <v>0</v>
      </c>
      <c r="K571" s="27">
        <f>IFERROR(VLOOKUP($A571,#REF!,COLUMNS(#REF!),0),0)</f>
        <v>0</v>
      </c>
      <c r="L571" s="27">
        <f>IFERROR(VLOOKUP($A571,#REF!,COLUMNS(#REF!),0),0)</f>
        <v>0</v>
      </c>
      <c r="M571" s="27">
        <f>IFERROR(VLOOKUP($A571,#REF!,COLUMNS(#REF!),0),0)</f>
        <v>0</v>
      </c>
      <c r="N571" s="27">
        <f>IFERROR(VLOOKUP($A571,#REF!,COLUMNS(#REF!),0),0)</f>
        <v>0</v>
      </c>
      <c r="O571" s="27" t="s">
        <v>276</v>
      </c>
      <c r="P571" s="61" t="s">
        <v>35</v>
      </c>
    </row>
    <row r="572" spans="1:16" x14ac:dyDescent="0.25">
      <c r="A572" s="27" t="s">
        <v>1160</v>
      </c>
      <c r="B572" s="27" t="s">
        <v>1161</v>
      </c>
      <c r="C572" s="27">
        <v>0</v>
      </c>
      <c r="D572" s="27" t="s">
        <v>11</v>
      </c>
      <c r="E572" s="27" t="str">
        <f t="shared" si="8"/>
        <v>HCM_TB_PCUOC_016</v>
      </c>
      <c r="F572" s="27">
        <f>IFERROR(VLOOKUP($A572,#REF!,COLUMNS(#REF!),0),0)</f>
        <v>0</v>
      </c>
      <c r="G572" s="27">
        <f>IFERROR(VLOOKUP($A572,#REF!,COLUMNS(#REF!),0),0)</f>
        <v>0</v>
      </c>
      <c r="H572" s="27">
        <f>IFERROR(VLOOKUP($A572,#REF!,COLUMNS(#REF!),0),0)</f>
        <v>0</v>
      </c>
      <c r="I572" s="27">
        <f>IFERROR(VLOOKUP($A572,#REF!,COLUMNS(#REF!),0),0)</f>
        <v>0</v>
      </c>
      <c r="J572" s="27">
        <f>IFERROR(VLOOKUP($A572,#REF!,COLUMNS(#REF!),0),0)</f>
        <v>0</v>
      </c>
      <c r="K572" s="27">
        <f>IFERROR(VLOOKUP($A572,#REF!,COLUMNS(#REF!),0),0)</f>
        <v>0</v>
      </c>
      <c r="L572" s="27">
        <f>IFERROR(VLOOKUP($A572,#REF!,COLUMNS(#REF!),0),0)</f>
        <v>0</v>
      </c>
      <c r="M572" s="27">
        <f>IFERROR(VLOOKUP($A572,#REF!,COLUMNS(#REF!),0),0)</f>
        <v>0</v>
      </c>
      <c r="N572" s="27">
        <f>IFERROR(VLOOKUP($A572,#REF!,COLUMNS(#REF!),0),0)</f>
        <v>0</v>
      </c>
      <c r="O572" s="27" t="s">
        <v>276</v>
      </c>
      <c r="P572" s="61" t="s">
        <v>35</v>
      </c>
    </row>
    <row r="573" spans="1:16" x14ac:dyDescent="0.25">
      <c r="A573" s="27" t="s">
        <v>294</v>
      </c>
      <c r="B573" s="27" t="s">
        <v>295</v>
      </c>
      <c r="C573" s="27">
        <v>0</v>
      </c>
      <c r="D573" s="27" t="s">
        <v>11</v>
      </c>
      <c r="E573" s="27" t="str">
        <f t="shared" si="8"/>
        <v>HCM_TB_PCUOC_017</v>
      </c>
      <c r="F573" s="27">
        <f>IFERROR(VLOOKUP($A573,#REF!,COLUMNS(#REF!),0),0)</f>
        <v>0</v>
      </c>
      <c r="G573" s="27">
        <f>IFERROR(VLOOKUP($A573,#REF!,COLUMNS(#REF!),0),0)</f>
        <v>0</v>
      </c>
      <c r="H573" s="27">
        <f>IFERROR(VLOOKUP($A573,#REF!,COLUMNS(#REF!),0),0)</f>
        <v>0</v>
      </c>
      <c r="I573" s="27">
        <f>IFERROR(VLOOKUP($A573,#REF!,COLUMNS(#REF!),0),0)</f>
        <v>0</v>
      </c>
      <c r="J573" s="27">
        <f>IFERROR(VLOOKUP($A573,#REF!,COLUMNS(#REF!),0),0)</f>
        <v>0</v>
      </c>
      <c r="K573" s="27">
        <f>IFERROR(VLOOKUP($A573,#REF!,COLUMNS(#REF!),0),0)</f>
        <v>0</v>
      </c>
      <c r="L573" s="27">
        <f>IFERROR(VLOOKUP($A573,#REF!,COLUMNS(#REF!),0),0)</f>
        <v>0</v>
      </c>
      <c r="M573" s="27">
        <f>IFERROR(VLOOKUP($A573,#REF!,COLUMNS(#REF!),0),0)</f>
        <v>0</v>
      </c>
      <c r="N573" s="27">
        <f>IFERROR(VLOOKUP($A573,#REF!,COLUMNS(#REF!),0),0)</f>
        <v>0</v>
      </c>
      <c r="O573" s="27" t="s">
        <v>276</v>
      </c>
      <c r="P573" s="61" t="s">
        <v>35</v>
      </c>
    </row>
    <row r="574" spans="1:16" x14ac:dyDescent="0.25">
      <c r="A574" s="27" t="s">
        <v>290</v>
      </c>
      <c r="B574" s="27" t="s">
        <v>291</v>
      </c>
      <c r="C574" s="27">
        <v>0</v>
      </c>
      <c r="D574" s="27" t="s">
        <v>11</v>
      </c>
      <c r="E574" s="27" t="str">
        <f t="shared" si="8"/>
        <v>HCM_TB_PCUOC_018</v>
      </c>
      <c r="F574" s="27">
        <f>IFERROR(VLOOKUP($A574,#REF!,COLUMNS(#REF!),0),0)</f>
        <v>0</v>
      </c>
      <c r="G574" s="27">
        <f>IFERROR(VLOOKUP($A574,#REF!,COLUMNS(#REF!),0),0)</f>
        <v>0</v>
      </c>
      <c r="H574" s="27">
        <f>IFERROR(VLOOKUP($A574,#REF!,COLUMNS(#REF!),0),0)</f>
        <v>0</v>
      </c>
      <c r="I574" s="27">
        <f>IFERROR(VLOOKUP($A574,#REF!,COLUMNS(#REF!),0),0)</f>
        <v>0</v>
      </c>
      <c r="J574" s="27">
        <f>IFERROR(VLOOKUP($A574,#REF!,COLUMNS(#REF!),0),0)</f>
        <v>0</v>
      </c>
      <c r="K574" s="27">
        <f>IFERROR(VLOOKUP($A574,#REF!,COLUMNS(#REF!),0),0)</f>
        <v>0</v>
      </c>
      <c r="L574" s="27">
        <f>IFERROR(VLOOKUP($A574,#REF!,COLUMNS(#REF!),0),0)</f>
        <v>0</v>
      </c>
      <c r="M574" s="27">
        <f>IFERROR(VLOOKUP($A574,#REF!,COLUMNS(#REF!),0),0)</f>
        <v>0</v>
      </c>
      <c r="N574" s="27">
        <f>IFERROR(VLOOKUP($A574,#REF!,COLUMNS(#REF!),0),0)</f>
        <v>0</v>
      </c>
      <c r="O574" s="27" t="s">
        <v>276</v>
      </c>
      <c r="P574" s="61" t="s">
        <v>35</v>
      </c>
    </row>
    <row r="575" spans="1:16" x14ac:dyDescent="0.25">
      <c r="A575" s="27" t="s">
        <v>1268</v>
      </c>
      <c r="B575" s="61" t="s">
        <v>1269</v>
      </c>
      <c r="C575" s="27" t="s">
        <v>1216</v>
      </c>
      <c r="D575" s="27" t="s">
        <v>11</v>
      </c>
      <c r="E575" s="27" t="str">
        <f t="shared" si="8"/>
        <v>HCM_TB_PCUOC_019</v>
      </c>
      <c r="F575" s="27">
        <f>IFERROR(VLOOKUP($A575,#REF!,COLUMNS(#REF!),0),0)</f>
        <v>0</v>
      </c>
      <c r="G575" s="27">
        <f>IFERROR(VLOOKUP($A575,#REF!,COLUMNS(#REF!),0),0)</f>
        <v>0</v>
      </c>
      <c r="H575" s="27">
        <f>IFERROR(VLOOKUP($A575,#REF!,COLUMNS(#REF!),0),0)</f>
        <v>0</v>
      </c>
      <c r="I575" s="27">
        <f>IFERROR(VLOOKUP($A575,#REF!,COLUMNS(#REF!),0),0)</f>
        <v>0</v>
      </c>
      <c r="J575" s="27">
        <f>IFERROR(VLOOKUP($A575,#REF!,COLUMNS(#REF!),0),0)</f>
        <v>0</v>
      </c>
      <c r="K575" s="27">
        <f>IFERROR(VLOOKUP($A575,#REF!,COLUMNS(#REF!),0),0)</f>
        <v>0</v>
      </c>
      <c r="L575" s="27">
        <f>IFERROR(VLOOKUP($A575,#REF!,COLUMNS(#REF!),0),0)</f>
        <v>0</v>
      </c>
      <c r="M575" s="27">
        <f>IFERROR(VLOOKUP($A575,#REF!,COLUMNS(#REF!),0),0)</f>
        <v>0</v>
      </c>
      <c r="N575" s="27">
        <f>IFERROR(VLOOKUP($A575,#REF!,COLUMNS(#REF!),0),0)</f>
        <v>0</v>
      </c>
      <c r="O575" s="27" t="s">
        <v>276</v>
      </c>
      <c r="P575" s="61" t="s">
        <v>35</v>
      </c>
    </row>
    <row r="576" spans="1:16" x14ac:dyDescent="0.25">
      <c r="A576" s="27" t="s">
        <v>1270</v>
      </c>
      <c r="B576" s="27" t="s">
        <v>1271</v>
      </c>
      <c r="C576" s="27" t="s">
        <v>1216</v>
      </c>
      <c r="D576" s="27" t="s">
        <v>11</v>
      </c>
      <c r="E576" s="27" t="str">
        <f t="shared" si="8"/>
        <v>HCM_TB_PCUOC_020</v>
      </c>
      <c r="F576" s="27">
        <f>IFERROR(VLOOKUP($A576,#REF!,COLUMNS(#REF!),0),0)</f>
        <v>0</v>
      </c>
      <c r="G576" s="27">
        <f>IFERROR(VLOOKUP($A576,#REF!,COLUMNS(#REF!),0),0)</f>
        <v>0</v>
      </c>
      <c r="H576" s="27">
        <f>IFERROR(VLOOKUP($A576,#REF!,COLUMNS(#REF!),0),0)</f>
        <v>0</v>
      </c>
      <c r="I576" s="27">
        <f>IFERROR(VLOOKUP($A576,#REF!,COLUMNS(#REF!),0),0)</f>
        <v>0</v>
      </c>
      <c r="J576" s="27">
        <f>IFERROR(VLOOKUP($A576,#REF!,COLUMNS(#REF!),0),0)</f>
        <v>0</v>
      </c>
      <c r="K576" s="27">
        <f>IFERROR(VLOOKUP($A576,#REF!,COLUMNS(#REF!),0),0)</f>
        <v>0</v>
      </c>
      <c r="L576" s="27">
        <f>IFERROR(VLOOKUP($A576,#REF!,COLUMNS(#REF!),0),0)</f>
        <v>0</v>
      </c>
      <c r="M576" s="27">
        <f>IFERROR(VLOOKUP($A576,#REF!,COLUMNS(#REF!),0),0)</f>
        <v>0</v>
      </c>
      <c r="N576" s="27">
        <f>IFERROR(VLOOKUP($A576,#REF!,COLUMNS(#REF!),0),0)</f>
        <v>0</v>
      </c>
      <c r="O576" s="27" t="s">
        <v>276</v>
      </c>
      <c r="P576" s="61" t="s">
        <v>35</v>
      </c>
    </row>
    <row r="577" spans="1:16" x14ac:dyDescent="0.25">
      <c r="A577" s="27" t="s">
        <v>1272</v>
      </c>
      <c r="B577" s="27" t="s">
        <v>1273</v>
      </c>
      <c r="C577" s="27" t="s">
        <v>1216</v>
      </c>
      <c r="D577" s="27" t="s">
        <v>11</v>
      </c>
      <c r="E577" s="27" t="str">
        <f t="shared" si="8"/>
        <v>HCM_TB_PCUOC_021</v>
      </c>
      <c r="F577" s="27">
        <f>IFERROR(VLOOKUP($A577,#REF!,COLUMNS(#REF!),0),0)</f>
        <v>0</v>
      </c>
      <c r="G577" s="27">
        <f>IFERROR(VLOOKUP($A577,#REF!,COLUMNS(#REF!),0),0)</f>
        <v>0</v>
      </c>
      <c r="H577" s="27">
        <f>IFERROR(VLOOKUP($A577,#REF!,COLUMNS(#REF!),0),0)</f>
        <v>0</v>
      </c>
      <c r="I577" s="27">
        <f>IFERROR(VLOOKUP($A577,#REF!,COLUMNS(#REF!),0),0)</f>
        <v>0</v>
      </c>
      <c r="J577" s="27">
        <f>IFERROR(VLOOKUP($A577,#REF!,COLUMNS(#REF!),0),0)</f>
        <v>0</v>
      </c>
      <c r="K577" s="27">
        <f>IFERROR(VLOOKUP($A577,#REF!,COLUMNS(#REF!),0),0)</f>
        <v>0</v>
      </c>
      <c r="L577" s="27">
        <f>IFERROR(VLOOKUP($A577,#REF!,COLUMNS(#REF!),0),0)</f>
        <v>0</v>
      </c>
      <c r="M577" s="27">
        <f>IFERROR(VLOOKUP($A577,#REF!,COLUMNS(#REF!),0),0)</f>
        <v>0</v>
      </c>
      <c r="N577" s="27">
        <f>IFERROR(VLOOKUP($A577,#REF!,COLUMNS(#REF!),0),0)</f>
        <v>0</v>
      </c>
      <c r="O577" s="27" t="s">
        <v>276</v>
      </c>
      <c r="P577" s="61" t="s">
        <v>35</v>
      </c>
    </row>
    <row r="578" spans="1:16" x14ac:dyDescent="0.25">
      <c r="A578" s="27" t="s">
        <v>1162</v>
      </c>
      <c r="B578" s="27" t="s">
        <v>1163</v>
      </c>
      <c r="C578" s="27">
        <v>0</v>
      </c>
      <c r="D578" s="27" t="s">
        <v>289</v>
      </c>
      <c r="E578" s="27" t="str">
        <f t="shared" si="8"/>
        <v>HCM_TB_PTMOI_001</v>
      </c>
      <c r="F578" s="27">
        <f>IFERROR(VLOOKUP($A578,#REF!,COLUMNS(#REF!),0),0)</f>
        <v>0</v>
      </c>
      <c r="G578" s="27">
        <f>IFERROR(VLOOKUP($A578,#REF!,COLUMNS(#REF!),0),0)</f>
        <v>0</v>
      </c>
      <c r="H578" s="27">
        <f>IFERROR(VLOOKUP($A578,#REF!,COLUMNS(#REF!),0),0)</f>
        <v>0</v>
      </c>
      <c r="I578" s="27">
        <f>IFERROR(VLOOKUP($A578,#REF!,COLUMNS(#REF!),0),0)</f>
        <v>0</v>
      </c>
      <c r="J578" s="27">
        <f>IFERROR(VLOOKUP($A578,#REF!,COLUMNS(#REF!),0),0)</f>
        <v>0</v>
      </c>
      <c r="K578" s="27">
        <f>IFERROR(VLOOKUP($A578,#REF!,COLUMNS(#REF!),0),0)</f>
        <v>0</v>
      </c>
      <c r="L578" s="27">
        <f>IFERROR(VLOOKUP($A578,#REF!,COLUMNS(#REF!),0),0)</f>
        <v>0</v>
      </c>
      <c r="M578" s="27">
        <f>IFERROR(VLOOKUP($A578,#REF!,COLUMNS(#REF!),0),0)</f>
        <v>0</v>
      </c>
      <c r="N578" s="27">
        <f>IFERROR(VLOOKUP($A578,#REF!,COLUMNS(#REF!),0),0)</f>
        <v>0</v>
      </c>
      <c r="O578" s="27" t="s">
        <v>276</v>
      </c>
      <c r="P578" s="61" t="s">
        <v>35</v>
      </c>
    </row>
    <row r="579" spans="1:16" x14ac:dyDescent="0.25">
      <c r="A579" s="27" t="s">
        <v>1164</v>
      </c>
      <c r="B579" s="27" t="s">
        <v>1165</v>
      </c>
      <c r="C579" s="27">
        <v>0</v>
      </c>
      <c r="D579" s="27" t="s">
        <v>354</v>
      </c>
      <c r="E579" s="27" t="str">
        <f t="shared" ref="E579:E594" si="9">A579</f>
        <v>HCM_TB_PTMOI_002</v>
      </c>
      <c r="F579" s="27">
        <f>IFERROR(VLOOKUP($A579,#REF!,COLUMNS(#REF!),0),0)</f>
        <v>0</v>
      </c>
      <c r="G579" s="27">
        <f>IFERROR(VLOOKUP($A579,#REF!,COLUMNS(#REF!),0),0)</f>
        <v>0</v>
      </c>
      <c r="H579" s="27">
        <f>IFERROR(VLOOKUP($A579,#REF!,COLUMNS(#REF!),0),0)</f>
        <v>0</v>
      </c>
      <c r="I579" s="27">
        <f>IFERROR(VLOOKUP($A579,#REF!,COLUMNS(#REF!),0),0)</f>
        <v>0</v>
      </c>
      <c r="J579" s="27">
        <f>IFERROR(VLOOKUP($A579,#REF!,COLUMNS(#REF!),0),0)</f>
        <v>0</v>
      </c>
      <c r="K579" s="27">
        <f>IFERROR(VLOOKUP($A579,#REF!,COLUMNS(#REF!),0),0)</f>
        <v>0</v>
      </c>
      <c r="L579" s="27">
        <f>IFERROR(VLOOKUP($A579,#REF!,COLUMNS(#REF!),0),0)</f>
        <v>0</v>
      </c>
      <c r="M579" s="27">
        <f>IFERROR(VLOOKUP($A579,#REF!,COLUMNS(#REF!),0),0)</f>
        <v>0</v>
      </c>
      <c r="N579" s="27">
        <f>IFERROR(VLOOKUP($A579,#REF!,COLUMNS(#REF!),0),0)</f>
        <v>0</v>
      </c>
      <c r="O579" s="27" t="s">
        <v>276</v>
      </c>
      <c r="P579" s="61" t="s">
        <v>35</v>
      </c>
    </row>
    <row r="580" spans="1:16" x14ac:dyDescent="0.25">
      <c r="A580" s="27" t="s">
        <v>1166</v>
      </c>
      <c r="B580" s="27" t="s">
        <v>1167</v>
      </c>
      <c r="C580" s="27">
        <v>0</v>
      </c>
      <c r="D580" s="27" t="s">
        <v>1093</v>
      </c>
      <c r="E580" s="27" t="str">
        <f t="shared" si="9"/>
        <v>HCM_TB_PTMOI_003</v>
      </c>
      <c r="F580" s="27">
        <f>IFERROR(VLOOKUP($A580,#REF!,COLUMNS(#REF!),0),0)</f>
        <v>0</v>
      </c>
      <c r="G580" s="27">
        <f>IFERROR(VLOOKUP($A580,#REF!,COLUMNS(#REF!),0),0)</f>
        <v>0</v>
      </c>
      <c r="H580" s="27">
        <f>IFERROR(VLOOKUP($A580,#REF!,COLUMNS(#REF!),0),0)</f>
        <v>0</v>
      </c>
      <c r="I580" s="27">
        <f>IFERROR(VLOOKUP($A580,#REF!,COLUMNS(#REF!),0),0)</f>
        <v>0</v>
      </c>
      <c r="J580" s="27">
        <f>IFERROR(VLOOKUP($A580,#REF!,COLUMNS(#REF!),0),0)</f>
        <v>0</v>
      </c>
      <c r="K580" s="27">
        <f>IFERROR(VLOOKUP($A580,#REF!,COLUMNS(#REF!),0),0)</f>
        <v>0</v>
      </c>
      <c r="L580" s="27">
        <f>IFERROR(VLOOKUP($A580,#REF!,COLUMNS(#REF!),0),0)</f>
        <v>0</v>
      </c>
      <c r="M580" s="27">
        <f>IFERROR(VLOOKUP($A580,#REF!,COLUMNS(#REF!),0),0)</f>
        <v>0</v>
      </c>
      <c r="N580" s="27">
        <f>IFERROR(VLOOKUP($A580,#REF!,COLUMNS(#REF!),0),0)</f>
        <v>0</v>
      </c>
      <c r="O580" s="27" t="s">
        <v>276</v>
      </c>
      <c r="P580" s="61" t="s">
        <v>35</v>
      </c>
    </row>
    <row r="581" spans="1:16" x14ac:dyDescent="0.25">
      <c r="A581" s="27" t="s">
        <v>1168</v>
      </c>
      <c r="B581" s="27" t="s">
        <v>1169</v>
      </c>
      <c r="C581" s="27">
        <v>0</v>
      </c>
      <c r="D581" s="27" t="s">
        <v>289</v>
      </c>
      <c r="E581" s="27" t="str">
        <f t="shared" si="9"/>
        <v>HCM_TB_PTMOI_004</v>
      </c>
      <c r="F581" s="27">
        <f>IFERROR(VLOOKUP($A581,#REF!,COLUMNS(#REF!),0),0)</f>
        <v>0</v>
      </c>
      <c r="G581" s="27">
        <f>IFERROR(VLOOKUP($A581,#REF!,COLUMNS(#REF!),0),0)</f>
        <v>0</v>
      </c>
      <c r="H581" s="27">
        <f>IFERROR(VLOOKUP($A581,#REF!,COLUMNS(#REF!),0),0)</f>
        <v>0</v>
      </c>
      <c r="I581" s="27">
        <f>IFERROR(VLOOKUP($A581,#REF!,COLUMNS(#REF!),0),0)</f>
        <v>0</v>
      </c>
      <c r="J581" s="27">
        <f>IFERROR(VLOOKUP($A581,#REF!,COLUMNS(#REF!),0),0)</f>
        <v>0</v>
      </c>
      <c r="K581" s="27">
        <f>IFERROR(VLOOKUP($A581,#REF!,COLUMNS(#REF!),0),0)</f>
        <v>0</v>
      </c>
      <c r="L581" s="27">
        <f>IFERROR(VLOOKUP($A581,#REF!,COLUMNS(#REF!),0),0)</f>
        <v>0</v>
      </c>
      <c r="M581" s="27">
        <f>IFERROR(VLOOKUP($A581,#REF!,COLUMNS(#REF!),0),0)</f>
        <v>0</v>
      </c>
      <c r="N581" s="27">
        <f>IFERROR(VLOOKUP($A581,#REF!,COLUMNS(#REF!),0),0)</f>
        <v>0</v>
      </c>
      <c r="O581" s="27" t="s">
        <v>276</v>
      </c>
      <c r="P581" s="61" t="s">
        <v>35</v>
      </c>
    </row>
    <row r="582" spans="1:16" x14ac:dyDescent="0.25">
      <c r="A582" s="27" t="s">
        <v>1170</v>
      </c>
      <c r="B582" s="27" t="s">
        <v>1090</v>
      </c>
      <c r="C582" s="27">
        <v>0</v>
      </c>
      <c r="D582" s="27" t="s">
        <v>289</v>
      </c>
      <c r="E582" s="27" t="str">
        <f t="shared" si="9"/>
        <v>HCM_TB_PTMOI_005</v>
      </c>
      <c r="F582" s="27">
        <f>IFERROR(VLOOKUP($A582,#REF!,COLUMNS(#REF!),0),0)</f>
        <v>0</v>
      </c>
      <c r="G582" s="27">
        <f>IFERROR(VLOOKUP($A582,#REF!,COLUMNS(#REF!),0),0)</f>
        <v>0</v>
      </c>
      <c r="H582" s="27">
        <f>IFERROR(VLOOKUP($A582,#REF!,COLUMNS(#REF!),0),0)</f>
        <v>0</v>
      </c>
      <c r="I582" s="27">
        <f>IFERROR(VLOOKUP($A582,#REF!,COLUMNS(#REF!),0),0)</f>
        <v>0</v>
      </c>
      <c r="J582" s="27">
        <f>IFERROR(VLOOKUP($A582,#REF!,COLUMNS(#REF!),0),0)</f>
        <v>0</v>
      </c>
      <c r="K582" s="27">
        <f>IFERROR(VLOOKUP($A582,#REF!,COLUMNS(#REF!),0),0)</f>
        <v>0</v>
      </c>
      <c r="L582" s="27">
        <f>IFERROR(VLOOKUP($A582,#REF!,COLUMNS(#REF!),0),0)</f>
        <v>0</v>
      </c>
      <c r="M582" s="27">
        <f>IFERROR(VLOOKUP($A582,#REF!,COLUMNS(#REF!),0),0)</f>
        <v>0</v>
      </c>
      <c r="N582" s="27">
        <f>IFERROR(VLOOKUP($A582,#REF!,COLUMNS(#REF!),0),0)</f>
        <v>0</v>
      </c>
      <c r="O582" s="27" t="s">
        <v>276</v>
      </c>
      <c r="P582" s="61" t="s">
        <v>35</v>
      </c>
    </row>
    <row r="583" spans="1:16" x14ac:dyDescent="0.25">
      <c r="A583" s="27" t="s">
        <v>1171</v>
      </c>
      <c r="B583" s="27" t="s">
        <v>1172</v>
      </c>
      <c r="C583" s="27">
        <v>0</v>
      </c>
      <c r="D583" s="27" t="s">
        <v>289</v>
      </c>
      <c r="E583" s="27" t="str">
        <f t="shared" si="9"/>
        <v>HCM_TB_PTMOI_006</v>
      </c>
      <c r="F583" s="27">
        <f>IFERROR(VLOOKUP($A583,#REF!,COLUMNS(#REF!),0),0)</f>
        <v>0</v>
      </c>
      <c r="G583" s="27">
        <f>IFERROR(VLOOKUP($A583,#REF!,COLUMNS(#REF!),0),0)</f>
        <v>0</v>
      </c>
      <c r="H583" s="27">
        <f>IFERROR(VLOOKUP($A583,#REF!,COLUMNS(#REF!),0),0)</f>
        <v>0</v>
      </c>
      <c r="I583" s="27">
        <f>IFERROR(VLOOKUP($A583,#REF!,COLUMNS(#REF!),0),0)</f>
        <v>0</v>
      </c>
      <c r="J583" s="27">
        <f>IFERROR(VLOOKUP($A583,#REF!,COLUMNS(#REF!),0),0)</f>
        <v>0</v>
      </c>
      <c r="K583" s="27">
        <f>IFERROR(VLOOKUP($A583,#REF!,COLUMNS(#REF!),0),0)</f>
        <v>0</v>
      </c>
      <c r="L583" s="27">
        <f>IFERROR(VLOOKUP($A583,#REF!,COLUMNS(#REF!),0),0)</f>
        <v>0</v>
      </c>
      <c r="M583" s="27">
        <f>IFERROR(VLOOKUP($A583,#REF!,COLUMNS(#REF!),0),0)</f>
        <v>0</v>
      </c>
      <c r="N583" s="27">
        <f>IFERROR(VLOOKUP($A583,#REF!,COLUMNS(#REF!),0),0)</f>
        <v>0</v>
      </c>
      <c r="O583" s="27" t="s">
        <v>276</v>
      </c>
      <c r="P583" s="61" t="s">
        <v>35</v>
      </c>
    </row>
    <row r="584" spans="1:16" x14ac:dyDescent="0.25">
      <c r="A584" s="27" t="s">
        <v>1173</v>
      </c>
      <c r="B584" s="27" t="s">
        <v>1174</v>
      </c>
      <c r="C584" s="27">
        <v>0</v>
      </c>
      <c r="D584" s="27" t="s">
        <v>289</v>
      </c>
      <c r="E584" s="27" t="str">
        <f t="shared" si="9"/>
        <v>HCM_TB_PTMOI_007</v>
      </c>
      <c r="F584" s="27">
        <f>IFERROR(VLOOKUP($A584,#REF!,COLUMNS(#REF!),0),0)</f>
        <v>0</v>
      </c>
      <c r="G584" s="27">
        <f>IFERROR(VLOOKUP($A584,#REF!,COLUMNS(#REF!),0),0)</f>
        <v>0</v>
      </c>
      <c r="H584" s="27">
        <f>IFERROR(VLOOKUP($A584,#REF!,COLUMNS(#REF!),0),0)</f>
        <v>0</v>
      </c>
      <c r="I584" s="27">
        <f>IFERROR(VLOOKUP($A584,#REF!,COLUMNS(#REF!),0),0)</f>
        <v>0</v>
      </c>
      <c r="J584" s="27">
        <f>IFERROR(VLOOKUP($A584,#REF!,COLUMNS(#REF!),0),0)</f>
        <v>0</v>
      </c>
      <c r="K584" s="27">
        <f>IFERROR(VLOOKUP($A584,#REF!,COLUMNS(#REF!),0),0)</f>
        <v>0</v>
      </c>
      <c r="L584" s="27">
        <f>IFERROR(VLOOKUP($A584,#REF!,COLUMNS(#REF!),0),0)</f>
        <v>0</v>
      </c>
      <c r="M584" s="27">
        <f>IFERROR(VLOOKUP($A584,#REF!,COLUMNS(#REF!),0),0)</f>
        <v>0</v>
      </c>
      <c r="N584" s="27">
        <f>IFERROR(VLOOKUP($A584,#REF!,COLUMNS(#REF!),0),0)</f>
        <v>0</v>
      </c>
      <c r="O584" s="27" t="s">
        <v>276</v>
      </c>
      <c r="P584" s="61" t="s">
        <v>35</v>
      </c>
    </row>
    <row r="585" spans="1:16" x14ac:dyDescent="0.25">
      <c r="A585" s="27" t="s">
        <v>1175</v>
      </c>
      <c r="B585" s="27" t="s">
        <v>1176</v>
      </c>
      <c r="C585" s="27">
        <v>0</v>
      </c>
      <c r="D585" s="27" t="s">
        <v>289</v>
      </c>
      <c r="E585" s="27" t="str">
        <f t="shared" si="9"/>
        <v>HCM_TB_PTMOI_008</v>
      </c>
      <c r="F585" s="27">
        <f>IFERROR(VLOOKUP($A585,#REF!,COLUMNS(#REF!),0),0)</f>
        <v>0</v>
      </c>
      <c r="G585" s="27">
        <f>IFERROR(VLOOKUP($A585,#REF!,COLUMNS(#REF!),0),0)</f>
        <v>0</v>
      </c>
      <c r="H585" s="27">
        <f>IFERROR(VLOOKUP($A585,#REF!,COLUMNS(#REF!),0),0)</f>
        <v>0</v>
      </c>
      <c r="I585" s="27">
        <f>IFERROR(VLOOKUP($A585,#REF!,COLUMNS(#REF!),0),0)</f>
        <v>0</v>
      </c>
      <c r="J585" s="27">
        <f>IFERROR(VLOOKUP($A585,#REF!,COLUMNS(#REF!),0),0)</f>
        <v>0</v>
      </c>
      <c r="K585" s="27">
        <f>IFERROR(VLOOKUP($A585,#REF!,COLUMNS(#REF!),0),0)</f>
        <v>0</v>
      </c>
      <c r="L585" s="27">
        <f>IFERROR(VLOOKUP($A585,#REF!,COLUMNS(#REF!),0),0)</f>
        <v>0</v>
      </c>
      <c r="M585" s="27">
        <f>IFERROR(VLOOKUP($A585,#REF!,COLUMNS(#REF!),0),0)</f>
        <v>0</v>
      </c>
      <c r="N585" s="27">
        <f>IFERROR(VLOOKUP($A585,#REF!,COLUMNS(#REF!),0),0)</f>
        <v>0</v>
      </c>
      <c r="O585" s="27" t="s">
        <v>276</v>
      </c>
      <c r="P585" s="61" t="s">
        <v>35</v>
      </c>
    </row>
    <row r="586" spans="1:16" x14ac:dyDescent="0.25">
      <c r="A586" s="27" t="s">
        <v>1177</v>
      </c>
      <c r="B586" s="27" t="s">
        <v>1178</v>
      </c>
      <c r="C586" s="27">
        <v>0</v>
      </c>
      <c r="D586" s="27" t="s">
        <v>289</v>
      </c>
      <c r="E586" s="27" t="str">
        <f t="shared" si="9"/>
        <v>HCM_TB_PTMOI_009</v>
      </c>
      <c r="F586" s="27">
        <f>IFERROR(VLOOKUP($A586,#REF!,COLUMNS(#REF!),0),0)</f>
        <v>0</v>
      </c>
      <c r="G586" s="27">
        <f>IFERROR(VLOOKUP($A586,#REF!,COLUMNS(#REF!),0),0)</f>
        <v>0</v>
      </c>
      <c r="H586" s="27">
        <f>IFERROR(VLOOKUP($A586,#REF!,COLUMNS(#REF!),0),0)</f>
        <v>0</v>
      </c>
      <c r="I586" s="27">
        <f>IFERROR(VLOOKUP($A586,#REF!,COLUMNS(#REF!),0),0)</f>
        <v>0</v>
      </c>
      <c r="J586" s="27">
        <f>IFERROR(VLOOKUP($A586,#REF!,COLUMNS(#REF!),0),0)</f>
        <v>0</v>
      </c>
      <c r="K586" s="27">
        <f>IFERROR(VLOOKUP($A586,#REF!,COLUMNS(#REF!),0),0)</f>
        <v>0</v>
      </c>
      <c r="L586" s="27">
        <f>IFERROR(VLOOKUP($A586,#REF!,COLUMNS(#REF!),0),0)</f>
        <v>0</v>
      </c>
      <c r="M586" s="27">
        <f>IFERROR(VLOOKUP($A586,#REF!,COLUMNS(#REF!),0),0)</f>
        <v>0</v>
      </c>
      <c r="N586" s="27">
        <f>IFERROR(VLOOKUP($A586,#REF!,COLUMNS(#REF!),0),0)</f>
        <v>0</v>
      </c>
      <c r="O586" s="27" t="s">
        <v>276</v>
      </c>
      <c r="P586" s="61" t="s">
        <v>35</v>
      </c>
    </row>
    <row r="587" spans="1:16" x14ac:dyDescent="0.25">
      <c r="A587" s="27" t="s">
        <v>1179</v>
      </c>
      <c r="B587" s="27" t="s">
        <v>1180</v>
      </c>
      <c r="C587" s="27">
        <v>0</v>
      </c>
      <c r="D587" s="27" t="s">
        <v>289</v>
      </c>
      <c r="E587" s="27" t="str">
        <f t="shared" si="9"/>
        <v>HCM_TB_PTNAM_001</v>
      </c>
      <c r="F587" s="27">
        <f>IFERROR(VLOOKUP($A587,#REF!,COLUMNS(#REF!),0),0)</f>
        <v>0</v>
      </c>
      <c r="G587" s="27">
        <f>IFERROR(VLOOKUP($A587,#REF!,COLUMNS(#REF!),0),0)</f>
        <v>0</v>
      </c>
      <c r="H587" s="27">
        <f>IFERROR(VLOOKUP($A587,#REF!,COLUMNS(#REF!),0),0)</f>
        <v>0</v>
      </c>
      <c r="I587" s="27">
        <f>IFERROR(VLOOKUP($A587,#REF!,COLUMNS(#REF!),0),0)</f>
        <v>0</v>
      </c>
      <c r="J587" s="27">
        <f>IFERROR(VLOOKUP($A587,#REF!,COLUMNS(#REF!),0),0)</f>
        <v>0</v>
      </c>
      <c r="K587" s="27">
        <f>IFERROR(VLOOKUP($A587,#REF!,COLUMNS(#REF!),0),0)</f>
        <v>0</v>
      </c>
      <c r="L587" s="27">
        <f>IFERROR(VLOOKUP($A587,#REF!,COLUMNS(#REF!),0),0)</f>
        <v>0</v>
      </c>
      <c r="M587" s="27">
        <f>IFERROR(VLOOKUP($A587,#REF!,COLUMNS(#REF!),0),0)</f>
        <v>0</v>
      </c>
      <c r="N587" s="27">
        <f>IFERROR(VLOOKUP($A587,#REF!,COLUMNS(#REF!),0),0)</f>
        <v>0</v>
      </c>
      <c r="O587" s="27" t="s">
        <v>276</v>
      </c>
      <c r="P587" s="61" t="s">
        <v>35</v>
      </c>
    </row>
    <row r="588" spans="1:16" x14ac:dyDescent="0.25">
      <c r="A588" s="27" t="s">
        <v>1181</v>
      </c>
      <c r="B588" s="27" t="s">
        <v>1182</v>
      </c>
      <c r="C588" s="27">
        <v>0</v>
      </c>
      <c r="D588" s="27" t="s">
        <v>289</v>
      </c>
      <c r="E588" s="27" t="str">
        <f t="shared" si="9"/>
        <v>HCM_TB_PTNAM_002</v>
      </c>
      <c r="F588" s="27">
        <f>IFERROR(VLOOKUP($A588,#REF!,COLUMNS(#REF!),0),0)</f>
        <v>0</v>
      </c>
      <c r="G588" s="27">
        <f>IFERROR(VLOOKUP($A588,#REF!,COLUMNS(#REF!),0),0)</f>
        <v>0</v>
      </c>
      <c r="H588" s="27">
        <f>IFERROR(VLOOKUP($A588,#REF!,COLUMNS(#REF!),0),0)</f>
        <v>0</v>
      </c>
      <c r="I588" s="27">
        <f>IFERROR(VLOOKUP($A588,#REF!,COLUMNS(#REF!),0),0)</f>
        <v>0</v>
      </c>
      <c r="J588" s="27">
        <f>IFERROR(VLOOKUP($A588,#REF!,COLUMNS(#REF!),0),0)</f>
        <v>0</v>
      </c>
      <c r="K588" s="27">
        <f>IFERROR(VLOOKUP($A588,#REF!,COLUMNS(#REF!),0),0)</f>
        <v>0</v>
      </c>
      <c r="L588" s="27">
        <f>IFERROR(VLOOKUP($A588,#REF!,COLUMNS(#REF!),0),0)</f>
        <v>0</v>
      </c>
      <c r="M588" s="27">
        <f>IFERROR(VLOOKUP($A588,#REF!,COLUMNS(#REF!),0),0)</f>
        <v>0</v>
      </c>
      <c r="N588" s="27">
        <f>IFERROR(VLOOKUP($A588,#REF!,COLUMNS(#REF!),0),0)</f>
        <v>0</v>
      </c>
      <c r="O588" s="27" t="s">
        <v>276</v>
      </c>
      <c r="P588" s="61" t="s">
        <v>35</v>
      </c>
    </row>
    <row r="589" spans="1:16" x14ac:dyDescent="0.25">
      <c r="A589" s="27" t="s">
        <v>1183</v>
      </c>
      <c r="B589" s="27" t="s">
        <v>1184</v>
      </c>
      <c r="C589" s="27">
        <v>0</v>
      </c>
      <c r="D589" s="27" t="s">
        <v>289</v>
      </c>
      <c r="E589" s="27" t="str">
        <f t="shared" si="9"/>
        <v>HCM_TB_SIM4G_001</v>
      </c>
      <c r="F589" s="27">
        <f>IFERROR(VLOOKUP($A589,#REF!,COLUMNS(#REF!),0),0)</f>
        <v>0</v>
      </c>
      <c r="G589" s="27">
        <f>IFERROR(VLOOKUP($A589,#REF!,COLUMNS(#REF!),0),0)</f>
        <v>0</v>
      </c>
      <c r="H589" s="27">
        <f>IFERROR(VLOOKUP($A589,#REF!,COLUMNS(#REF!),0),0)</f>
        <v>0</v>
      </c>
      <c r="I589" s="27">
        <f>IFERROR(VLOOKUP($A589,#REF!,COLUMNS(#REF!),0),0)</f>
        <v>0</v>
      </c>
      <c r="J589" s="27">
        <f>IFERROR(VLOOKUP($A589,#REF!,COLUMNS(#REF!),0),0)</f>
        <v>0</v>
      </c>
      <c r="K589" s="27">
        <f>IFERROR(VLOOKUP($A589,#REF!,COLUMNS(#REF!),0),0)</f>
        <v>0</v>
      </c>
      <c r="L589" s="27">
        <f>IFERROR(VLOOKUP($A589,#REF!,COLUMNS(#REF!),0),0)</f>
        <v>0</v>
      </c>
      <c r="M589" s="27">
        <f>IFERROR(VLOOKUP($A589,#REF!,COLUMNS(#REF!),0),0)</f>
        <v>0</v>
      </c>
      <c r="N589" s="27">
        <f>IFERROR(VLOOKUP($A589,#REF!,COLUMNS(#REF!),0),0)</f>
        <v>0</v>
      </c>
      <c r="O589" s="27" t="s">
        <v>276</v>
      </c>
      <c r="P589" s="61" t="s">
        <v>35</v>
      </c>
    </row>
    <row r="590" spans="1:16" x14ac:dyDescent="0.25">
      <c r="A590" s="27" t="s">
        <v>1185</v>
      </c>
      <c r="B590" s="27" t="s">
        <v>1186</v>
      </c>
      <c r="C590" s="27">
        <v>0</v>
      </c>
      <c r="D590" s="27" t="s">
        <v>289</v>
      </c>
      <c r="E590" s="27" t="str">
        <f t="shared" si="9"/>
        <v>HCM_TB_TVNEW_001</v>
      </c>
      <c r="F590" s="27">
        <f>IFERROR(VLOOKUP($A590,#REF!,COLUMNS(#REF!),0),0)</f>
        <v>0</v>
      </c>
      <c r="G590" s="27">
        <f>IFERROR(VLOOKUP($A590,#REF!,COLUMNS(#REF!),0),0)</f>
        <v>0</v>
      </c>
      <c r="H590" s="27">
        <f>IFERROR(VLOOKUP($A590,#REF!,COLUMNS(#REF!),0),0)</f>
        <v>0</v>
      </c>
      <c r="I590" s="27">
        <f>IFERROR(VLOOKUP($A590,#REF!,COLUMNS(#REF!),0),0)</f>
        <v>0</v>
      </c>
      <c r="J590" s="27">
        <f>IFERROR(VLOOKUP($A590,#REF!,COLUMNS(#REF!),0),0)</f>
        <v>0</v>
      </c>
      <c r="K590" s="27">
        <f>IFERROR(VLOOKUP($A590,#REF!,COLUMNS(#REF!),0),0)</f>
        <v>0</v>
      </c>
      <c r="L590" s="27">
        <f>IFERROR(VLOOKUP($A590,#REF!,COLUMNS(#REF!),0),0)</f>
        <v>0</v>
      </c>
      <c r="M590" s="27">
        <f>IFERROR(VLOOKUP($A590,#REF!,COLUMNS(#REF!),0),0)</f>
        <v>0</v>
      </c>
      <c r="N590" s="27">
        <f>IFERROR(VLOOKUP($A590,#REF!,COLUMNS(#REF!),0),0)</f>
        <v>0</v>
      </c>
      <c r="O590" s="27" t="s">
        <v>276</v>
      </c>
      <c r="P590" s="61" t="s">
        <v>35</v>
      </c>
    </row>
    <row r="591" spans="1:16" x14ac:dyDescent="0.25">
      <c r="A591" s="27" t="s">
        <v>1187</v>
      </c>
      <c r="B591" s="27" t="s">
        <v>1188</v>
      </c>
      <c r="C591" s="27">
        <v>0</v>
      </c>
      <c r="D591" s="27" t="s">
        <v>289</v>
      </c>
      <c r="E591" s="27" t="str">
        <f t="shared" si="9"/>
        <v>HCM_TB_TVTRY_001</v>
      </c>
      <c r="F591" s="27">
        <f>IFERROR(VLOOKUP($A591,#REF!,COLUMNS(#REF!),0),0)</f>
        <v>0</v>
      </c>
      <c r="G591" s="27">
        <f>IFERROR(VLOOKUP($A591,#REF!,COLUMNS(#REF!),0),0)</f>
        <v>0</v>
      </c>
      <c r="H591" s="27">
        <f>IFERROR(VLOOKUP($A591,#REF!,COLUMNS(#REF!),0),0)</f>
        <v>0</v>
      </c>
      <c r="I591" s="27">
        <f>IFERROR(VLOOKUP($A591,#REF!,COLUMNS(#REF!),0),0)</f>
        <v>0</v>
      </c>
      <c r="J591" s="27">
        <f>IFERROR(VLOOKUP($A591,#REF!,COLUMNS(#REF!),0),0)</f>
        <v>0</v>
      </c>
      <c r="K591" s="27">
        <f>IFERROR(VLOOKUP($A591,#REF!,COLUMNS(#REF!),0),0)</f>
        <v>0</v>
      </c>
      <c r="L591" s="27">
        <f>IFERROR(VLOOKUP($A591,#REF!,COLUMNS(#REF!),0),0)</f>
        <v>0</v>
      </c>
      <c r="M591" s="27">
        <f>IFERROR(VLOOKUP($A591,#REF!,COLUMNS(#REF!),0),0)</f>
        <v>0</v>
      </c>
      <c r="N591" s="27">
        <f>IFERROR(VLOOKUP($A591,#REF!,COLUMNS(#REF!),0),0)</f>
        <v>0</v>
      </c>
      <c r="O591" s="27" t="s">
        <v>276</v>
      </c>
      <c r="P591" s="61" t="s">
        <v>35</v>
      </c>
    </row>
    <row r="592" spans="1:16" x14ac:dyDescent="0.25">
      <c r="A592" s="27" t="s">
        <v>1189</v>
      </c>
      <c r="B592" s="27" t="s">
        <v>1190</v>
      </c>
      <c r="C592" s="27">
        <v>0</v>
      </c>
      <c r="D592" s="27" t="s">
        <v>289</v>
      </c>
      <c r="E592" s="27" t="str">
        <f t="shared" si="9"/>
        <v>HCM_TB_VDUAN_001</v>
      </c>
      <c r="F592" s="27">
        <f>IFERROR(VLOOKUP($A592,#REF!,COLUMNS(#REF!),0),0)</f>
        <v>0</v>
      </c>
      <c r="G592" s="27">
        <f>IFERROR(VLOOKUP($A592,#REF!,COLUMNS(#REF!),0),0)</f>
        <v>0</v>
      </c>
      <c r="H592" s="27">
        <f>IFERROR(VLOOKUP($A592,#REF!,COLUMNS(#REF!),0),0)</f>
        <v>0</v>
      </c>
      <c r="I592" s="27">
        <f>IFERROR(VLOOKUP($A592,#REF!,COLUMNS(#REF!),0),0)</f>
        <v>0</v>
      </c>
      <c r="J592" s="27">
        <f>IFERROR(VLOOKUP($A592,#REF!,COLUMNS(#REF!),0),0)</f>
        <v>0</v>
      </c>
      <c r="K592" s="27">
        <f>IFERROR(VLOOKUP($A592,#REF!,COLUMNS(#REF!),0),0)</f>
        <v>0</v>
      </c>
      <c r="L592" s="27">
        <f>IFERROR(VLOOKUP($A592,#REF!,COLUMNS(#REF!),0),0)</f>
        <v>0</v>
      </c>
      <c r="M592" s="27">
        <f>IFERROR(VLOOKUP($A592,#REF!,COLUMNS(#REF!),0),0)</f>
        <v>0</v>
      </c>
      <c r="N592" s="27">
        <f>IFERROR(VLOOKUP($A592,#REF!,COLUMNS(#REF!),0),0)</f>
        <v>0</v>
      </c>
      <c r="O592" s="27" t="s">
        <v>276</v>
      </c>
      <c r="P592" s="61" t="s">
        <v>35</v>
      </c>
    </row>
    <row r="593" spans="1:16" x14ac:dyDescent="0.25">
      <c r="A593" s="27" t="s">
        <v>1191</v>
      </c>
      <c r="B593" s="27" t="s">
        <v>1192</v>
      </c>
      <c r="C593" s="27">
        <v>0</v>
      </c>
      <c r="D593" s="27" t="s">
        <v>10</v>
      </c>
      <c r="E593" s="27" t="str">
        <f t="shared" si="9"/>
        <v>HCM_TT_DTMOI_001</v>
      </c>
      <c r="F593" s="27">
        <f>IFERROR(VLOOKUP($A593,#REF!,COLUMNS(#REF!),0),0)</f>
        <v>0</v>
      </c>
      <c r="G593" s="27">
        <f>IFERROR(VLOOKUP($A593,#REF!,COLUMNS(#REF!),0),0)</f>
        <v>0</v>
      </c>
      <c r="H593" s="27">
        <f>IFERROR(VLOOKUP($A593,#REF!,COLUMNS(#REF!),0),0)</f>
        <v>0</v>
      </c>
      <c r="I593" s="27">
        <f>IFERROR(VLOOKUP($A593,#REF!,COLUMNS(#REF!),0),0)</f>
        <v>0</v>
      </c>
      <c r="J593" s="27">
        <f>IFERROR(VLOOKUP($A593,#REF!,COLUMNS(#REF!),0),0)</f>
        <v>0</v>
      </c>
      <c r="K593" s="27">
        <f>IFERROR(VLOOKUP($A593,#REF!,COLUMNS(#REF!),0),0)</f>
        <v>0</v>
      </c>
      <c r="L593" s="27">
        <f>IFERROR(VLOOKUP($A593,#REF!,COLUMNS(#REF!),0),0)</f>
        <v>0</v>
      </c>
      <c r="M593" s="27">
        <f>IFERROR(VLOOKUP($A593,#REF!,COLUMNS(#REF!),0),0)</f>
        <v>0</v>
      </c>
      <c r="N593" s="27">
        <f>IFERROR(VLOOKUP($A593,#REF!,COLUMNS(#REF!),0),0)</f>
        <v>0</v>
      </c>
      <c r="O593" s="27" t="s">
        <v>276</v>
      </c>
      <c r="P593" s="61" t="s">
        <v>35</v>
      </c>
    </row>
    <row r="594" spans="1:16" x14ac:dyDescent="0.25">
      <c r="A594" s="27" t="s">
        <v>1193</v>
      </c>
      <c r="B594" s="27" t="s">
        <v>1194</v>
      </c>
      <c r="C594" s="27">
        <v>0</v>
      </c>
      <c r="D594" s="27" t="s">
        <v>10</v>
      </c>
      <c r="E594" s="27" t="str">
        <f t="shared" si="9"/>
        <v>HCM_TT_DTMOI_002</v>
      </c>
      <c r="F594" s="27">
        <f>IFERROR(VLOOKUP($A594,#REF!,COLUMNS(#REF!),0),0)</f>
        <v>0</v>
      </c>
      <c r="G594" s="27">
        <f>IFERROR(VLOOKUP($A594,#REF!,COLUMNS(#REF!),0),0)</f>
        <v>0</v>
      </c>
      <c r="H594" s="27">
        <f>IFERROR(VLOOKUP($A594,#REF!,COLUMNS(#REF!),0),0)</f>
        <v>0</v>
      </c>
      <c r="I594" s="27">
        <f>IFERROR(VLOOKUP($A594,#REF!,COLUMNS(#REF!),0),0)</f>
        <v>0</v>
      </c>
      <c r="J594" s="27">
        <f>IFERROR(VLOOKUP($A594,#REF!,COLUMNS(#REF!),0),0)</f>
        <v>0</v>
      </c>
      <c r="K594" s="27">
        <f>IFERROR(VLOOKUP($A594,#REF!,COLUMNS(#REF!),0),0)</f>
        <v>0</v>
      </c>
      <c r="L594" s="27">
        <f>IFERROR(VLOOKUP($A594,#REF!,COLUMNS(#REF!),0),0)</f>
        <v>0</v>
      </c>
      <c r="M594" s="27">
        <f>IFERROR(VLOOKUP($A594,#REF!,COLUMNS(#REF!),0),0)</f>
        <v>0</v>
      </c>
      <c r="N594" s="27">
        <f>IFERROR(VLOOKUP($A594,#REF!,COLUMNS(#REF!),0),0)</f>
        <v>0</v>
      </c>
      <c r="O594" s="27" t="s">
        <v>276</v>
      </c>
      <c r="P594" s="61" t="s">
        <v>35</v>
      </c>
    </row>
    <row r="595" spans="1:16" x14ac:dyDescent="0.25">
      <c r="F595" s="27">
        <f>IFERROR(VLOOKUP($A595,#REF!,COLUMNS(#REF!),0),0)</f>
        <v>0</v>
      </c>
      <c r="G595" s="27">
        <f>IFERROR(VLOOKUP($A595,#REF!,COLUMNS(#REF!),0),0)</f>
        <v>0</v>
      </c>
      <c r="H595" s="27">
        <f>IFERROR(VLOOKUP($A595,#REF!,COLUMNS(#REF!),0),0)</f>
        <v>0</v>
      </c>
      <c r="I595" s="27">
        <f>IFERROR(VLOOKUP($A595,#REF!,COLUMNS(#REF!),0),0)</f>
        <v>0</v>
      </c>
      <c r="J595" s="27">
        <f>IFERROR(VLOOKUP($A595,#REF!,COLUMNS(#REF!),0),0)</f>
        <v>0</v>
      </c>
      <c r="K595" s="27">
        <f>IFERROR(VLOOKUP($A595,#REF!,COLUMNS(#REF!),0),0)</f>
        <v>0</v>
      </c>
      <c r="L595" s="27">
        <f>IFERROR(VLOOKUP($A595,#REF!,COLUMNS(#REF!),0),0)</f>
        <v>0</v>
      </c>
      <c r="M595" s="27">
        <f>IFERROR(VLOOKUP($A595,#REF!,COLUMNS(#REF!),0),0)</f>
        <v>0</v>
      </c>
      <c r="N595" s="27">
        <f>IFERROR(VLOOKUP($A595,#REF!,COLUMNS(#REF!),0),0)</f>
        <v>0</v>
      </c>
      <c r="O595" s="27" t="s">
        <v>276</v>
      </c>
      <c r="P595" s="61" t="s">
        <v>35</v>
      </c>
    </row>
    <row r="596" spans="1:16" x14ac:dyDescent="0.25">
      <c r="A596" s="62"/>
      <c r="B596" s="62"/>
      <c r="C596" s="62"/>
      <c r="D596" s="62"/>
      <c r="E596" s="62"/>
      <c r="F596" s="27">
        <f>IFERROR(VLOOKUP($A596,#REF!,COLUMNS(#REF!),0),0)</f>
        <v>0</v>
      </c>
      <c r="G596" s="27">
        <f>IFERROR(VLOOKUP($A596,#REF!,COLUMNS(#REF!),0),0)</f>
        <v>0</v>
      </c>
      <c r="H596" s="27">
        <f>IFERROR(VLOOKUP($A596,#REF!,COLUMNS(#REF!),0),0)</f>
        <v>0</v>
      </c>
      <c r="I596" s="27">
        <f>IFERROR(VLOOKUP($A596,#REF!,COLUMNS(#REF!),0),0)</f>
        <v>0</v>
      </c>
      <c r="J596" s="27">
        <f>IFERROR(VLOOKUP($A596,#REF!,COLUMNS(#REF!),0),0)</f>
        <v>0</v>
      </c>
      <c r="K596" s="27">
        <f>IFERROR(VLOOKUP($A596,#REF!,COLUMNS(#REF!),0),0)</f>
        <v>0</v>
      </c>
      <c r="L596" s="27">
        <f>IFERROR(VLOOKUP($A596,#REF!,COLUMNS(#REF!),0),0)</f>
        <v>0</v>
      </c>
      <c r="M596" s="27">
        <f>IFERROR(VLOOKUP($A596,#REF!,COLUMNS(#REF!),0),0)</f>
        <v>0</v>
      </c>
      <c r="N596" s="27">
        <f>IFERROR(VLOOKUP($A596,#REF!,COLUMNS(#REF!),0),0)</f>
        <v>0</v>
      </c>
      <c r="O596" s="27" t="s">
        <v>276</v>
      </c>
      <c r="P596" s="61" t="s">
        <v>35</v>
      </c>
    </row>
    <row r="597" spans="1:16" x14ac:dyDescent="0.25">
      <c r="A597" s="63" t="s">
        <v>1274</v>
      </c>
      <c r="B597" s="63" t="s">
        <v>1275</v>
      </c>
      <c r="C597" s="64" t="s">
        <v>1276</v>
      </c>
      <c r="D597" s="63" t="s">
        <v>10</v>
      </c>
      <c r="E597" s="63" t="str">
        <f t="shared" ref="E597:E607" si="10">A597</f>
        <v>HCM_DT_LUYKE_001</v>
      </c>
      <c r="F597" s="27">
        <f>IFERROR(VLOOKUP($A597,#REF!,COLUMNS(#REF!),0),0)</f>
        <v>0</v>
      </c>
      <c r="G597" s="27">
        <f>IFERROR(VLOOKUP($A597,#REF!,COLUMNS(#REF!),0),0)</f>
        <v>0</v>
      </c>
      <c r="H597" s="27">
        <f>IFERROR(VLOOKUP($A597,#REF!,COLUMNS(#REF!),0),0)</f>
        <v>0</v>
      </c>
      <c r="I597" s="27">
        <f>IFERROR(VLOOKUP($A597,#REF!,COLUMNS(#REF!),0),0)</f>
        <v>0</v>
      </c>
      <c r="J597" s="27">
        <f>IFERROR(VLOOKUP($A597,#REF!,COLUMNS(#REF!),0),0)</f>
        <v>0</v>
      </c>
      <c r="K597" s="27">
        <f>IFERROR(VLOOKUP($A597,#REF!,COLUMNS(#REF!),0),0)</f>
        <v>0</v>
      </c>
      <c r="L597" s="27">
        <f>IFERROR(VLOOKUP($A597,#REF!,COLUMNS(#REF!),0),0)</f>
        <v>0</v>
      </c>
      <c r="M597" s="27">
        <f>IFERROR(VLOOKUP($A597,#REF!,COLUMNS(#REF!),0),0)</f>
        <v>0</v>
      </c>
      <c r="N597" s="27">
        <f>IFERROR(VLOOKUP($A597,#REF!,COLUMNS(#REF!),0),0)</f>
        <v>0</v>
      </c>
      <c r="O597" s="27" t="s">
        <v>276</v>
      </c>
      <c r="P597" s="61" t="s">
        <v>35</v>
      </c>
    </row>
    <row r="598" spans="1:16" x14ac:dyDescent="0.25">
      <c r="A598" s="63" t="s">
        <v>1277</v>
      </c>
      <c r="B598" s="63" t="s">
        <v>1278</v>
      </c>
      <c r="C598" s="64" t="s">
        <v>1276</v>
      </c>
      <c r="D598" s="63" t="s">
        <v>11</v>
      </c>
      <c r="E598" s="63" t="str">
        <f t="shared" si="10"/>
        <v>HCM_TB_GIAHA_024</v>
      </c>
      <c r="F598" s="27">
        <f>IFERROR(VLOOKUP($A598,#REF!,COLUMNS(#REF!),0),0)</f>
        <v>0</v>
      </c>
      <c r="G598" s="27">
        <f>IFERROR(VLOOKUP($A598,#REF!,COLUMNS(#REF!),0),0)</f>
        <v>0</v>
      </c>
      <c r="H598" s="27">
        <f>IFERROR(VLOOKUP($A598,#REF!,COLUMNS(#REF!),0),0)</f>
        <v>0</v>
      </c>
      <c r="I598" s="27">
        <f>IFERROR(VLOOKUP($A598,#REF!,COLUMNS(#REF!),0),0)</f>
        <v>0</v>
      </c>
      <c r="J598" s="27">
        <f>IFERROR(VLOOKUP($A598,#REF!,COLUMNS(#REF!),0),0)</f>
        <v>0</v>
      </c>
      <c r="K598" s="27">
        <f>IFERROR(VLOOKUP($A598,#REF!,COLUMNS(#REF!),0),0)</f>
        <v>0</v>
      </c>
      <c r="L598" s="27">
        <f>IFERROR(VLOOKUP($A598,#REF!,COLUMNS(#REF!),0),0)</f>
        <v>0</v>
      </c>
      <c r="M598" s="27">
        <f>IFERROR(VLOOKUP($A598,#REF!,COLUMNS(#REF!),0),0)</f>
        <v>0</v>
      </c>
      <c r="N598" s="27">
        <f>IFERROR(VLOOKUP($A598,#REF!,COLUMNS(#REF!),0),0)</f>
        <v>0</v>
      </c>
      <c r="O598" s="27" t="s">
        <v>276</v>
      </c>
      <c r="P598" s="61" t="s">
        <v>35</v>
      </c>
    </row>
    <row r="599" spans="1:16" ht="45" x14ac:dyDescent="0.25">
      <c r="A599" s="63" t="s">
        <v>1279</v>
      </c>
      <c r="B599" s="65" t="s">
        <v>1280</v>
      </c>
      <c r="C599" s="64" t="s">
        <v>1276</v>
      </c>
      <c r="D599" s="63" t="s">
        <v>11</v>
      </c>
      <c r="E599" s="63" t="str">
        <f t="shared" si="10"/>
        <v>HCM_TB_GIAHA_025</v>
      </c>
      <c r="F599" s="27">
        <f>IFERROR(VLOOKUP($A599,#REF!,COLUMNS(#REF!),0),0)</f>
        <v>0</v>
      </c>
      <c r="G599" s="27">
        <f>IFERROR(VLOOKUP($A599,#REF!,COLUMNS(#REF!),0),0)</f>
        <v>0</v>
      </c>
      <c r="H599" s="27">
        <f>IFERROR(VLOOKUP($A599,#REF!,COLUMNS(#REF!),0),0)</f>
        <v>0</v>
      </c>
      <c r="I599" s="27">
        <f>IFERROR(VLOOKUP($A599,#REF!,COLUMNS(#REF!),0),0)</f>
        <v>0</v>
      </c>
      <c r="J599" s="27">
        <f>IFERROR(VLOOKUP($A599,#REF!,COLUMNS(#REF!),0),0)</f>
        <v>0</v>
      </c>
      <c r="K599" s="27">
        <f>IFERROR(VLOOKUP($A599,#REF!,COLUMNS(#REF!),0),0)</f>
        <v>0</v>
      </c>
      <c r="L599" s="27">
        <f>IFERROR(VLOOKUP($A599,#REF!,COLUMNS(#REF!),0),0)</f>
        <v>0</v>
      </c>
      <c r="M599" s="27">
        <f>IFERROR(VLOOKUP($A599,#REF!,COLUMNS(#REF!),0),0)</f>
        <v>0</v>
      </c>
      <c r="N599" s="27">
        <f>IFERROR(VLOOKUP($A599,#REF!,COLUMNS(#REF!),0),0)</f>
        <v>0</v>
      </c>
      <c r="O599" s="27" t="s">
        <v>276</v>
      </c>
      <c r="P599" s="61" t="s">
        <v>35</v>
      </c>
    </row>
    <row r="600" spans="1:16" x14ac:dyDescent="0.25">
      <c r="A600" s="63" t="s">
        <v>1281</v>
      </c>
      <c r="B600" s="63" t="s">
        <v>1282</v>
      </c>
      <c r="C600" s="64" t="s">
        <v>1276</v>
      </c>
      <c r="D600" s="63" t="s">
        <v>11</v>
      </c>
      <c r="E600" s="63" t="str">
        <f t="shared" si="10"/>
        <v>HCM_TB_PCUOC_022</v>
      </c>
      <c r="F600" s="27">
        <f>IFERROR(VLOOKUP($A600,#REF!,COLUMNS(#REF!),0),0)</f>
        <v>0</v>
      </c>
      <c r="G600" s="27">
        <f>IFERROR(VLOOKUP($A600,#REF!,COLUMNS(#REF!),0),0)</f>
        <v>0</v>
      </c>
      <c r="H600" s="27">
        <f>IFERROR(VLOOKUP($A600,#REF!,COLUMNS(#REF!),0),0)</f>
        <v>0</v>
      </c>
      <c r="I600" s="27">
        <f>IFERROR(VLOOKUP($A600,#REF!,COLUMNS(#REF!),0),0)</f>
        <v>0</v>
      </c>
      <c r="J600" s="27">
        <f>IFERROR(VLOOKUP($A600,#REF!,COLUMNS(#REF!),0),0)</f>
        <v>0</v>
      </c>
      <c r="K600" s="27">
        <f>IFERROR(VLOOKUP($A600,#REF!,COLUMNS(#REF!),0),0)</f>
        <v>0</v>
      </c>
      <c r="L600" s="27">
        <f>IFERROR(VLOOKUP($A600,#REF!,COLUMNS(#REF!),0),0)</f>
        <v>0</v>
      </c>
      <c r="M600" s="27">
        <f>IFERROR(VLOOKUP($A600,#REF!,COLUMNS(#REF!),0),0)</f>
        <v>0</v>
      </c>
      <c r="N600" s="27">
        <f>IFERROR(VLOOKUP($A600,#REF!,COLUMNS(#REF!),0),0)</f>
        <v>0</v>
      </c>
      <c r="O600" s="27" t="s">
        <v>276</v>
      </c>
      <c r="P600" s="61" t="s">
        <v>35</v>
      </c>
    </row>
    <row r="601" spans="1:16" x14ac:dyDescent="0.25">
      <c r="A601" s="61" t="s">
        <v>1286</v>
      </c>
      <c r="B601" s="27" t="s">
        <v>1284</v>
      </c>
      <c r="D601" s="27" t="s">
        <v>21</v>
      </c>
      <c r="E601" s="63" t="str">
        <f t="shared" si="10"/>
        <v>HCM_CL_TRAIN_003</v>
      </c>
    </row>
    <row r="602" spans="1:16" x14ac:dyDescent="0.25">
      <c r="A602" s="61" t="s">
        <v>1287</v>
      </c>
      <c r="B602" s="61" t="s">
        <v>1196</v>
      </c>
      <c r="D602" s="27" t="s">
        <v>11</v>
      </c>
      <c r="E602" s="63" t="str">
        <f t="shared" si="10"/>
        <v>HCM_CL_CVIEC_039</v>
      </c>
    </row>
    <row r="603" spans="1:16" x14ac:dyDescent="0.25">
      <c r="A603" s="61"/>
      <c r="B603" s="61"/>
      <c r="E603" s="63"/>
    </row>
    <row r="604" spans="1:16" x14ac:dyDescent="0.25">
      <c r="A604" s="61"/>
      <c r="B604" s="143"/>
      <c r="E604" s="63"/>
    </row>
    <row r="605" spans="1:16" x14ac:dyDescent="0.25">
      <c r="A605" s="61" t="s">
        <v>1672</v>
      </c>
      <c r="B605" s="143" t="s">
        <v>1201</v>
      </c>
      <c r="E605" s="63" t="str">
        <f t="shared" si="10"/>
        <v>HCM_CL_CVIEC_041</v>
      </c>
    </row>
    <row r="606" spans="1:16" ht="30" x14ac:dyDescent="0.25">
      <c r="A606" s="61" t="s">
        <v>1712</v>
      </c>
      <c r="B606" s="143" t="s">
        <v>1670</v>
      </c>
      <c r="E606" s="63" t="str">
        <f t="shared" ref="E606" si="11">A606</f>
        <v>HCM_CL_CVIEC_042</v>
      </c>
    </row>
    <row r="607" spans="1:16" ht="30" x14ac:dyDescent="0.25">
      <c r="A607" s="61" t="s">
        <v>1285</v>
      </c>
      <c r="B607" s="143" t="s">
        <v>1283</v>
      </c>
      <c r="E607" s="63" t="str">
        <f t="shared" si="10"/>
        <v>HCM_CL_GPHAP_003</v>
      </c>
    </row>
  </sheetData>
  <autoFilter ref="A1:N1"/>
  <conditionalFormatting sqref="A1:A51 A595:A596 A599:A600">
    <cfRule type="duplicateValues" dxfId="12" priority="6"/>
  </conditionalFormatting>
  <conditionalFormatting sqref="A1:A600">
    <cfRule type="duplicateValues" dxfId="11" priority="3"/>
  </conditionalFormatting>
  <conditionalFormatting sqref="A1:A605 A607:A1048576">
    <cfRule type="duplicateValues" dxfId="10" priority="2"/>
  </conditionalFormatting>
  <conditionalFormatting sqref="A52:A594">
    <cfRule type="duplicateValues" dxfId="9" priority="10"/>
    <cfRule type="duplicateValues" dxfId="8" priority="11"/>
    <cfRule type="duplicateValues" dxfId="7" priority="12"/>
    <cfRule type="duplicateValues" dxfId="6" priority="13"/>
  </conditionalFormatting>
  <conditionalFormatting sqref="A598:A600 A1:A596">
    <cfRule type="duplicateValues" dxfId="5" priority="4"/>
  </conditionalFormatting>
  <conditionalFormatting sqref="A598:A600 A595:A596 A1:A51">
    <cfRule type="duplicateValues" dxfId="4" priority="7"/>
    <cfRule type="duplicateValues" dxfId="3" priority="8"/>
    <cfRule type="duplicateValues" dxfId="2" priority="9"/>
  </conditionalFormatting>
  <conditionalFormatting sqref="A600">
    <cfRule type="duplicateValues" dxfId="1" priority="5"/>
  </conditionalFormatting>
  <conditionalFormatting sqref="A60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PS1, PS3</vt:lpstr>
      <vt:lpstr>PS2</vt:lpstr>
      <vt:lpstr>PL_Qui định quy đổi DT DA thau</vt:lpstr>
      <vt:lpstr>PL_điểm qui đổi số lượt book</vt:lpstr>
      <vt:lpstr>PL1_DM công việc-HSQĐ</vt:lpstr>
      <vt:lpstr>thuvien_kpi</vt:lpstr>
      <vt:lpstr>'PS1, PS3'!Print_Area</vt:lpstr>
      <vt:lpstr>'PS2'!Print_Area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VNP</cp:lastModifiedBy>
  <cp:lastPrinted>2024-11-15T03:40:29Z</cp:lastPrinted>
  <dcterms:created xsi:type="dcterms:W3CDTF">2017-07-27T03:21:39Z</dcterms:created>
  <dcterms:modified xsi:type="dcterms:W3CDTF">2024-12-05T08:02:12Z</dcterms:modified>
</cp:coreProperties>
</file>