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D:\Công việc\BSC\Điều chỉnh chỉ tiêu BSC\2024\Tháng 12\"/>
    </mc:Choice>
  </mc:AlternateContent>
  <xr:revisionPtr revIDLastSave="0" documentId="13_ncr:1_{C7807337-45A6-41B4-8B71-6182B3464FD7}" xr6:coauthVersionLast="47" xr6:coauthVersionMax="47" xr10:uidLastSave="{00000000-0000-0000-0000-000000000000}"/>
  <bookViews>
    <workbookView xWindow="-28920" yWindow="-7410" windowWidth="29040" windowHeight="15720" tabRatio="588" xr2:uid="{4313EDE3-2681-49D6-A6E8-990A0E6992C0}"/>
  </bookViews>
  <sheets>
    <sheet name="BHKV-PL1" sheetId="14" r:id="rId1"/>
    <sheet name="KHDN-PL1" sheetId="3" r:id="rId2"/>
    <sheet name="BH Online-PL1" sheetId="5" r:id="rId3"/>
    <sheet name="PTTT-PL1" sheetId="15" r:id="rId4"/>
    <sheet name="NVC-PL1" sheetId="19" r:id="rId5"/>
    <sheet name="GIAI PHAP-PL1" sheetId="16" r:id="rId6"/>
    <sheet name="Danh mục chỉ tiêu bắt buộc -PL2" sheetId="17" r:id="rId7"/>
  </sheets>
  <externalReferences>
    <externalReference r:id="rId8"/>
  </externalReferences>
  <definedNames>
    <definedName name="_xlnm._FilterDatabase" localSheetId="0" hidden="1">'BHKV-PL1'!$A$5:$IC$20</definedName>
    <definedName name="_xlnm._FilterDatabase" localSheetId="6" hidden="1">'Danh mục chỉ tiêu bắt buộc -PL2'!$A$4:$N$13</definedName>
    <definedName name="_xlnm._FilterDatabase" localSheetId="1" hidden="1">'KHDN-PL1'!$A$5:$IM$17</definedName>
    <definedName name="_xlnm._FilterDatabase" localSheetId="4" hidden="1">'NVC-PL1'!$A$4:$IF$9</definedName>
    <definedName name="_xlnm._FilterDatabase" localSheetId="3" hidden="1">'PTTT-PL1'!$A$4:$IG$12</definedName>
    <definedName name="Chi_tieu" localSheetId="4">'[1]Giao Q2 2020'!$E$5:$N$27</definedName>
    <definedName name="Chi_tieu" localSheetId="3">'[1]Giao Q2 2020'!$E$5:$N$27</definedName>
    <definedName name="Chi_tieu">'[1]Giao Q2 2020'!$E$5:$N$27</definedName>
    <definedName name="dinh_muc_giao" localSheetId="4">'[1]Giao Q2 2020'!$O$5:$BY$27</definedName>
    <definedName name="dinh_muc_giao" localSheetId="3">'[1]Giao Q2 2020'!$O$5:$BY$27</definedName>
    <definedName name="dinh_muc_giao">'[1]Giao Q2 2020'!$O$5:$BY$27</definedName>
    <definedName name="don_vi" localSheetId="4">'[1]Giao Q2 2020'!$O$3:$BY$3</definedName>
    <definedName name="don_vi" localSheetId="3">'[1]Giao Q2 2020'!$O$3:$BY$3</definedName>
    <definedName name="don_vi">'[1]Giao Q2 2020'!$O$3:$BY$3</definedName>
    <definedName name="ma_chi_tieu" localSheetId="4">'[1]Giao Q2 2020'!$E$5:$E$27</definedName>
    <definedName name="ma_chi_tieu" localSheetId="3">'[1]Giao Q2 2020'!$E$5:$E$27</definedName>
    <definedName name="ma_chi_tieu">'[1]Giao Q2 2020'!$E$5:$E$27</definedName>
    <definedName name="_xlnm.Print_Area" localSheetId="2">'BH Online-PL1'!$A$4:$G$13</definedName>
    <definedName name="_xlnm.Print_Area" localSheetId="0">'BHKV-PL1'!$A$4:$G$20</definedName>
    <definedName name="_xlnm.Print_Area" localSheetId="6">'Danh mục chỉ tiêu bắt buộc -PL2'!$A$3:$H$11</definedName>
    <definedName name="_xlnm.Print_Area" localSheetId="5">'GIAI PHAP-PL1'!$A$1:$G$10</definedName>
    <definedName name="_xlnm.Print_Area" localSheetId="1">'KHDN-PL1'!$A$4:$G$17</definedName>
    <definedName name="_xlnm.Print_Area" localSheetId="4">'NVC-PL1'!$A$1:$G$9</definedName>
    <definedName name="_xlnm.Print_Area" localSheetId="3">'PTTT-PL1'!$A$4:$G$12</definedName>
    <definedName name="_xlnm.Print_Titles" localSheetId="2">'BH Online-PL1'!$4:$5</definedName>
    <definedName name="_xlnm.Print_Titles" localSheetId="0">'BHKV-PL1'!$4:$5</definedName>
    <definedName name="_xlnm.Print_Titles" localSheetId="6">'Danh mục chỉ tiêu bắt buộc -PL2'!$3:$4</definedName>
    <definedName name="_xlnm.Print_Titles" localSheetId="1">'KHDN-PL1'!$4:$5</definedName>
    <definedName name="_xlnm.Print_Titles" localSheetId="4">'NVC-PL1'!$4:$5</definedName>
    <definedName name="_xlnm.Print_Titles" localSheetId="3">'PTTT-PL1'!$4:$5</definedName>
    <definedName name="trong_so" localSheetId="4">'[1]Trọng số'!$C$4:$BM$23</definedName>
    <definedName name="trong_so" localSheetId="3">'[1]Trọng số'!$C$4:$BM$23</definedName>
    <definedName name="trong_so">'[1]Trọng số'!$C$4:$BM$23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5" l="1"/>
  <c r="F14" i="14"/>
  <c r="D9" i="19"/>
  <c r="A3" i="19"/>
  <c r="D17" i="3"/>
  <c r="D20" i="14"/>
  <c r="B14" i="3"/>
  <c r="B14" i="14"/>
  <c r="G14" i="14"/>
  <c r="I14" i="14"/>
  <c r="D12" i="15"/>
  <c r="A2" i="17"/>
  <c r="A3" i="16"/>
  <c r="A3" i="15"/>
  <c r="D10" i="16"/>
  <c r="A3" i="5"/>
  <c r="A3" i="3"/>
</calcChain>
</file>

<file path=xl/sharedStrings.xml><?xml version="1.0" encoding="utf-8"?>
<sst xmlns="http://schemas.openxmlformats.org/spreadsheetml/2006/main" count="721" uniqueCount="243">
  <si>
    <t>PHỤ LỤC 1</t>
  </si>
  <si>
    <t>Ghi chú</t>
  </si>
  <si>
    <t>Nhóm chỉ tiêu/
Tên chỉ tiêu</t>
  </si>
  <si>
    <t>Đơn vị tính</t>
  </si>
  <si>
    <t>Tỷ trọng</t>
  </si>
  <si>
    <t>Thước đo</t>
  </si>
  <si>
    <t>Cách đánh giá</t>
  </si>
  <si>
    <t>Phòng</t>
  </si>
  <si>
    <t>Triệu đồng</t>
  </si>
  <si>
    <t>P.KTNV</t>
  </si>
  <si>
    <t>Thuê bao</t>
  </si>
  <si>
    <t>Số lượng thuê bao PSC thực tăng tháng n = Số lượng thuê bao PSC tại thời điểm cuối tháng n - (trừ) Số lượng thuê bao PSC tại thời điểm cuối tháng (n-1)</t>
  </si>
  <si>
    <t>%</t>
  </si>
  <si>
    <t>P.ĐH</t>
  </si>
  <si>
    <t>P.NVC</t>
  </si>
  <si>
    <t>Số lượng</t>
  </si>
  <si>
    <t>Mức độ tuân thủ các quy chế, quy định, quy trình</t>
  </si>
  <si>
    <t xml:space="preserve">Thực hiện theo danh mục giám sát của Trung tâm Kinh doanh.
Tổng mức cộng/trừ do P.CN đánh giá và công bố (Phụ lục 2)
</t>
  </si>
  <si>
    <t>Tổng mức cộng/trừ (%)</t>
  </si>
  <si>
    <t>Các P.CN</t>
  </si>
  <si>
    <t>Tổng</t>
  </si>
  <si>
    <t>Stt</t>
  </si>
  <si>
    <t>Tên chỉ tiêu</t>
  </si>
  <si>
    <t>Tổng cộng</t>
  </si>
  <si>
    <t>1</t>
  </si>
  <si>
    <t>2</t>
  </si>
  <si>
    <t>3</t>
  </si>
  <si>
    <t>4</t>
  </si>
  <si>
    <t>5</t>
  </si>
  <si>
    <t>7</t>
  </si>
  <si>
    <t>Thực hiện theo danh mục giám sát của Trung tâm Kinh doanh.
Tổng mức cộng/trừ do P.CN đánh giá và công bố (Phụ lục 2)</t>
  </si>
  <si>
    <t>Đánh giá công việc khối gián tiếp</t>
  </si>
  <si>
    <t>Bình quân kết quả thực hiện BSC tính lương của 12 phòng bán hàng</t>
  </si>
  <si>
    <t>Đánh giá bằng kết quả thực hiện BSC tính lương của các phòng chức năng</t>
  </si>
  <si>
    <t xml:space="preserve">Doanh thu phát triển mới các dịch vụ VTCNTT </t>
  </si>
  <si>
    <t>Đơn vị thường trực chịu trách nhiệm giao chỉ tiêu</t>
  </si>
  <si>
    <t>Đơn vị chịu trách nhiệm công bố kết quả thực hiện</t>
  </si>
  <si>
    <t>LĐP/Chuyên viên</t>
  </si>
  <si>
    <t>KTNV</t>
  </si>
  <si>
    <t>KTKH</t>
  </si>
  <si>
    <t>ĐH</t>
  </si>
  <si>
    <t>6</t>
  </si>
  <si>
    <t>8</t>
  </si>
  <si>
    <t>Doanh thu dịch vụ số doanh nghiệp</t>
  </si>
  <si>
    <r>
      <t>-MĐHT = TLTH = 100% * KQTH/Chỉ tiêu giao
-</t>
    </r>
    <r>
      <rPr>
        <b/>
        <sz val="12"/>
        <rFont val="Times New Roman"/>
        <family val="1"/>
      </rPr>
      <t xml:space="preserve"> MĐHT tối đa là 120%</t>
    </r>
    <r>
      <rPr>
        <sz val="12"/>
        <rFont val="Times New Roman"/>
        <family val="1"/>
      </rPr>
      <t>.</t>
    </r>
  </si>
  <si>
    <r>
      <t xml:space="preserve">-MĐHT = TLTH = 100% * KQTH/Chỉ tiêu giao
- </t>
    </r>
    <r>
      <rPr>
        <b/>
        <sz val="12"/>
        <rFont val="Times New Roman"/>
        <family val="1"/>
      </rPr>
      <t>MĐHT tối đa là 120%</t>
    </r>
    <r>
      <rPr>
        <sz val="12"/>
        <rFont val="Times New Roman"/>
        <family val="1"/>
      </rPr>
      <t>.</t>
    </r>
  </si>
  <si>
    <t>LĐ TTKD</t>
  </si>
  <si>
    <t>P.KTKH</t>
  </si>
  <si>
    <t>Người xử lý số liệu BSC</t>
  </si>
  <si>
    <t>Doanh thu dịch vụ VNP trả sau của nhóm đại lý phát triển mới trong tháng</t>
  </si>
  <si>
    <t>- Là doanh thu cước thực tế phát sinh trong tháng n của các thuê bao dịch vụ VNP trả sau do cho phòng phát triển mới.
- Bao gồm doanh thu hòa mạng.</t>
  </si>
  <si>
    <t>NS</t>
  </si>
  <si>
    <t>Số lớp đào tạo thực hiện trong tháng</t>
  </si>
  <si>
    <t>Số lớp</t>
  </si>
  <si>
    <t>- Số lớp đào tạo do đơn vị thực hiện trong tháng theo kế hoạch đào tạo đã được Lãnh đạo TTKD (thông qua phòng Nhân sự) phê duyệt và đạt kết quả đánh giá tốt từ học viên.
- Lưu ý: các lớp đào tạo do phòng tự thực hiện không có trong kế hoạch đã được phê duyệt sẽ không được tính BSC.</t>
  </si>
  <si>
    <r>
      <t>- TLTH = 100% * KQTH/Chỉ tiêu giao.
- TLTH ≤ 100% :  MĐHT = TLTH
- TLTH &gt; 100% : MĐHT = 100% + 0.05 x (TLTH - 100%)
-</t>
    </r>
    <r>
      <rPr>
        <b/>
        <sz val="12"/>
        <rFont val="Times New Roman"/>
        <family val="1"/>
      </rPr>
      <t xml:space="preserve"> MĐHT tối đa 120%.</t>
    </r>
  </si>
  <si>
    <t>Anh Lý Tưởng</t>
  </si>
  <si>
    <t>Mức độ tuân thủ các quy chế, quy định, quy trình của Tổng Công ty và TTKD</t>
  </si>
  <si>
    <t>TỔNG</t>
  </si>
  <si>
    <t>PHỤ LỤC 2: DANH MỤC CHỈ TIÊU GIÁM SÁT</t>
  </si>
  <si>
    <t>Chỉ tiêu giao</t>
  </si>
  <si>
    <t>Mức cộng/trừ (%)</t>
  </si>
  <si>
    <t>Đơn vị được giao</t>
  </si>
  <si>
    <t>Đạt tỷ lệ thu tiền ĐNHM và trả trước</t>
  </si>
  <si>
    <t>P.BHKV
P.KHDN
P.PTTT
P.BHOL</t>
  </si>
  <si>
    <t>Đảm bảo tỷ lệ hồ sơ gốc lưu kho</t>
  </si>
  <si>
    <t>Tờ trình số 2672/TTr-KTNV ngày 20/10/2020 V/v Quy trình quản lý, cấp phát, sử dụng hợp đồng và lưu trữ hồ sơ khách hàng (QT 76)</t>
  </si>
  <si>
    <t>P.BHKV
P.KHDN</t>
  </si>
  <si>
    <t>NVC</t>
  </si>
  <si>
    <t>Tỷ lệ nhân viên thực hiện thu thập thông tin thị trường (Tỷ lệ NV thực hiện cập nhật TTTT )</t>
  </si>
  <si>
    <t>VB số 29/TTKD HCM -ĐH ngày 22/01/2020 và 479/TTKD HCM-ĐH ngày 23/12/2020</t>
  </si>
  <si>
    <t>Tỷ lệ NV thực hiện cập nhật TTTT = Tổng số user nhân viên của đơn vị thực hiện cập nhật thông tin thị trường từ App HTKD/ Tổng số nhân viên của đơn vị x 100%.
- Giao cho các VTCV thuộc P.BHKV và P.BHOL như sau:
+ P.BHKV: NV KDĐB + NV QL Điểm bán + NV QL Thu cước.
+ P.BHOL: NV KD Online.</t>
  </si>
  <si>
    <t>P.BHKV
P.BHOL</t>
  </si>
  <si>
    <t>Giám sát công tác tài chính, kế toán, kế hoạch</t>
  </si>
  <si>
    <t>Báo cáo giám sát công tác tài chính kế toán hàng tháng</t>
  </si>
  <si>
    <t>Thực hiện theo quy trình, qui định về Tài chính Kế toán, Kế hoạch.</t>
  </si>
  <si>
    <t>P.KTKH đề xuất Lãnh đạo Trung tâm Kinh doanh phê duyệt.</t>
  </si>
  <si>
    <t>P.BHKV
P.KHDN
P.PTTT
P.BHOL
P.GP</t>
  </si>
  <si>
    <t>Tuân thủ các quy chế, quy trình qui định của Tổng Công ty và Trung tâm Kinh doanh ban hành</t>
  </si>
  <si>
    <t>Quy trình, Qui định của TCT và TTKD ban hành</t>
  </si>
  <si>
    <t>Thực hiện theo quy trình, qui định ban hành</t>
  </si>
  <si>
    <t>Các Phòng Chức năng đề xuất Lãnh đạo Trung tâm Kinh doanh phê duyệt.</t>
  </si>
  <si>
    <t>P.CN</t>
  </si>
  <si>
    <t>HỆ THỐNG CÁC CHỈ TIÊU BSC/KPIs CỦA TRUNG TÂM KINH DOANH
Đơn vị áp dụng: PHÒNG BÁN HÀNG KHU VỰC</t>
  </si>
  <si>
    <t>HỆ THỐNG CÁC CHỈ TIÊU BSC/KPIs CỦA TRUNG TÂM KINH DOANH
Đơn vị áp dụng: PHÒNG KHÁCH HÀNG DOANH NGHIỆP</t>
  </si>
  <si>
    <t>HỆ THỐNG CÁC CHỈ TIÊU BSC/KPIs CỦA TRUNG TÂM KINH DOANH
Đơn vị áp dụng: PHÒNG BÁN HÀNG ONLINE</t>
  </si>
  <si>
    <t>HỆ THỐNG CÁC CHỈ TIÊU BSC/KPIs CỦA TRUNG TÂM KINH DOANH
Đơn vị áp dụng: PHÒNG PHÁT TRIỂN THỊ TRƯỜNG</t>
  </si>
  <si>
    <t>HỆ THỐNG CÁC CHỈ TIÊU BSC/KPIs CỦA TRUNG TÂM KINH DOANH
Đơn vị áp dụng: PHÒNG GIẢI PHÁP</t>
  </si>
  <si>
    <t xml:space="preserve">Doanh thu Bán hàng Online </t>
  </si>
  <si>
    <t>Chị Chu Minh</t>
  </si>
  <si>
    <r>
      <t xml:space="preserve">MĐHT= TLHT= 100%*KQTH/Chỉ tiêu giao.
</t>
    </r>
    <r>
      <rPr>
        <b/>
        <sz val="12"/>
        <rFont val="Times New Roman"/>
        <family val="1"/>
      </rPr>
      <t>MĐHT tối đa là 120%.</t>
    </r>
  </si>
  <si>
    <t>Số lượng điểm bán của kênh chuỗi địa bàn PTM trong tháng</t>
  </si>
  <si>
    <t xml:space="preserve">Anh Vũ Hoàng </t>
  </si>
  <si>
    <t>Số lượng điểm bán của kênh chuỗi địa bàn PTM trong tháng, được ghi nhận trên hệ thống SMCS.</t>
  </si>
  <si>
    <t>Doanh thu phát triển mới trong tháng của khối KHDN có sự tham gia của phòng Giải pháp</t>
  </si>
  <si>
    <t>Anh Vũ Hoàng/ Chị Cẩm Vân</t>
  </si>
  <si>
    <t>Chị Bạch Thảo/Anh Việt Anh</t>
  </si>
  <si>
    <t>Chị Bạch Thảo/Chị An Chi</t>
  </si>
  <si>
    <t>KTNV, KTKH</t>
  </si>
  <si>
    <t>Chị Tô Thảo/ Anh Mẫn</t>
  </si>
  <si>
    <t xml:space="preserve">Tỷ lệ thu ngay trả sau tháng n-1 </t>
  </si>
  <si>
    <r>
      <t xml:space="preserve">- MĐHT = TLTH = 100% * KQTH/Chỉ tiêu giao
</t>
    </r>
    <r>
      <rPr>
        <b/>
        <sz val="12"/>
        <rFont val="Times New Roman"/>
        <family val="1"/>
      </rPr>
      <t>- MĐHT tối đa là 100%</t>
    </r>
    <r>
      <rPr>
        <sz val="12"/>
        <rFont val="Times New Roman"/>
        <family val="1"/>
      </rPr>
      <t xml:space="preserve">
</t>
    </r>
  </si>
  <si>
    <r>
      <t>- MĐHT = TLTH = 100% * KQTH/Chỉ tiêu giao.
-</t>
    </r>
    <r>
      <rPr>
        <b/>
        <sz val="12"/>
        <rFont val="Times New Roman"/>
        <family val="1"/>
      </rPr>
      <t xml:space="preserve"> MĐHT tối đa là 120%.</t>
    </r>
    <r>
      <rPr>
        <sz val="12"/>
        <rFont val="Times New Roman"/>
        <family val="1"/>
      </rPr>
      <t xml:space="preserve">
</t>
    </r>
    <r>
      <rPr>
        <b/>
        <sz val="12"/>
        <rFont val="Times New Roman"/>
        <family val="1"/>
      </rPr>
      <t>- Điều kiện:</t>
    </r>
    <r>
      <rPr>
        <i/>
        <sz val="12"/>
        <rFont val="Times New Roman"/>
        <family val="1"/>
      </rPr>
      <t xml:space="preserve"> </t>
    </r>
    <r>
      <rPr>
        <b/>
        <i/>
        <sz val="12"/>
        <rFont val="Times New Roman"/>
        <family val="1"/>
      </rPr>
      <t>ghi nhận KQTH tối đa mỗi nhân viên không vượt quá 50% Tổng Doanh thu giao phòng.</t>
    </r>
  </si>
  <si>
    <t>Tỷ lệ thuyết phục khách hàng gia hạn trả cước trước thành công tháng T Dịch vụ Tên Miền</t>
  </si>
  <si>
    <t>Chị Bạch Thảo/ Chị An Chi</t>
  </si>
  <si>
    <t>Tỷ lệ GHTT thành công tháng T (KQTH) = Tổng số lượng thuê bao gia hạn thành công tại tháng T tính đến ngày cuối tháng T tính đến ngày cuối tháng T/ Tổng số lượng thuê bao được giao trong tháng T (Trong đó: cộng số lượng PTM cùng mã số thuế trên tập TB GHTT được giao có cập nhật mã TB hết hạn trên Onebss)
Lưu ý: Trong trường hợp khách hàng đồng ý gia hạn và thanh toán tiền nhưng nhân viên không gia hạn dẫn tới việc khách hàng khiếu nại thì trừ BSC phòng 10%. Ngoài ra, cá nhân và tập thể sẽ chịu chế tài theo quy định hiện hành.</t>
  </si>
  <si>
    <t>443 TTKD HCM-KTKH ngày 08/12/2023</t>
  </si>
  <si>
    <t>Văn bản liên quan</t>
  </si>
  <si>
    <t>Anh Vũ Hoàng/ Chị Vy</t>
  </si>
  <si>
    <t>Tỷ trọng mới</t>
  </si>
  <si>
    <t>Gói</t>
  </si>
  <si>
    <t>Anh Vũ Hoàng/ Chị Vân</t>
  </si>
  <si>
    <t xml:space="preserve">Đổi sim 4G </t>
  </si>
  <si>
    <t>Anh Vũ Hoàng
Anh Thiên</t>
  </si>
  <si>
    <t>Chương trình bán hàng Dịch vụ số trọng điểm</t>
  </si>
  <si>
    <t>Chị Tô Thảo/Anh Nguyên</t>
  </si>
  <si>
    <t>	Doanh thu ghi nhận của các dịch vụ là doanh thu gói.
	Thuê bao ghi nhận là thuê bao phát triển mới trong tháng, đã nghiệm thu bàn giao và còn hoạt động.
	Trường hợp ĐVBH/AM đối soát số liệu sau thời điểm công bố kết quả, thì các kết quả tăng thêm sau rà soát (nếu có) sẽ được tính vào kết quả lũy kế chung trong tháng kế tiếp, không xét điều chỉnh ngược lại kết quả đã công bố của tháng cũ.
	Trường hợp nhân sự bán chuyển công tác/ nghỉ: KQBH của nhân sự vẫn được tính cho phòng/line theo thời điểm ghi nhận phát triển mới của thuê bao do nhân sự phát triển.
	Lưu ý:
	Chương trình Hạ tầng số gồm các dịch vụ:
•	Dịch vụ Colocation: bao gồm dịch vụ và các dịch vụ mua thêm.
•	Dịch vụ Cloud: gồm VNPT Cloud, Smart Cloud, Cloud SBD, Cloud hợp tác và các dịch vụ mua thêm.
•	Dịch vụ VCC.
	Chương trình QTDN gồm:
•	Nhóm dịch vụ CA bao gồm các dịch vụ VNPT CA, IVAN, SmartCa, CA-IVAN, CA Plugin, SignServer, SSL, VNPT-Ký số.
•	Nhóm dịch vụ Hóa đơn điện tử bao gồm các dịch vụ hóa đơn điện tử , tem vé điện tử, hóa đơn điện tử cho máy tính tiền, hóa đơn điện tử đầu vào, chứng từ thuế thu nhập cá nhân.
•	Dịch vụ hợp đồng điện tử: vnpt econtract. dochub.
	Giáo dục số: toàn bộ các dịch vụ thuộc hệ sinh thái giáo dục số</t>
  </si>
  <si>
    <r>
      <t xml:space="preserve">MĐHT = TLTH = 100% * KQTH/Chỉ tiêu giao
- </t>
    </r>
    <r>
      <rPr>
        <b/>
        <sz val="12"/>
        <rFont val="Times New Roman"/>
        <family val="1"/>
      </rPr>
      <t>MĐHT tối đa là 120%</t>
    </r>
    <r>
      <rPr>
        <sz val="12"/>
        <rFont val="Times New Roman"/>
        <family val="1"/>
      </rPr>
      <t>.</t>
    </r>
  </si>
  <si>
    <t>PTM thuê bao gói Home Sành/Chất</t>
  </si>
  <si>
    <t>Kết quả ghi nhận trên ID6455 CT CCBS đối với các thuê bao gói Home Sành/chất PTM trong tháng (bao gồm PTM trên tập KH Fiber mới và hiện hữu) có trạng thái "đang hoạt động" tại thời điểm chốt số liệu</t>
  </si>
  <si>
    <t>Chị Tô Thảo/ Chị Ý</t>
  </si>
  <si>
    <t>Chị Tô Thảo/Anh Nguyên, Chị Trâm Anh</t>
  </si>
  <si>
    <t>Chị Tô Thảo/Anh Nguyên, Anh Học</t>
  </si>
  <si>
    <t>Chị Tô Thảo/Anh Khanh</t>
  </si>
  <si>
    <t>Chị Tô Thảo/ Anh Quang Học- Chị Ý</t>
  </si>
  <si>
    <t>Anh Nghĩa/Anh Châu, Chị Giao, Chị Trâm</t>
  </si>
  <si>
    <t>Chị Tô Thảo/Anh Học, Anh Bảo</t>
  </si>
  <si>
    <t>Anh Lý Tưởng/Chị Hồng Hải</t>
  </si>
  <si>
    <t>Chị Tô Thảo/Anh Học-Chị Ý</t>
  </si>
  <si>
    <t>Duy trì Kênh Điểm bán có phát sinh sản lượng, doanh thu</t>
  </si>
  <si>
    <t>	Thỏa đồng thời các điều kiện sau:
	Điểm được khai báo đầy đủ thông tin (Eload, mã số thuế/số giấy tờ, hình ảnh, tọa độ)  trên SMCS. 
	ĐB có phát sinh sản lượng PTM di động tối thiểu 05 thuê bao di động trả trước/ tháng.
	Thuê bao phát triển mới (TB PTM) ghi nhận cho điểm bán phải thỏa đồng thời 2 điều kiện sau:
	TB PTM có mua gói cước chu kỳ ≥ 30 ngày ngay trong tháng đăng ký TTTB
	TB PTM do user/ Eload/ Mã QRcode của ĐB thực hiện PTM toàn trình hoặc PTM theo công đoạn gồm: 
•	Công đoạn mua gói qua Eload hoặc tính năng bán gói trên App Digishop được ghi nhận trên các hệ thống SMCS, CMS https://shop-ctv.vnpt.vn/backend/web/
•	Công đoạn giới thiệu đơn hàng phát triển mới di động trả trước chủ động qua tính năng SIM SỐ trên App Digishop được ghi nhận trên hệ thống CMS https://digishop.vnpt.vn.
•	Công đoạn giới thiệu đơn hàng phát triển mới di động trả trước do khách hàng quét mã QRcode đặt hàng (được ghi nhận trên các hệ thống CMS https://digishop.vnpt.vn).</t>
  </si>
  <si>
    <t>Chị Tô Thảo/ Anh Việt Anh</t>
  </si>
  <si>
    <t>-Doanh thu dịch vụ số doanh nghiệp là doanh thu các dịch vụ CNTT phát sinh lũy kế từ tháng 1/2024 đến tháng đánh giá của đơn vị</t>
  </si>
  <si>
    <t>Chị Bạch Thảo/Chị Hạnh Nguyên-Anh Tùng</t>
  </si>
  <si>
    <t>P. KTKH</t>
  </si>
  <si>
    <t>Doanh thu PTM các dịch vụ là doanh thu quy đổi PTM tính lương theo bảng hệ số từng dịch vụ do TTKD ban hành.</t>
  </si>
  <si>
    <t>TB đổi sim trong tập giao đơn vị trên ID390.</t>
  </si>
  <si>
    <t>MĐHT được tính trên 2 tiêu chí Tỷ lệ tăng trưởng (TLTT) và Tỷ lệ hoàn thành kế hoạch (TLHTKH) cụ thể như sau:
* TLTT &lt; 100%  =&gt; MĐHT = TLHT KH
* TLTT ≥ 100% và TLHT KH &lt; 100% =&gt; MĐHT = TLHTKH +1.5*(TLTT -100%) (tối đa 100%)
* TLTT ≥ 100% và TLHT KH ≥ 100% =&gt;  MĐHT = TLHTKH +1.2*(TLHTKH -100%) (tối đa 150%)</t>
  </si>
  <si>
    <t xml:space="preserve">Tỷ trọng </t>
  </si>
  <si>
    <t>9</t>
  </si>
  <si>
    <t>Chị Hồng Nhung/ Chị Bích</t>
  </si>
  <si>
    <t>MĐHT được đánh giá theo TLHT= KQTH/Số giao.
-	MĐHT tối đa là 150%.</t>
  </si>
  <si>
    <t>Tỷ lệ thuyết phục khách hàng gia hạn trả cước trước thành công
T (Dịch vụ Fiber, MyTV, Mesh)</t>
  </si>
  <si>
    <t>Thuê bao PSC thực tăng Dịch vụ FiberVNN</t>
  </si>
  <si>
    <t>Thuê bao PSC thực tăng Dịch vụ VNP trả sau</t>
  </si>
  <si>
    <t>Thuê bao PSC thực tăng Dịch vụ MyTV</t>
  </si>
  <si>
    <t>Tỷ lệ thuyết phục khách hàng gia hạn trả cước trước thành công tháng
T+1 (Dịch vụ  Fiber, MyTV, Mesh)</t>
  </si>
  <si>
    <t>Tỷ lệ thuyết phục khách hàng gia hạn trả cước trước thành công tháng
T (Dịch vụ VNPT CA-IVAN)</t>
  </si>
  <si>
    <t>10</t>
  </si>
  <si>
    <t>11</t>
  </si>
  <si>
    <t>12</t>
  </si>
  <si>
    <t>13</t>
  </si>
  <si>
    <r>
      <t>-MĐHT = TLTH = 100% * KQTH/Chỉ tiêu giao
-</t>
    </r>
    <r>
      <rPr>
        <b/>
        <sz val="12"/>
        <rFont val="Times New Roman"/>
        <family val="1"/>
      </rPr>
      <t xml:space="preserve"> MĐHT tối đa là 120%</t>
    </r>
    <r>
      <rPr>
        <sz val="12"/>
        <rFont val="Times New Roman"/>
        <family val="1"/>
      </rPr>
      <t xml:space="preserve">.
</t>
    </r>
    <r>
      <rPr>
        <b/>
        <sz val="12"/>
        <rFont val="Times New Roman"/>
        <family val="1"/>
      </rPr>
      <t>- MĐHT tối thiểu là 0%.</t>
    </r>
  </si>
  <si>
    <t>- MĐHT  tính theo KQTH như sau:
* KQTH ≥ 80% =&gt; MĐHT = 120%
* 65% ≤ KQTH &lt; 80% =&gt; MĐHT = 100%+1.1*(KQTH-65%)
* 45% ≤ KQTH &lt; 65% =&gt; MĐHT = 50%+2*(KQTH-45%)
* 30% ≤ KQTH &lt; 45% =&gt; MĐHT = 20%+1.5*(KQTH-30%)
* KQTH &lt; 30% =&gt; MĐHT = 0%</t>
  </si>
  <si>
    <t>Chị Bạch Thảo/Chị Nguyên</t>
  </si>
  <si>
    <t>P. KTNV</t>
  </si>
  <si>
    <t>Tỷ lệ thu nợ cước trả sau lũy kế</t>
  </si>
  <si>
    <t>MĐHT đánh giá = Kết quả thực hiện (KQTH)</t>
  </si>
  <si>
    <t>Chị Bạch Thảo/Chị Bạch Linh</t>
  </si>
  <si>
    <t>P.KHDN</t>
  </si>
  <si>
    <t>Mức cộng/trừ được đánh giá theo KQTH cụ thể như sau
KQTH = 100% =&gt; Cộng 2%
95% &lt; KQTH &lt; 100% =&gt; Cộng 1%
KQTH = 95% =&gt; Không cộng/trừ
80% =&lt; KQTH &lt; 95%=&gt; Trừ 1%
KQTH &lt; 80% =&gt; Trừ 2%</t>
  </si>
  <si>
    <t>Mức cộng/trừ được đánh giá theo KQTH cụ thể như sau
+ Tỷ lệ NV thực hiện cập nhật TTTT &lt; 20% : Trừ 5%.
+ 20% ≤ Tỷ lệ NV thực hiện cập nhật TTTT &lt; 40%: Trừ 4%.
+ 40% ≤ Tỷ lệ NV thực hiện cập nhật TTTT &lt; 60%: Trừ 3%.
+ 60% ≤ Tỷ lệ NV thực hiện cập nhật TTTT &lt; 80%: Trừ 2%.
+ Tỷ lệ NV thực hiện cập nhật TTTT ≥ 80%  Không trừ.</t>
  </si>
  <si>
    <t>Tỷ lệ thu cước ngay trả sau mã H tháng n theo doanh thu (KQTH) = doanh thu trả sau kỳ n-1  tập KH mã H thu được tính đến ngày cuối tháng n / doanh thu PSC trả sau mã H kỳ n-1 của Trung tâm kinh doanh</t>
  </si>
  <si>
    <t>Tỷ lệ thu cước ngay trả sau mã H</t>
  </si>
  <si>
    <t>Chị Như/Chị Uyên</t>
  </si>
  <si>
    <t>Tỷ lệ tồn dịch vụ Băng rộng quá kỳ chưa xử lý thuộc trách nhiệm của kinh doanh (KQTH) = [số lượng thuê bao chưa gia hạn thành công quá kỳ chưa chêm hoặc đã chêm do khối KD tạo đơn hàng + phản ánh/ khiếu nại chưa giải quyết, số lượng tồn chưa xử lý tại TTKD] đến hết ngày 01 tháng T+1 / Tổng SL thuê bao hết hạn tháng T thuộc tập giao chăm (T là tháng kết thúc trả trước).</t>
  </si>
  <si>
    <t>Mức trừ MĐHT (%) tính như sau:
KQTH = 0% =&gt; Cộng 5%
0% &lt; KQTH &lt; 1% =&gt; Không cộng/trừ
KQTH  &gt;= 1% =&gt; Mức trừ = tỷ lệ tồn (tối đa -5%)</t>
  </si>
  <si>
    <t>HỆ THỐNG CÁC CHỈ TIÊU BSC/KPIs CỦA TRUNG TÂM KINH DOANH
Đơn vị áp dụng: PHÒNG NGHIỆP VỤ CƯỚC</t>
  </si>
  <si>
    <t>: MĐHT được đánh giá theo KQTH cụ thể như sau:
KQTH=100% =&gt; MĐHT=120%
99% ≤ KQTH &lt; 100% =&gt; MĐHT= 50%+62.5*(KQTH-99%)
KQTH &lt;99% =&gt; MĐHT = 0</t>
  </si>
  <si>
    <t xml:space="preserve">Tỷ lệ phiếu tồn dịch vụ Băng rộng chưa xử lý cuối kỳ thuộc trách nhiệm của kinh doanh </t>
  </si>
  <si>
    <r>
      <t xml:space="preserve">-1. Doanh thu phát triển mới trong tháng các dịch vụ có sự tham gia của phòng Giải pháp, bao gồm:
a. Phòng Giải pháp tham gia hỗ trợ bán hàng: được ghi nhận theo tỷ lệ hỗ trợ của phòng Giải pháp
b. Phòng Giải pháp trực tiếp bán hàng: theo đơn hàng phòng Giải pháp trực tiếp thực hiện tiếp thị, bán hàng. Ghi nhận tối đa 100% cho phòng Giải pháp tương tự nguyên tắc ghi nhận như AM bán hàng.
2. Doanh thu hồ sơ thầu quy đổi: Mỗi một hồ sơ hoàn tất quy đổi tương đương </t>
    </r>
    <r>
      <rPr>
        <b/>
        <sz val="12"/>
        <color rgb="FFFF0000"/>
        <rFont val="Times New Roman"/>
        <family val="1"/>
      </rPr>
      <t>4 triệu đồng.</t>
    </r>
    <r>
      <rPr>
        <sz val="12"/>
        <rFont val="Times New Roman"/>
        <family val="1"/>
      </rPr>
      <t xml:space="preserve">
3. Doanh thu số lượt hỗ trợ dịch vụ mới (theo danh sách dịch vụ mới qui định): Mỗi một lượt hỗ trợ hoàn tất quy đổi tương đương 270,000 đồng</t>
    </r>
  </si>
  <si>
    <t xml:space="preserve">Tỷ lệ chuẩn hóa thông tin khách hàng </t>
  </si>
  <si>
    <t>Tỷ lệ GHTT thành công tháng T+1 (KQTH) = Tổng số lượng thuê bao gia hạn thành công tại tháng T tính đến ngày 1 tháng T+2 / Tổng số thuê bao kết thúc trả trước trong tháng T. (Với T là tháng kết thúc gia hạn trả trước).
-	Thời điểm nhận tập giao theo quy trình hiện hành của TTKD.</t>
  </si>
  <si>
    <t>- MĐHT  tính theo KQTH  như sau:
* KQTH ≥ 90% =&gt; MĐHT = 120%
* 70% ≤ KQTH &lt; 90% =&gt; MĐHT = 100%+(KQTH-70%)
* 65% ≤ KQTH &lt; 70% =&gt; MĐHT = 70%+5.8*(KQTH-65%)
* 60% ≤ KQTH &lt; 65% =&gt; MĐHT = 35%+6.8*(KQTH-60%)
* KQTH &lt; 60% =&gt; MĐHT = 0%</t>
  </si>
  <si>
    <t>Tỷ lệ chuẩn hóa thông tin khách hàng (KQTH) = Số lượng khách hàng (mã thanh toán) được xác nhận chuẩn hoá thành công qua ID163/ số lượng khách hàng (MTT) giao chuẩn hoá</t>
  </si>
  <si>
    <t>Mức cộng/trừ được đánh giá theo KQTH cụ thể như sau
KQTH = 100% =&gt; Cộng 3%
98% ≤ KQTH &lt; 100% =&gt; Không cộng/trừ
KQTH  &lt; 98% =&gt; Trừ 10%</t>
  </si>
  <si>
    <t>TTr số 102/TTr-KTKH ngày 21/08/2023 V/v Ban hành Quy định giám sát tình hình thu nộp doanh thu thu ngay</t>
  </si>
  <si>
    <t>Tỷ lệ thu nộp tiền bán sản phẩm hàng hóa, dịch vụ VNP</t>
  </si>
  <si>
    <t>- Mức trừ được đánh giá cụ thể như sau
+ KQTH = 100% =&gt; Không cộng/trừ
+ 95% &lt; KQTH &lt; 100% =&gt; Trừ 2%
+ KQTH ≤ 95%   =&gt; Trừ 5%</t>
  </si>
  <si>
    <t>- Mức trừ BSC = mức trừ BSC ngày x số ngày vi phạm được cụ thể như sau:
+ KQTH = 0% =&gt; Không cộng/trừ
+ 0% &lt; KQTH ≤ 2% =&gt; -0.5%/ ngày
+ KQTH &gt; 2%=&gt; -1%/ ngày
Mức trừ BSC tối đa là 5%</t>
  </si>
  <si>
    <t>Chị Hồng Nhung/ Chị Đoàn Hồng</t>
  </si>
  <si>
    <t>P.BHKV
P.KHDN
P.PTTT</t>
  </si>
  <si>
    <t>Doanh thu bán hàng dịch vụ di động PTM</t>
  </si>
  <si>
    <t>Doanh thu bán hàng trên tập thuê bao hiện hữu</t>
  </si>
  <si>
    <t>-	Là doanh thu từ các hoạt động gia hạn/nâng gói/nâng chu kỳ/bán gói trên tập thuê bao hiện hữu. Trong đó doanh thu bán hàng di động xác định theo doanh thu gói gia hạn/doanh thu gói mới sau nâng gói, nâng chu kỳ/doanh thu bán gói trên tập thuê bao hiện hữu.</t>
  </si>
  <si>
    <t>Anh Vũ Hoàng/ Chị Phượng/Chị Tuyên</t>
  </si>
  <si>
    <t>Chị Tô Thảo/Anh Học,Anh Mẫn</t>
  </si>
  <si>
    <t>Anh Vũ Hoàng/ Anh Thiên</t>
  </si>
  <si>
    <t>14</t>
  </si>
  <si>
    <t>Đơn vị giám sát</t>
  </si>
  <si>
    <t xml:space="preserve">Doanh thu PTM các dịch vụ VTCNTT là doanh thu phát sinh PTM trong năm lũy kế từ đầu năm đến tháng đánh giá của đơn vị. </t>
  </si>
  <si>
    <t>Anh Vũ Hoàng/ Chị Phượng/Chị Tuyên/Anh Thiên</t>
  </si>
  <si>
    <t xml:space="preserve">Tổng doanh thu bán hàng di động </t>
  </si>
  <si>
    <t>Tổng doanh thu bán hàng di động là doanh thu sau chiết khấu giảm giá, bao gồm doanh thu bán hàng dịch vụ di động phát triển mới (PTM) và bán hàng trên tập thuê bao hiện hữu</t>
  </si>
  <si>
    <t>- KQTH = Tổng số hồ sơ đã hoàn tất lưu kho/Tổng số hồ sơ hoàn tất lắp đặt. 
+ Tổng số hồ sơ hoàn tất lắp đặt bao gồm:
(1) Hồ sơ hoàn tất lắp đặt do đơn vị phát triển trong tháng (n -2).
(2) Hồ sơ do P.PTTT phát triển trong tháng (n -3) đã bàn giao cho đơn vị để thực hiện scan và lưu kho. 
(3) Hồ sơ do Đài BH&amp;CSKH và P.KTTT phát triển trong tháng (n -2) đã bàn giao cho đơn vị để thực hiện scan và lưu kho.
(4) Hồ sơ phát triển của các tháng trước tháng qui định tại mục (1), (2), (3) nêu trên trở về trước vẫn còn tồn chưa lưu kho tính đến thời điểm xác định kết quả thực hiện.
+ Thời điểm xác định kết quả thực hiện là ngày 5 tháng (n+1).
- Lưu ý :các trường hợp loại trừ thực hiện theo văn bản đề xuất đã được Lãnh đạo TTKD phê duyệt.</t>
  </si>
  <si>
    <t>- Mức cộng/trừ được đánh giá cụ thể như sau
'+ Nếu KQTH = 100%: Cộng 3%.
+ Nếu 99.5% ≤ KQTH &lt; 100%: Không cộng/trừ.
+ Nếu 99% ≤ KQTH &lt; 99.5%: Trừ 1%
+ Nếu 98% ≤ KQTH &lt; 99%: Trừ 2%
+ Nếu 97% ≤ KQTH &lt; 98%: Trừ 3%.
+ Nếu KQTH &lt; 97%: Trừ 4%.</t>
  </si>
  <si>
    <t>-	Tỷ lệ thu nộp tiền bán SPHHDV VNP chưa đúng quy định (tính hàng ngày) (KQTH)= Số tiền bán SPHHDV lũy kế đến ngày (n) chưa nộp vào tài khoản của TTKD tính đến trước 09h00 ngày (n+1)/Tổng số tiền phải thu SPHHDV bán lũy kế đến ngày (n)
-	Tỷ lệ thu nộp tiền bán sản phẩm hàng hóa, dịch vụ VNP áp dụng cho tất cả nghiệp vụ phát sinh như bán sim thẻ, hòa mạng.</t>
  </si>
  <si>
    <t>-	Tỷ lệ thu tiền ĐNHM và trả trước (KQTH) = Số tiền ĐNHM và trả trước của các hồ sơ hoàn tất lắp đặt trong tháng (n) đã thu tiền đến cuối tháng n/Tổng số tiền ĐNHM và trả trước của các hồ sơ hoàn tất lắp đặt trong tháng (n) phải thu tiền x 100%
-	Đối với đối tượng KHCN, thời điểm để xác định "Đã thu tiền" chậm nhất là trong ngày nghiệm thu.	
Đối với đối tượng KHDN, thời điểm để xác định "Đã thu tiền" chậm nhất là 7 ngày kể từ ngày nghiệm thu.
-	Tỷ lệ thu tiền ĐNHM/Trả trước áp dụng cho tất cả các dịch vụ gồm CĐBR/TSL/Fiber tỉnh/GTGT/CNTT (không loại trừ một dịch vụ nào).
-	Đối với các dịch vụ Fiber tỉnh/GTGT/CNTT: chỉ loại trừ các yếu tố khách quan đối với hợp đồng đã ký thỏa thuận theo thời hạn thanh toán cước hoặc văn bản  trình Lãnh đạo TTKD duyệt gia hạn chậm thanh toán. Nếu quá hạn thỏa thuận hoặc được duyệt mà đơn vị chưa xử lý sẽ chuyển từ yếu tố khách quan sang chủ quan và phạt trừ BSC theo qui định hiện hành.</t>
  </si>
  <si>
    <t>Doanh thu hòa mạng;
-	Doanh thu bán gói cho thuê bao trả trước PTM trong tháng kích hoạt thuê bao; doanh thu bán gói chu kỳ từ 6 tháng trở lên cho thuê bao trả sau PTM trong tháng kích hoạt thuê bao;
-	Doanh thu phát sinh (xác định tới tháng 12/2024)  của thuê bao trả sau PTM mua gói chu kỳ &lt; 6 tháng hoặc không mua gói trong tháng kích hoạt. Trường hợp thuê bao tạm dừng, khóa 1C, khoá 2C, huỷ tại tháng nào thì dừng tính doanh thu từ tháng đó, bao gồm cả tháng thay đổi trạng thái, không tính doanh thu đối với thuê bao khôi phục. Không áp dụng nguyên tắc xác định doanh thu bán hàng trên tập hiện hữu đối với doanh thu phát sinh của nhóm thuê bao trả sau PTM đã được xác định là doanh thu PTM tại mục này.
-	Đối với P. PTTT doanh thu được tính là doanh thu kênh chuỗi địa bàn.
	Điều kiện ghi nhận: Đối với hoạt động bán gói, doanh thu bán hàng di động PTM được xác định tại thời điểm bán hàng cho đơn vị bán sau khi thuê bao/gói cước được kích hoạt (Lưu ý: không phụ thuộc vào địa bàn phát sinh tiêu dùng).</t>
  </si>
  <si>
    <t>Thúc đẩy dịch vụ di động 3TCN theo nội dung hướng dẫn tại VB 4570/VNPT VNP-KHĐT-TCNS-KHCN ngày 30/09/2024. Đây không chỉ là dịp tăng doanh thu, mà còn giúp khẳng định vị thế thương hiệu và tạo đà phát triển cho năm 2025.</t>
  </si>
  <si>
    <t xml:space="preserve">Việc giao chỉ tiêu doanh thu dịch vụ số doanh nghiệp nhằm thúc đẩy đơn vị mở rộng và phát triển các dịch vụ số hóa cho khách hàng doanh nghiệp. Điều này giúp doanh nghiệp nắm bắt xu hướng chuyển đổi số, gia tăng doanh thu từ các dịch vụ hiện đại, đồng thời củng cố mối quan hệ với khách hàng doanh nghiệp thông qua các giải pháp phù hợp. </t>
  </si>
  <si>
    <t>Việc giao doanh thu phát triển mới nhằm thúc đẩy việc tìm kiếm và mở rộng các nguồn doanh thu từ sản phẩm, dịch vụ mới hoặc từ khách hàng mới. Chỉ tiêu này khuyến khích đơn vị tập trung vào đổi mới sáng tạo, cải tiến dịch vụ và mở rộng thị trường, từ đó gia tăng khả năng cạnh tranh và đóng góp vào sự phát triển bền vững của doanh nghiệp.</t>
  </si>
  <si>
    <t>Chỉ tiêu này giúp đơn vị theo dõi được việc thu hút thêm thuê bao mớ cũng như giảm lượng thuê bao ngưng PSC, từ đó gia tăng doanh thu và thị phần.</t>
  </si>
  <si>
    <t>Mục tiêu và ý nghĩa</t>
  </si>
  <si>
    <t>Tỷ lệ này giúp theo dõi và đánh giá khả năng thu hồi doanh thu từ các sản phẩm và dịch vụ, từ đó cải thiện quy trình bán hàng và chăm sóc khách hàng. Qua đó, doanh nghiệp có thể tối ưu hóa hoạt động kinh doanh, giảm thiểu nợ đọng và tăng cường tính thanh khoản.</t>
  </si>
  <si>
    <t>Nhằm đảm bảo doanh thu và tăng tính thanh khoản cho doanh nghiệp. Tỷ lệ này theo dõi hiệu quả thu hồi từ phí hòa mạng và dịch vụ trả trước, giúp cải thiện quy trình kinh doanh và nâng cao chất lượng dịch vụ</t>
  </si>
  <si>
    <t>Nhằm đảm bảo quản lý và bảo quản thông tin quan trọng của doanh nghiệp một cách hiệu quả. Tỷ lệ này giúp theo dõi số lượng hồ sơ gốc được lưu trữ, từ đó cải thiện quy trình lưu trữ và truy xuất dữ liệu. Điều này không chỉ bảo vệ thông tin quan trọng mà còn nâng cao khả năng tuân thủ các quy định về bảo mật và quản lý dữ liệu</t>
  </si>
  <si>
    <t>Nhằm nâng cao khả năng nắm bắt xu hướng và nhu cầu của khách hàng. Tỷ lệ này khuyến khích đội ngũ chủ động tìm kiếm và phân tích dữ liệu thị trường, giúp doanh nghiệp điều chỉnh chiến lược kinh doanh một cách kịp thời và hiệu quả, từ đó cải thiện khả năng cạnh tranh và phát triển sản phẩm phù hợp.</t>
  </si>
  <si>
    <t>Nhằm đảm bảo rằng tất cả các yêu cầu và phản hồi từ khách hàng được xử lý kịp thời. Tỷ lệ này giúp theo dõi và đánh giá hiệu quả công việc của bộ phận kinh doanh trong việc giải quyết các vấn đề liên quan đến dịch vụ băng rộng. Điều này không chỉ cải thiện trải nghiệm khách hàng mà còn tăng cường hiệu quả vận hành và quản lý dịch vụ của doanh nghiệp</t>
  </si>
  <si>
    <t>Nhằm đảm bảo tính chính xác và minh bạch trong báo cáo tài chính của doanh nghiệp. Việc này giúp theo dõi hiệu quả sử dụng nguồn lực, phát hiện sớm các vấn đề tài chính và lập kế hoạch ngân sách hợp lý. Đồng thời, giám sát cũng hỗ trợ trong việc đưa ra các quyết định chiến lược kịp thời, cải thiện khả năng quản lý tài chính và tối ưu hóa hoạt động kinh doanh</t>
  </si>
  <si>
    <t>Nhằm đánh giá hiệu quả hoạt động kinh doanh và sự phát triển của hệ thống đại lý. Chỉ tiêu này khuyến khích các đại lý tìm kiếm và thu hút thêm khách hàng mới, từ đó gia tăng doanh thu cho doanh nghiệp. Điều này không chỉ giúp mở rộng thị trường mà còn tạo động lực cho các đại lý trong việc cung cấp dịch vụ tốt nhất và nâng cao trải nghiệm khách hàng</t>
  </si>
  <si>
    <t>nhằm đánh giá khả năng mở rộng thị trường và sự hiện diện của sản phẩm trong khu vực. Chỉ tiêu này giúp doanh nghiệp theo dõi hiệu quả của chiến lược phân phối, từ đó điều chỉnh kế hoạch tiếp thị và tăng cường hoạt động bán hàng. Ngoài ra, việc tăng cường số lượng điểm bán còn giúp nâng cao sự nhận diện thương hiệu và phục vụ tốt hơn nhu cầu của khách hàng trong khu vực</t>
  </si>
  <si>
    <t>Nhằm đảm bảo sự ổn định và tăng trưởng cho doanh nghiệp. Việc này giúp tối ưu hóa quy trình bán hàng, tăng cường mối quan hệ với khách hàng và đối tác, từ đó nâng cao doanh thu và thị phần. Đồng thời, duy trì các điểm bán này còn góp phần cải thiện khả năng cung ứng sản phẩm và dịch vụ, đáp ứng nhanh chóng nhu cầu của thị trường.</t>
  </si>
  <si>
    <t>nhằm đánh giá hiệu quả và sự đóng góp của phòng trong việc cung cấp các giải pháp tối ưu cho khách hàng doanh nghiệp. Chỉ tiêu này khuyến khích phòng Giải pháp tập trung vào việc phát triển sản phẩm và dịch vụ mới, từ đó tạo ra giá trị gia tăng cho khách hàng và gia tăng doanh thu cho doanh nghiệp. Đồng thời, việc này còn giúp cải thiện sự hợp tác giữa các phòng ban và nâng cao tính cạnh tranh trên thị trường</t>
  </si>
  <si>
    <t>nhằm đánh giá hiệu quả và mức độ triển khai các chương trình đào tạo trong doanh nghiệp. Chỉ tiêu này giúp theo dõi việc nâng cao kỹ năng và kiến thức cho nhân viên, từ đó cải thiện hiệu suất làm việc và sự phát triển nghề nghiệp. Đồng thời, việc tổ chức nhiều lớp đào tạo còn góp phần xây dựng một đội ngũ nhân viên chất lượng, sẵn sàng đáp ứng các yêu cầu và thách thức của thị trường</t>
  </si>
  <si>
    <t>Tỷ lệ thu ngay trả sau tháng (n-1) được quy đổi đánh giá dựa theo kết quả của 2 tiêu chí:
Tỷ lệ thu ngay trả sau tháng (n-1) theo MTT (điều kiện cần): Bằng số lượng MTT trả sau kỳ n-1 thu được tính đến ngày cuối tháng n / số lượng MTT PSC trả sau kỳ n-1 của tập thuê bao giao chăm sóc.
Tỷ lệ thu ngay trả sau tháng (n-1) theo Doanh thu (điều kiện đủ): Bằng doanh thu trả sau kỳ n-1 thu được tính đến ngày cuối tháng n / doanh thu PSC trả sau kỳ n-1 của tập thuê bao giao chăm sóc</t>
  </si>
  <si>
    <t xml:space="preserve"> MĐHT Tỷ lệ thu ngay trả sau tháng n-1= 80% * MĐHT Tỷ lệ thu ngay trả sau tháng n-1 theo doanh thu +20% * MĐHT Tỷ lệ thu ngay trả sau tháng n-1 theo MTT
MĐHT Tỷ lệ thu ngay theo doanh thu và MTT được đánh giá theo KQTH cụ thể như sau
KQTH ≥ 96.6% =&gt; MĐHT = 100% + 8*(KQTH – 96.6%) (MĐHT tối đa là 120%)
96%  ≤ KQTH &lt; 96.6% =&gt;  MĐHT = 50% + 60*(KQTH – 96%)
94%  ≤ KQTH &lt; 96% =&gt; MĐHT = 20% + 14*(KQTH – 94%)
92% ≤  KQTH &lt; 94% =&gt; MĐHT = 10%+ 4*(KQTH – 92%)
KQTH &lt; 92% =&gt; MĐHT = 0</t>
  </si>
  <si>
    <t>Tỷ lệ thu cước trả sau lũy kế (KQTH) là Tỷ lệ thu cước lũy kế theo doanh thu kể từ ngày 01/01/2024 đến ngày cuối tháng n của tập thuê bao có phát sinh cước trả sau do đơn vị quản lý (n: tháng BSC). Nợ phải thu được xác định theo quy định hiện hành</t>
  </si>
  <si>
    <t xml:space="preserve"> MĐHT Tỷ lệ thu ngay trả sau tháng n-1= 80% * MĐHT Tỷ lệ thu ngay trả sau tháng n-1 theo doanh thu +20% * MĐHT Tỷ lệ thu ngay trả sau tháng n-1 theo MTT
MĐHT Tỷ lệ thu ngay theo doanh thu và MTT được đánh giá theo KQTH cụ thể như sau
KQTH = 100% =&gt; MĐHT = 120% 
98%  ≤ KQTH &lt; 100% =&gt;  MĐHT = 50% + 24*(KQTH – 98%)
97%  ≤ KQTH &lt; 98% =&gt; MĐHT = 20% + 29*(KQTH – 97%)
94% ≤  KQTH &lt; 97% =&gt; MĐHT = 10%+ 3*(KQTH – 94%)
KQTH &lt; 94% =&gt; MĐHT = 0</t>
  </si>
  <si>
    <t>Tỷ lệ thu ngay trả sau tháng (n-1) được quy đổi đánh giá dựa theo kết quả của 2 tiêu chí:
Tỷ lệ thu ngay trả sau tháng (n-1) theo MTT (điều kiện cần): Bằng số lượng MTT trả sau kỳ n-1 thu được tính đến ngày cuối tháng n / số lượng MTT PSC trả sau kỳ n-1 của tập thuê bao giao chăm sóc.
Tỷ lệ thu ngay trả sau tháng (n-1) theo Doanh thu (điều kiện đủ): Bằng doanh thu trả sau kỳ n-1 thu được tính đến ngày cuối tháng n / doanh thu PSC trả sau kỳ n-1 của tập thuê bao giao chăm sóc
	Lưu ý: Đối với P. BHOL tập phải thu được tính trên tập P. BHOL chạm được.</t>
  </si>
  <si>
    <t xml:space="preserve"> MĐHT Tỷ lệ thu ngay trả sau tháng n-1= 80% * MĐHT Tỷ lệ thu ngay trả sau tháng n-1 theo doanh thu +20% * MĐHT Tỷ lệ thu ngay trả sau tháng n-1 theo MTT
MĐHT Tỷ lệ thu ngay theo doanh thu và MTT được đánh giá theo KQTH cụ thể như sau
KQTH ≥ 97.5% =&gt; MĐHT = 100% + 8*(KQTH – 97.5%) (MĐHT tối đa là 120%)
96.5% ≤ KQTH &lt; 97.5% =&gt;  MĐHT = 75% + 23*(KQTH–96.5%)
96% ≤ KQTH &lt; 96.5% =&gt; MĐHT = 50% + 45*(KQTH – 96%)
93% ≤  KQTH &lt; 96% =&gt; MĐHT = 10% + 13*(KQTH – 93%)
KQTH &lt; 93% =&gt; MĐHT = 0</t>
  </si>
  <si>
    <t>Đơn vị điều hành chỉ tiêu</t>
  </si>
  <si>
    <t>Anh Nghĩa</t>
  </si>
  <si>
    <t>Anh Hoàng</t>
  </si>
  <si>
    <t>Tỷ lệ GHTT thành công tháng T+1 (KQTH) = Tổng số lượng thuê bao KHDN có doanh thu ≥ 1 triệu gia hạn thành công tại tháng T tính đến ngày 1 tháng T+2 / Tổng số thuê bao KHDN có doanh thu ≥ 1 triệu kết thúc trả trước trong tháng T có phiếu chuyển của AM. (Với T là tháng kết thúc gia hạn trả trước).
-	Thời điểm nhận tập giao theo quy trình hiện hành của TTKD</t>
  </si>
  <si>
    <t>Tỷ lệ GHTT thành công tháng T (KQTH) = Tổng số lượng thuê bao gia hạn thành công tại tháng T tính đến ngày 1 tháng T+1 / Tổng số thuê bao kết thúc trả trước tháng T tiếp nhận từ các P. KHDN, P. BHKV. (Với T là tháng kết thúc gia hạn trả trước).
-	Thời điểm nhận tập: từ ngày 1 tháng T (T là tháng kết thúc trả trước).
-	Lưu ý: Tập kết thúc trả trước tháng T tính tỷ lệ GHTT của P.BHOL là tập tiếp nhận từ P. KHDN, P. BHKV (với T là tháng kết thúc trả trước). Không bao gồm: tập đã gia hạn thành công (bao gồm các TB PTM thay gia hạn trước ngày nhận tập), tập chưa gia hạn thành công nhưng đã tạo hợp đồng bởi các P. KHDN, P.BHKV.</t>
  </si>
  <si>
    <t>- MĐHT  tính theo KQTH  như sau:
* KQTH ≥ 90% =&gt; MĐHT = 120%
* 70% ≤ KQTH &lt; 90% =&gt; MĐHT = 100%+0.8*(KQTH-70%)
* 65% ≤ KQTH &lt; 70% =&gt; MĐHT = 80%+3.8*(KQTH-65%)
* 60% ≤ KQTH &lt; 65% =&gt; MĐHT = 50%+5.8*(KQTH-60%)
* 40% ≤ KQTH &lt; 60% =&gt; MĐHT = 35%+0.75*(KQTH-40%)
* KQTH &lt; 40% =&gt; MĐHT = 0%</t>
  </si>
  <si>
    <t xml:space="preserve"> 1..Ý nghĩa KPI: Hoàn thành mục tiêu phát triển mới theo định hướng của TCT
 2.Lợi ích khi hoàn thành KPI: hoàn thành BSC, thưởng quý/năm.</t>
  </si>
  <si>
    <t>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t>
  </si>
  <si>
    <t>1. Sở cứ giao: Căn cứ Văn bản số 314/TTKD HCM-ĐH ngày 14/10/2024
 2. Ý nghĩa KPI: Hoàn thành mục tiêu TCT giao; doanh thu data thuê bao tăng sau đổi sim.
 3. Mục tiêu KPI: Nhân viên tham gia bán hàng hoàn thành 100% mục tiêu đăng kí
 4. Lợi ích cho nhân viên: 10% tiền lương BSC + động lực đổi sim 4G có gia hạn/nâng gói/nâng chu kỳ và ap MyVNPT active
 5. Định hướng để hoàn thành KPI: thực hiện theo kịch bản tại VB 427/ĐH ngày 11/11/2024.
 6. Kiểm soát KPI:
 + Đăng kí KH: trên ID372
 + Kết quả thực hiện: ID390_web123; GGS
 + Chốt tháng tính lương: ID372/ID88 – CT123.</t>
  </si>
  <si>
    <t>1. Sở cứ giao:
 + 12/TTKD HCM-ĐH ngày 12/01/24 v/v triển khai chương trình TĐBH HTS.
 + 61/TTKD HCM-ĐH ngày 04/03/24 v/v triển khai kinh doanh các SPDV QTDN.
 + 28/TTKD HCM-ĐH ngày 28/04/24 v/v triển khai chương trình hành động GDS.
 2. Ý nghĩa KPI: ĐVBH tập trung vào các sản phẩm trọng điểm của TCT/ Ban KHDN/ TTKD trong năm 2024.
 3. Mục tiêu KPI: Nhân viên tham gia bán hàng hoàn thành 100% mục tiêu đăng kí
 4. Lợi ích cho nhân viên: 20% BSC + định hướng cụ thể các dịch vụ cần tập trung của khối DN. Một số dịch vụ trong chương trình đang có khen thưởng của Ban KHDN cho TTKD đạt hiệu quả, theo đó khi TTKD có thưởng thì nhân sự cũng sẽ có thêm nguồn phân phối lại.
 5. Rủi ro không hoàn thành: Tiền lương thấp, đánh giá không hoàn thành công việc/không hoàn thành mục tiêu.
 6. Định hướng để hoàn thành KPI: Thực hiện theo kịch bản bán hàng, tập khách hàng hiện hữu.
 7. Kiểm soát KPI:
 + Đăng kí KH: trên ID372
 + Kết quả thực hiện: trên các ID điều hành
 + Chốt tháng tính lương: ID372/ID88 – CT123.</t>
  </si>
  <si>
    <t>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t>
  </si>
  <si>
    <t>Tăng tỷ lệ thu cước, giảm thiểu nợ tồn ngay kỳ phát sinh cước n-1. Việc thu sớm còn cho thấy hiệu quả trong chăm sóc khách hàng và tăng cam kết thanh toán theo hợp đồng đã ký kết. Ngoài ra, do điểm chạm khách hàng đầu tiên là P. BHOl nên giao bổ sung để P. BHOL có trách nhiệm thực hiện và thúc đẩy tỷ lệ thu của TTKD.</t>
  </si>
  <si>
    <t>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t>
  </si>
  <si>
    <t>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t>
  </si>
  <si>
    <t>Mục tiêu và ý nghĩa: - Tránh thất thoát doanh thu, tránh tồn nợ, đảm bảo  yêu cầu TTN của KH được phục vụ 100%. Chỉ tiêu giao 100%</t>
  </si>
  <si>
    <t>Giao tỷ lệ thu lũy kế giúp theo dõi tiến độ thu cước tích lũy theo thời gian, đảm bảo doanh thu ổn định. Giúp doanh nghiệp kiểm soát tốt dòng tiền, duy trì mục tiêu thu ngân sách</t>
  </si>
  <si>
    <t xml:space="preserve">Tăng tỷ lệ thu cước, giảm thiểu nợ tồn ngay kỳ phát sinh cước n-1. Việc thu sớm còn cho thấy hiệu quả trong chăm sóc khách hàng và tăng cam kết thanh toán theo hợp đồng đã ký kết. </t>
  </si>
  <si>
    <t>Tỷ lệ GHTT thành công tháng T (KQTH) = Tổng số lượng thuê bao gia hạn thành công tại tháng T tính đến ngày 1 tháng T+1 / Tổng số thuê bao kết thúc trả trước trong tháng T. (Với T là tháng kết thúc gia hạn trả trước). 
-	Thời điểm nhận tập giao theo quy trình hiện hành của TTKD
-	Lưu ý: Đối với các trường hợp khách quan không gia hạn được (đã được LĐTT phê duyệt) thì sẽ được loại trừ.</t>
  </si>
  <si>
    <t>MĐHT đánh giá theo Kết quả thực hiện (KQTH), cụ thể như sau:
KQTH ≥ 100% =&gt; MĐHT = 120%
75% ≤ KQTH &lt; 100% =&gt; MĐHT = 100%+0.6*(KQTH-75%)
65%  ≤ KQTH &lt; 75% =&gt;  MĐHT = 85%+1.4*(KQTH-65%)
45%  ≤ KQTH &lt; 65% =&gt; MĐHT = 50%+1.6*(KQTH-45%)
30% ≤  KQTH &lt; 45% =&gt; MĐHT = 20%+1.8*(KQTH-30%)
KQTH &lt; 30% =&gt; MĐHT = 0</t>
  </si>
  <si>
    <t>ĐH
NVC</t>
  </si>
  <si>
    <t>Anh Hoàng
Chị Thảo</t>
  </si>
  <si>
    <t>Áp dụng từ tháng 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</si>
</sst>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00\ _₫_-;\-* #,##0.00\ _₫_-;_-* &quot;-&quot;??\ _₫_-;_-@_-"/>
    <numFmt numFmtId="165" formatCode="0.0%"/>
    <numFmt numFmtId="166" formatCode="_(* #,##0.00_);_(* \(#,##0.00\);_(* \-??_);_(@_)"/>
  </numFmts>
  <fonts count="39" x14ac:knownFonts="1">
    <font>
      <sz val="11"/>
      <color theme="1"/>
      <name val="Calibri"/>
      <family val="2"/>
      <scheme val="minor"/>
    </font>
    <font>
      <sz val="10"/>
      <name val="Arial"/>
      <family val="2"/>
    </font>
    <font>
      <b/>
      <sz val="14"/>
      <name val="Times New Roman"/>
      <family val="1"/>
    </font>
    <font>
      <sz val="10"/>
      <name val="Arial"/>
      <family val="2"/>
      <charset val="1"/>
    </font>
    <font>
      <sz val="11"/>
      <color indexed="8"/>
      <name val="Calibri"/>
      <family val="2"/>
    </font>
    <font>
      <sz val="11"/>
      <color indexed="8"/>
      <name val="Calibri"/>
      <family val="2"/>
      <charset val="1"/>
    </font>
    <font>
      <sz val="11"/>
      <color indexed="8"/>
      <name val="Arial"/>
      <family val="2"/>
    </font>
    <font>
      <sz val="10"/>
      <name val="Arial"/>
      <family val="2"/>
      <charset val="163"/>
    </font>
    <font>
      <sz val="8"/>
      <name val="Calibri"/>
      <family val="2"/>
    </font>
    <font>
      <sz val="11"/>
      <name val="Times New Roman"/>
      <family val="1"/>
    </font>
    <font>
      <sz val="8"/>
      <name val="Calibri"/>
      <family val="2"/>
    </font>
    <font>
      <b/>
      <sz val="12"/>
      <name val="Times New Roman"/>
      <family val="1"/>
    </font>
    <font>
      <b/>
      <sz val="12"/>
      <name val="Times New Roman"/>
      <family val="1"/>
      <charset val="163"/>
    </font>
    <font>
      <sz val="12"/>
      <name val="Times New Roman"/>
      <family val="1"/>
    </font>
    <font>
      <b/>
      <sz val="13"/>
      <name val="Times New Roman"/>
      <family val="1"/>
    </font>
    <font>
      <sz val="13"/>
      <name val="Times New Roman"/>
      <family val="1"/>
    </font>
    <font>
      <sz val="14"/>
      <name val="Times New Roman"/>
      <family val="1"/>
    </font>
    <font>
      <i/>
      <sz val="12"/>
      <name val="Times New Roman"/>
      <family val="1"/>
    </font>
    <font>
      <b/>
      <sz val="16"/>
      <name val="Times New Roman"/>
      <family val="1"/>
    </font>
    <font>
      <sz val="16"/>
      <name val="Times New Roman"/>
      <family val="1"/>
    </font>
    <font>
      <b/>
      <i/>
      <sz val="12"/>
      <name val="Times New Roman"/>
      <family val="1"/>
    </font>
    <font>
      <sz val="8"/>
      <name val="Calibri"/>
      <family val="2"/>
    </font>
    <font>
      <b/>
      <sz val="11"/>
      <name val="Times New Roman"/>
      <family val="1"/>
      <charset val="163"/>
    </font>
    <font>
      <sz val="8"/>
      <name val="Calibri"/>
      <family val="2"/>
    </font>
    <font>
      <sz val="8"/>
      <name val="Calibri"/>
      <family val="2"/>
    </font>
    <font>
      <sz val="22"/>
      <name val="Times New Roman"/>
      <family val="1"/>
    </font>
    <font>
      <sz val="11"/>
      <color theme="1"/>
      <name val="Calibri"/>
      <family val="2"/>
      <scheme val="minor"/>
    </font>
    <font>
      <sz val="11"/>
      <color theme="1"/>
      <name val="Calibri"/>
      <family val="2"/>
      <charset val="163"/>
      <scheme val="minor"/>
    </font>
    <font>
      <sz val="9"/>
      <color theme="1"/>
      <name val="Verdana"/>
      <family val="2"/>
    </font>
    <font>
      <u/>
      <sz val="11"/>
      <color theme="10"/>
      <name val="Calibri"/>
      <family val="2"/>
      <scheme val="minor"/>
    </font>
    <font>
      <sz val="11"/>
      <color theme="1"/>
      <name val="Calibri"/>
      <family val="2"/>
    </font>
    <font>
      <sz val="11"/>
      <color indexed="8"/>
      <name val="Calibri"/>
      <family val="2"/>
      <scheme val="minor"/>
    </font>
    <font>
      <sz val="16"/>
      <name val="Calibri"/>
      <family val="2"/>
      <scheme val="minor"/>
    </font>
    <font>
      <sz val="13"/>
      <name val="Calibri"/>
      <family val="2"/>
      <scheme val="minor"/>
    </font>
    <font>
      <sz val="11"/>
      <name val="Calibri"/>
      <family val="2"/>
      <scheme val="minor"/>
    </font>
    <font>
      <sz val="11"/>
      <name val="Calibri"/>
      <family val="2"/>
      <charset val="163"/>
      <scheme val="minor"/>
    </font>
    <font>
      <b/>
      <sz val="12"/>
      <color rgb="FFFF0000"/>
      <name val="Times New Roman"/>
      <family val="1"/>
    </font>
    <font>
      <sz val="12"/>
      <color rgb="FFFF0000"/>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ck">
        <color rgb="FFFFFFFF"/>
      </left>
      <right/>
      <top style="thick">
        <color rgb="FFFFFFFF"/>
      </top>
      <bottom/>
      <diagonal/>
    </border>
    <border>
      <left/>
      <right/>
      <top style="thick">
        <color rgb="FFFFFFFF"/>
      </top>
      <bottom/>
      <diagonal/>
    </border>
  </borders>
  <cellStyleXfs count="58">
    <xf numFmtId="0" fontId="0" fillId="0" borderId="0"/>
    <xf numFmtId="41" fontId="26" fillId="0" borderId="0" applyFont="0" applyFill="0" applyBorder="0" applyAlignment="0" applyProtection="0"/>
    <xf numFmtId="0" fontId="1" fillId="0" borderId="0" applyFont="0" applyFill="0" applyBorder="0" applyAlignment="0" applyProtection="0">
      <alignment vertical="center"/>
    </xf>
    <xf numFmtId="43" fontId="26" fillId="0" borderId="0" applyFont="0" applyFill="0" applyBorder="0" applyAlignment="0" applyProtection="0"/>
    <xf numFmtId="43" fontId="26" fillId="0" borderId="0" applyFont="0" applyFill="0" applyBorder="0" applyAlignment="0" applyProtection="0"/>
    <xf numFmtId="164" fontId="26" fillId="0" borderId="0" applyFont="0" applyFill="0" applyBorder="0" applyAlignment="0" applyProtection="0"/>
    <xf numFmtId="0" fontId="2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5" fillId="0" borderId="0" applyFill="0" applyBorder="0" applyProtection="0"/>
    <xf numFmtId="164" fontId="27" fillId="0" borderId="0" applyFont="0" applyFill="0" applyBorder="0" applyAlignment="0" applyProtection="0"/>
    <xf numFmtId="164" fontId="1" fillId="0" borderId="0" applyFont="0" applyFill="0" applyBorder="0" applyAlignment="0" applyProtection="0">
      <alignment vertical="center"/>
    </xf>
    <xf numFmtId="43" fontId="28" fillId="0" borderId="0" applyFont="0" applyFill="0" applyBorder="0" applyAlignment="0" applyProtection="0"/>
    <xf numFmtId="0" fontId="1" fillId="0" borderId="0" applyFont="0" applyFill="0" applyBorder="0" applyAlignment="0" applyProtection="0">
      <alignment vertical="center"/>
    </xf>
    <xf numFmtId="0" fontId="1" fillId="0" borderId="0" applyFont="0" applyFill="0" applyBorder="0" applyAlignment="0" applyProtection="0">
      <alignment vertical="center"/>
    </xf>
    <xf numFmtId="164" fontId="6" fillId="0" borderId="0" applyFont="0" applyFill="0" applyBorder="0" applyAlignment="0" applyProtection="0"/>
    <xf numFmtId="0" fontId="1" fillId="0" borderId="0" applyFont="0" applyFill="0" applyBorder="0" applyAlignment="0" applyProtection="0">
      <alignment vertical="center"/>
    </xf>
    <xf numFmtId="0" fontId="1" fillId="0" borderId="0" applyFont="0" applyFill="0" applyBorder="0" applyAlignment="0" applyProtection="0">
      <alignment vertical="center"/>
    </xf>
    <xf numFmtId="0" fontId="1" fillId="0" borderId="0" applyFont="0" applyFill="0" applyBorder="0" applyAlignment="0" applyProtection="0">
      <alignment vertical="center"/>
    </xf>
    <xf numFmtId="0" fontId="1" fillId="0" borderId="0"/>
    <xf numFmtId="43" fontId="7" fillId="0" borderId="0" applyFont="0" applyFill="0" applyBorder="0" applyAlignment="0" applyProtection="0"/>
    <xf numFmtId="43" fontId="7" fillId="0" borderId="0" applyFont="0" applyFill="0" applyBorder="0" applyAlignment="0" applyProtection="0"/>
    <xf numFmtId="0" fontId="29" fillId="0" borderId="0" applyNumberFormat="0" applyFill="0" applyBorder="0" applyAlignment="0" applyProtection="0"/>
    <xf numFmtId="0" fontId="30" fillId="0" borderId="0"/>
    <xf numFmtId="0" fontId="27" fillId="0" borderId="0"/>
    <xf numFmtId="0" fontId="1" fillId="0" borderId="0">
      <alignment vertical="center"/>
    </xf>
    <xf numFmtId="0" fontId="28" fillId="0" borderId="0"/>
    <xf numFmtId="0" fontId="1" fillId="0" borderId="0">
      <alignment vertical="center"/>
    </xf>
    <xf numFmtId="0" fontId="5" fillId="0" borderId="0"/>
    <xf numFmtId="0" fontId="28" fillId="0" borderId="0"/>
    <xf numFmtId="0" fontId="27" fillId="0" borderId="0"/>
    <xf numFmtId="0" fontId="7"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7" fillId="0" borderId="0"/>
    <xf numFmtId="0" fontId="7" fillId="0" borderId="0"/>
    <xf numFmtId="0" fontId="1" fillId="0" borderId="0">
      <alignment vertical="top"/>
    </xf>
    <xf numFmtId="9" fontId="2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alignment vertical="center"/>
    </xf>
    <xf numFmtId="9" fontId="28" fillId="0" borderId="0" applyFont="0" applyFill="0" applyBorder="0" applyAlignment="0" applyProtection="0"/>
    <xf numFmtId="9" fontId="31" fillId="0" borderId="0" applyFont="0" applyFill="0" applyBorder="0" applyAlignment="0" applyProtection="0">
      <alignment vertical="center"/>
    </xf>
    <xf numFmtId="9" fontId="27" fillId="0" borderId="0" applyFont="0" applyFill="0" applyBorder="0" applyAlignment="0" applyProtection="0"/>
    <xf numFmtId="9" fontId="27" fillId="0" borderId="0" applyFont="0" applyFill="0" applyBorder="0" applyAlignment="0" applyProtection="0"/>
    <xf numFmtId="0" fontId="3" fillId="0" borderId="0"/>
  </cellStyleXfs>
  <cellXfs count="188">
    <xf numFmtId="0" fontId="0" fillId="0" borderId="0" xfId="0"/>
    <xf numFmtId="10" fontId="11" fillId="2" borderId="1" xfId="44" applyNumberFormat="1" applyFont="1" applyFill="1" applyBorder="1" applyAlignment="1">
      <alignment horizontal="center" vertical="center" wrapText="1"/>
    </xf>
    <xf numFmtId="0" fontId="13" fillId="2" borderId="0" xfId="27" applyFont="1" applyFill="1" applyAlignment="1"/>
    <xf numFmtId="0" fontId="13" fillId="2" borderId="0" xfId="27" applyFont="1" applyFill="1" applyAlignment="1">
      <alignment horizontal="center" vertical="center" wrapText="1"/>
    </xf>
    <xf numFmtId="0" fontId="13" fillId="2" borderId="0" xfId="27" applyFont="1" applyFill="1" applyAlignment="1">
      <alignment horizontal="center"/>
    </xf>
    <xf numFmtId="10" fontId="13" fillId="2" borderId="0" xfId="44" applyNumberFormat="1" applyFont="1" applyFill="1" applyAlignment="1">
      <alignment horizontal="center"/>
    </xf>
    <xf numFmtId="0" fontId="13" fillId="2" borderId="0" xfId="27" applyFont="1" applyFill="1">
      <alignment vertical="center"/>
    </xf>
    <xf numFmtId="10" fontId="11" fillId="2" borderId="1" xfId="44" applyNumberFormat="1" applyFont="1" applyFill="1" applyBorder="1" applyAlignment="1">
      <alignment horizontal="left" vertical="center" wrapText="1"/>
    </xf>
    <xf numFmtId="0" fontId="14" fillId="2" borderId="0" xfId="35" applyFont="1" applyFill="1" applyAlignment="1">
      <alignment horizontal="justify"/>
    </xf>
    <xf numFmtId="0" fontId="13" fillId="2" borderId="0" xfId="27" applyFont="1" applyFill="1" applyAlignment="1">
      <alignment horizontal="left" vertical="center"/>
    </xf>
    <xf numFmtId="0" fontId="15" fillId="2" borderId="0" xfId="35" applyFont="1" applyFill="1" applyAlignment="1">
      <alignment horizontal="justify"/>
    </xf>
    <xf numFmtId="0" fontId="16" fillId="2" borderId="0" xfId="35" applyFont="1" applyFill="1" applyAlignment="1">
      <alignment horizontal="justify"/>
    </xf>
    <xf numFmtId="9" fontId="13" fillId="2" borderId="1" xfId="44" applyFont="1" applyFill="1" applyBorder="1" applyAlignment="1">
      <alignment horizontal="center" vertical="center" wrapText="1"/>
    </xf>
    <xf numFmtId="10" fontId="13" fillId="2" borderId="1" xfId="50" applyNumberFormat="1" applyFont="1" applyFill="1" applyBorder="1" applyAlignment="1" applyProtection="1">
      <alignment vertical="center" wrapText="1"/>
      <protection locked="0"/>
    </xf>
    <xf numFmtId="10" fontId="13" fillId="2" borderId="1" xfId="50" applyNumberFormat="1" applyFont="1" applyFill="1" applyBorder="1" applyAlignment="1" applyProtection="1">
      <alignment horizontal="center" vertical="center" wrapText="1"/>
      <protection locked="0"/>
    </xf>
    <xf numFmtId="165" fontId="11" fillId="2" borderId="1" xfId="44" applyNumberFormat="1" applyFont="1" applyFill="1" applyBorder="1" applyAlignment="1">
      <alignment horizontal="center" vertical="center" wrapText="1"/>
    </xf>
    <xf numFmtId="10" fontId="13" fillId="2" borderId="0" xfId="44" applyNumberFormat="1" applyFont="1" applyFill="1" applyAlignment="1"/>
    <xf numFmtId="0" fontId="13" fillId="0" borderId="0" xfId="27" applyFont="1" applyAlignment="1"/>
    <xf numFmtId="0" fontId="11" fillId="0" borderId="1" xfId="27" applyFont="1" applyBorder="1" applyAlignment="1">
      <alignment horizontal="center" vertical="center" wrapText="1"/>
    </xf>
    <xf numFmtId="0" fontId="13" fillId="0" borderId="0" xfId="27" applyFont="1" applyAlignment="1">
      <alignment horizontal="center" vertical="center" wrapText="1"/>
    </xf>
    <xf numFmtId="9" fontId="11" fillId="2" borderId="1" xfId="35" quotePrefix="1" applyNumberFormat="1" applyFont="1" applyFill="1" applyBorder="1" applyAlignment="1">
      <alignment horizontal="center" vertical="center" wrapText="1"/>
    </xf>
    <xf numFmtId="9" fontId="11" fillId="0" borderId="1" xfId="35" applyNumberFormat="1" applyFont="1" applyBorder="1" applyAlignment="1">
      <alignment horizontal="center" vertical="center" wrapText="1"/>
    </xf>
    <xf numFmtId="0" fontId="13" fillId="0" borderId="1" xfId="27" applyFont="1" applyBorder="1" applyAlignment="1">
      <alignment horizontal="left" vertical="center" wrapText="1"/>
    </xf>
    <xf numFmtId="0" fontId="13" fillId="0" borderId="1" xfId="27" quotePrefix="1" applyFont="1" applyBorder="1" applyAlignment="1">
      <alignment horizontal="left" vertical="center" wrapText="1"/>
    </xf>
    <xf numFmtId="10" fontId="11" fillId="0" borderId="1" xfId="44" applyNumberFormat="1" applyFont="1" applyFill="1" applyBorder="1" applyAlignment="1">
      <alignment horizontal="center" vertical="center" wrapText="1"/>
    </xf>
    <xf numFmtId="0" fontId="13" fillId="0" borderId="0" xfId="27" applyFont="1" applyAlignment="1">
      <alignment horizontal="center"/>
    </xf>
    <xf numFmtId="0" fontId="13" fillId="0" borderId="0" xfId="27" applyFont="1">
      <alignment vertical="center"/>
    </xf>
    <xf numFmtId="0" fontId="15" fillId="2" borderId="0" xfId="27" applyFont="1" applyFill="1" applyAlignment="1">
      <alignment horizontal="center" vertical="center" wrapText="1"/>
    </xf>
    <xf numFmtId="0" fontId="19" fillId="2" borderId="0" xfId="27" applyFont="1" applyFill="1" applyAlignment="1"/>
    <xf numFmtId="0" fontId="15" fillId="0" borderId="0" xfId="27" applyFont="1" applyAlignment="1">
      <alignment horizontal="center" vertical="center" wrapText="1"/>
    </xf>
    <xf numFmtId="0" fontId="19" fillId="0" borderId="0" xfId="27" applyFont="1" applyAlignment="1"/>
    <xf numFmtId="0" fontId="18" fillId="0" borderId="0" xfId="27" applyFont="1" applyAlignment="1">
      <alignment horizontal="center" vertical="center" wrapText="1"/>
    </xf>
    <xf numFmtId="10" fontId="11" fillId="2" borderId="1" xfId="27" applyNumberFormat="1" applyFont="1" applyFill="1" applyBorder="1" applyAlignment="1">
      <alignment horizontal="center" vertical="center" wrapText="1"/>
    </xf>
    <xf numFmtId="9" fontId="11" fillId="2" borderId="1" xfId="44" applyFont="1" applyFill="1" applyBorder="1" applyAlignment="1">
      <alignment horizontal="center" vertical="center" wrapText="1"/>
    </xf>
    <xf numFmtId="9" fontId="13" fillId="2" borderId="1" xfId="27" applyNumberFormat="1" applyFont="1" applyFill="1" applyBorder="1" applyAlignment="1">
      <alignment horizontal="left" vertical="center" wrapText="1"/>
    </xf>
    <xf numFmtId="9" fontId="11" fillId="2" borderId="1" xfId="27" applyNumberFormat="1" applyFont="1" applyFill="1" applyBorder="1" applyAlignment="1">
      <alignment horizontal="center" vertical="center" wrapText="1"/>
    </xf>
    <xf numFmtId="10" fontId="13" fillId="2" borderId="1" xfId="55" quotePrefix="1" applyNumberFormat="1" applyFont="1" applyFill="1" applyBorder="1" applyAlignment="1">
      <alignment horizontal="center" vertical="center" wrapText="1" readingOrder="1"/>
    </xf>
    <xf numFmtId="9" fontId="11" fillId="2" borderId="1" xfId="44" applyFont="1" applyFill="1" applyBorder="1" applyAlignment="1">
      <alignment horizontal="center" vertical="center"/>
    </xf>
    <xf numFmtId="0" fontId="13" fillId="0" borderId="1" xfId="27" quotePrefix="1" applyFont="1" applyBorder="1" applyAlignment="1">
      <alignment horizontal="center" vertical="center" wrapText="1"/>
    </xf>
    <xf numFmtId="0" fontId="13" fillId="0" borderId="1" xfId="27" applyFont="1" applyBorder="1" applyAlignment="1">
      <alignment horizontal="center" vertical="center" wrapText="1"/>
    </xf>
    <xf numFmtId="10" fontId="13" fillId="0" borderId="1" xfId="44" applyNumberFormat="1" applyFont="1" applyFill="1" applyBorder="1" applyAlignment="1">
      <alignment horizontal="left" vertical="center" wrapText="1"/>
    </xf>
    <xf numFmtId="0" fontId="11" fillId="2" borderId="1" xfId="27" applyFont="1" applyFill="1" applyBorder="1" applyAlignment="1">
      <alignment horizontal="center" vertical="center" wrapText="1"/>
    </xf>
    <xf numFmtId="0" fontId="18" fillId="0" borderId="0" xfId="27" applyFont="1" applyAlignment="1">
      <alignment vertical="center" wrapText="1"/>
    </xf>
    <xf numFmtId="0" fontId="13" fillId="2" borderId="1" xfId="27" applyFont="1" applyFill="1" applyBorder="1" applyAlignment="1">
      <alignment horizontal="center" vertical="center" wrapText="1"/>
    </xf>
    <xf numFmtId="0" fontId="11" fillId="0" borderId="1" xfId="35" applyFont="1" applyBorder="1" applyAlignment="1">
      <alignment horizontal="center" vertical="center" wrapText="1"/>
    </xf>
    <xf numFmtId="0" fontId="18" fillId="0" borderId="3" xfId="27" applyFont="1" applyBorder="1" applyAlignment="1">
      <alignment vertical="center" wrapText="1"/>
    </xf>
    <xf numFmtId="9" fontId="11" fillId="0" borderId="1" xfId="35" quotePrefix="1" applyNumberFormat="1" applyFont="1" applyBorder="1" applyAlignment="1">
      <alignment horizontal="center" vertical="center" wrapText="1"/>
    </xf>
    <xf numFmtId="0" fontId="13" fillId="0" borderId="2" xfId="35" quotePrefix="1" applyFont="1" applyBorder="1" applyAlignment="1">
      <alignment horizontal="left" vertical="center" wrapText="1"/>
    </xf>
    <xf numFmtId="10" fontId="11" fillId="0" borderId="1" xfId="27" applyNumberFormat="1" applyFont="1" applyBorder="1" applyAlignment="1">
      <alignment horizontal="center" vertical="center" wrapText="1"/>
    </xf>
    <xf numFmtId="10" fontId="13" fillId="0" borderId="1" xfId="27" quotePrefix="1" applyNumberFormat="1" applyFont="1" applyBorder="1" applyAlignment="1">
      <alignment horizontal="center" vertical="center" wrapText="1"/>
    </xf>
    <xf numFmtId="0" fontId="13" fillId="0" borderId="1" xfId="27" applyFont="1" applyBorder="1" applyAlignment="1">
      <alignment vertical="center" wrapText="1"/>
    </xf>
    <xf numFmtId="10" fontId="13" fillId="0" borderId="1" xfId="55" quotePrefix="1" applyNumberFormat="1" applyFont="1" applyFill="1" applyBorder="1" applyAlignment="1">
      <alignment horizontal="center" vertical="center" wrapText="1" readingOrder="1"/>
    </xf>
    <xf numFmtId="0" fontId="11" fillId="0" borderId="1" xfId="35" applyFont="1" applyBorder="1" applyAlignment="1">
      <alignment vertical="center" wrapText="1"/>
    </xf>
    <xf numFmtId="10" fontId="13" fillId="0" borderId="0" xfId="44" applyNumberFormat="1" applyFont="1" applyFill="1" applyAlignment="1">
      <alignment horizontal="center"/>
    </xf>
    <xf numFmtId="0" fontId="13" fillId="2" borderId="2" xfId="27" quotePrefix="1" applyFont="1" applyFill="1" applyBorder="1" applyAlignment="1">
      <alignment horizontal="center" vertical="center" wrapText="1"/>
    </xf>
    <xf numFmtId="0" fontId="14" fillId="0" borderId="1" xfId="27" applyFont="1" applyBorder="1" applyAlignment="1">
      <alignment horizontal="center" vertical="center" wrapText="1"/>
    </xf>
    <xf numFmtId="0" fontId="11" fillId="0" borderId="1" xfId="43" applyFont="1" applyBorder="1" applyAlignment="1">
      <alignment horizontal="left" vertical="center" wrapText="1"/>
    </xf>
    <xf numFmtId="165" fontId="11" fillId="0" borderId="1" xfId="44" applyNumberFormat="1" applyFont="1" applyFill="1" applyBorder="1" applyAlignment="1">
      <alignment horizontal="center" vertical="center"/>
    </xf>
    <xf numFmtId="0" fontId="13" fillId="0" borderId="1" xfId="27" quotePrefix="1" applyFont="1" applyBorder="1" applyAlignment="1">
      <alignment vertical="center" wrapText="1"/>
    </xf>
    <xf numFmtId="9" fontId="13" fillId="0" borderId="1" xfId="27" quotePrefix="1" applyNumberFormat="1" applyFont="1" applyBorder="1" applyAlignment="1">
      <alignment horizontal="center" vertical="center" wrapText="1"/>
    </xf>
    <xf numFmtId="10" fontId="13" fillId="0" borderId="1" xfId="48" applyNumberFormat="1" applyFont="1" applyFill="1" applyBorder="1" applyAlignment="1" applyProtection="1">
      <alignment vertical="center" wrapText="1"/>
      <protection locked="0"/>
    </xf>
    <xf numFmtId="10" fontId="13" fillId="0" borderId="1" xfId="48" applyNumberFormat="1" applyFont="1" applyFill="1" applyBorder="1" applyAlignment="1" applyProtection="1">
      <alignment horizontal="center" vertical="center" wrapText="1"/>
      <protection locked="0"/>
    </xf>
    <xf numFmtId="0" fontId="11" fillId="0" borderId="0" xfId="27" quotePrefix="1" applyFont="1" applyAlignment="1">
      <alignment horizontal="left" vertical="center" wrapText="1"/>
    </xf>
    <xf numFmtId="10" fontId="13" fillId="0" borderId="0" xfId="44" applyNumberFormat="1" applyFont="1" applyFill="1" applyAlignment="1"/>
    <xf numFmtId="0" fontId="32" fillId="0" borderId="0" xfId="0" applyFont="1"/>
    <xf numFmtId="0" fontId="33" fillId="0" borderId="0" xfId="0" applyFont="1"/>
    <xf numFmtId="0" fontId="12" fillId="0" borderId="1" xfId="27" applyFont="1" applyBorder="1" applyAlignment="1">
      <alignment vertical="center" wrapText="1"/>
    </xf>
    <xf numFmtId="0" fontId="34" fillId="0" borderId="1" xfId="0" applyFont="1" applyBorder="1"/>
    <xf numFmtId="0" fontId="34" fillId="0" borderId="0" xfId="0" applyFont="1"/>
    <xf numFmtId="0" fontId="12" fillId="0" borderId="1" xfId="35" applyFont="1" applyBorder="1" applyAlignment="1">
      <alignment horizontal="center" vertical="center" wrapText="1"/>
    </xf>
    <xf numFmtId="10" fontId="11" fillId="0" borderId="1" xfId="44" applyNumberFormat="1" applyFont="1" applyBorder="1" applyAlignment="1">
      <alignment horizontal="center" vertical="center" wrapText="1"/>
    </xf>
    <xf numFmtId="10" fontId="13" fillId="0" borderId="1" xfId="44" quotePrefix="1" applyNumberFormat="1" applyFont="1" applyBorder="1" applyAlignment="1">
      <alignment vertical="center" wrapText="1"/>
    </xf>
    <xf numFmtId="10" fontId="13" fillId="0" borderId="1" xfId="54" applyNumberFormat="1" applyFont="1" applyBorder="1" applyAlignment="1">
      <alignment vertical="center" wrapText="1"/>
    </xf>
    <xf numFmtId="10" fontId="12" fillId="0" borderId="1" xfId="44" applyNumberFormat="1" applyFont="1" applyBorder="1" applyAlignment="1">
      <alignment horizontal="center" vertical="center" wrapText="1"/>
    </xf>
    <xf numFmtId="0" fontId="12" fillId="0" borderId="1" xfId="35" applyFont="1" applyBorder="1" applyAlignment="1">
      <alignment vertical="center" wrapText="1"/>
    </xf>
    <xf numFmtId="0" fontId="22" fillId="0" borderId="1" xfId="27" applyFont="1" applyBorder="1" applyAlignment="1">
      <alignment horizontal="center" vertical="center" wrapText="1"/>
    </xf>
    <xf numFmtId="9" fontId="12" fillId="0" borderId="1" xfId="44" applyFont="1" applyFill="1" applyBorder="1" applyAlignment="1">
      <alignment horizontal="center" vertical="center" wrapText="1"/>
    </xf>
    <xf numFmtId="9" fontId="11" fillId="0" borderId="1" xfId="44" applyFont="1" applyFill="1" applyBorder="1" applyAlignment="1">
      <alignment horizontal="center" vertical="center" wrapText="1"/>
    </xf>
    <xf numFmtId="10" fontId="11" fillId="0" borderId="1" xfId="44" applyNumberFormat="1" applyFont="1" applyFill="1" applyBorder="1" applyAlignment="1">
      <alignment vertical="center" wrapText="1"/>
    </xf>
    <xf numFmtId="0" fontId="11" fillId="0" borderId="1" xfId="27" applyFont="1" applyBorder="1" applyAlignment="1">
      <alignment horizontal="center" vertical="center"/>
    </xf>
    <xf numFmtId="0" fontId="13" fillId="0" borderId="1" xfId="27" applyFont="1" applyBorder="1" applyAlignment="1"/>
    <xf numFmtId="0" fontId="18" fillId="2" borderId="0" xfId="32" applyFont="1" applyFill="1" applyAlignment="1">
      <alignment horizontal="center" vertical="center" wrapText="1" readingOrder="1"/>
    </xf>
    <xf numFmtId="0" fontId="9" fillId="2" borderId="0" xfId="32" applyFont="1" applyFill="1" applyAlignment="1">
      <alignment horizontal="center" vertical="center"/>
    </xf>
    <xf numFmtId="0" fontId="9" fillId="2" borderId="0" xfId="32" applyFont="1" applyFill="1"/>
    <xf numFmtId="0" fontId="14" fillId="2" borderId="0" xfId="32" applyFont="1" applyFill="1" applyAlignment="1">
      <alignment horizontal="center" vertical="center" wrapText="1" readingOrder="1"/>
    </xf>
    <xf numFmtId="0" fontId="2" fillId="0" borderId="0" xfId="27" applyFont="1" applyAlignment="1">
      <alignment horizontal="center" vertical="center" wrapText="1"/>
    </xf>
    <xf numFmtId="0" fontId="15" fillId="2" borderId="0" xfId="32" applyFont="1" applyFill="1" applyAlignment="1">
      <alignment horizontal="center"/>
    </xf>
    <xf numFmtId="0" fontId="13" fillId="2" borderId="1" xfId="32" applyFont="1" applyFill="1" applyBorder="1" applyAlignment="1">
      <alignment horizontal="center" vertical="center" wrapText="1" readingOrder="1"/>
    </xf>
    <xf numFmtId="10" fontId="13" fillId="2" borderId="1" xfId="55" applyNumberFormat="1" applyFont="1" applyFill="1" applyBorder="1" applyAlignment="1">
      <alignment horizontal="center" vertical="center" wrapText="1" readingOrder="1"/>
    </xf>
    <xf numFmtId="0" fontId="13" fillId="2" borderId="1" xfId="29" quotePrefix="1" applyFont="1" applyFill="1" applyBorder="1" applyAlignment="1">
      <alignment horizontal="left" vertical="center" wrapText="1" readingOrder="1"/>
    </xf>
    <xf numFmtId="10" fontId="13" fillId="2" borderId="1" xfId="55" quotePrefix="1" applyNumberFormat="1" applyFont="1" applyFill="1" applyBorder="1" applyAlignment="1">
      <alignment horizontal="left" vertical="center" wrapText="1" readingOrder="1"/>
    </xf>
    <xf numFmtId="0" fontId="13" fillId="2" borderId="0" xfId="32" applyFont="1" applyFill="1"/>
    <xf numFmtId="0" fontId="13" fillId="2" borderId="4" xfId="29" quotePrefix="1" applyFont="1" applyFill="1" applyBorder="1" applyAlignment="1">
      <alignment horizontal="left" vertical="center" wrapText="1" readingOrder="1"/>
    </xf>
    <xf numFmtId="10" fontId="13" fillId="2" borderId="1" xfId="55" applyNumberFormat="1" applyFont="1" applyFill="1" applyBorder="1" applyAlignment="1">
      <alignment horizontal="left" vertical="center" wrapText="1" readingOrder="1"/>
    </xf>
    <xf numFmtId="0" fontId="13" fillId="2" borderId="1" xfId="29" applyFont="1" applyFill="1" applyBorder="1" applyAlignment="1">
      <alignment horizontal="left" vertical="center" wrapText="1" readingOrder="1"/>
    </xf>
    <xf numFmtId="0" fontId="35" fillId="2" borderId="0" xfId="32" applyFont="1" applyFill="1"/>
    <xf numFmtId="0" fontId="35" fillId="2" borderId="0" xfId="32" applyFont="1" applyFill="1" applyAlignment="1">
      <alignment horizontal="center" vertical="center"/>
    </xf>
    <xf numFmtId="0" fontId="14" fillId="2" borderId="1" xfId="32" applyFont="1" applyFill="1" applyBorder="1" applyAlignment="1">
      <alignment horizontal="center" vertical="center" wrapText="1" readingOrder="1"/>
    </xf>
    <xf numFmtId="9" fontId="13" fillId="0" borderId="1" xfId="44" quotePrefix="1" applyFont="1" applyFill="1" applyBorder="1" applyAlignment="1">
      <alignment horizontal="left" vertical="center" wrapText="1"/>
    </xf>
    <xf numFmtId="9" fontId="13" fillId="0" borderId="1" xfId="44" applyFont="1" applyFill="1" applyBorder="1" applyAlignment="1">
      <alignment horizontal="center" vertical="center"/>
    </xf>
    <xf numFmtId="9" fontId="13" fillId="0" borderId="1" xfId="44" applyFont="1" applyFill="1" applyBorder="1" applyAlignment="1">
      <alignment horizontal="center" vertical="center" wrapText="1"/>
    </xf>
    <xf numFmtId="9" fontId="11" fillId="0" borderId="1" xfId="35" applyNumberFormat="1" applyFont="1" applyBorder="1" applyAlignment="1">
      <alignment horizontal="left" vertical="center" wrapText="1"/>
    </xf>
    <xf numFmtId="9" fontId="13" fillId="0" borderId="1" xfId="27" quotePrefix="1" applyNumberFormat="1" applyFont="1" applyBorder="1" applyAlignment="1">
      <alignment horizontal="left" vertical="center" wrapText="1"/>
    </xf>
    <xf numFmtId="0" fontId="13" fillId="0" borderId="1" xfId="37" quotePrefix="1" applyFont="1" applyBorder="1" applyAlignment="1">
      <alignment horizontal="left" vertical="center" wrapText="1"/>
    </xf>
    <xf numFmtId="0" fontId="13" fillId="0" borderId="1" xfId="37" quotePrefix="1" applyFont="1" applyBorder="1" applyAlignment="1">
      <alignment horizontal="center" vertical="center" wrapText="1"/>
    </xf>
    <xf numFmtId="10" fontId="13" fillId="0" borderId="1" xfId="55" applyNumberFormat="1" applyFont="1" applyFill="1" applyBorder="1" applyAlignment="1">
      <alignment horizontal="center" vertical="center" wrapText="1" readingOrder="1"/>
    </xf>
    <xf numFmtId="0" fontId="13" fillId="0" borderId="1" xfId="29" quotePrefix="1" applyFont="1" applyBorder="1" applyAlignment="1">
      <alignment horizontal="left" vertical="center" wrapText="1" readingOrder="1"/>
    </xf>
    <xf numFmtId="10" fontId="13" fillId="0" borderId="1" xfId="50" applyNumberFormat="1" applyFont="1" applyFill="1" applyBorder="1" applyAlignment="1" applyProtection="1">
      <alignment horizontal="center" vertical="center" wrapText="1"/>
      <protection locked="0"/>
    </xf>
    <xf numFmtId="10" fontId="13" fillId="0" borderId="1" xfId="55" quotePrefix="1" applyNumberFormat="1" applyFont="1" applyFill="1" applyBorder="1" applyAlignment="1">
      <alignment horizontal="left" vertical="center" wrapText="1" readingOrder="1"/>
    </xf>
    <xf numFmtId="10" fontId="11" fillId="2" borderId="1" xfId="44" applyNumberFormat="1" applyFont="1" applyFill="1" applyBorder="1" applyAlignment="1">
      <alignment horizontal="center" vertical="center"/>
    </xf>
    <xf numFmtId="0" fontId="13" fillId="2" borderId="1" xfId="27" applyFont="1" applyFill="1" applyBorder="1" applyAlignment="1">
      <alignment horizontal="left" vertical="center" wrapText="1"/>
    </xf>
    <xf numFmtId="9" fontId="11" fillId="2" borderId="1" xfId="35" applyNumberFormat="1" applyFont="1" applyFill="1" applyBorder="1" applyAlignment="1">
      <alignment horizontal="left" vertical="center" wrapText="1"/>
    </xf>
    <xf numFmtId="9" fontId="11" fillId="2" borderId="1" xfId="35" applyNumberFormat="1" applyFont="1" applyFill="1" applyBorder="1" applyAlignment="1">
      <alignment horizontal="center" vertical="center" wrapText="1"/>
    </xf>
    <xf numFmtId="0" fontId="25" fillId="0" borderId="0" xfId="27" applyFont="1">
      <alignment vertical="center"/>
    </xf>
    <xf numFmtId="9" fontId="13" fillId="0" borderId="1" xfId="55" applyFont="1" applyFill="1" applyBorder="1" applyAlignment="1">
      <alignment horizontal="center" vertical="center" wrapText="1" readingOrder="1"/>
    </xf>
    <xf numFmtId="0" fontId="18" fillId="2" borderId="0" xfId="27" applyFont="1" applyFill="1" applyAlignment="1">
      <alignment horizontal="center" vertical="center" wrapText="1"/>
    </xf>
    <xf numFmtId="0" fontId="14" fillId="3" borderId="1" xfId="32" applyFont="1" applyFill="1" applyBorder="1" applyAlignment="1">
      <alignment horizontal="center" vertical="center" wrapText="1" readingOrder="1"/>
    </xf>
    <xf numFmtId="9" fontId="13" fillId="2" borderId="1" xfId="27" applyNumberFormat="1" applyFont="1" applyFill="1" applyBorder="1" applyAlignment="1">
      <alignment horizontal="center" vertical="center" wrapText="1"/>
    </xf>
    <xf numFmtId="9" fontId="13" fillId="0" borderId="2" xfId="35" quotePrefix="1" applyNumberFormat="1" applyFont="1" applyBorder="1" applyAlignment="1">
      <alignment horizontal="left" vertical="center" wrapText="1"/>
    </xf>
    <xf numFmtId="9" fontId="13" fillId="0" borderId="1" xfId="27" quotePrefix="1" applyNumberFormat="1" applyFont="1" applyBorder="1" applyAlignment="1">
      <alignment vertical="center" wrapText="1"/>
    </xf>
    <xf numFmtId="10" fontId="11" fillId="0" borderId="1" xfId="44" applyNumberFormat="1" applyFont="1" applyFill="1" applyBorder="1" applyAlignment="1">
      <alignment horizontal="center" vertical="center"/>
    </xf>
    <xf numFmtId="0" fontId="14" fillId="4" borderId="1" xfId="32" applyFont="1" applyFill="1" applyBorder="1" applyAlignment="1">
      <alignment horizontal="center" vertical="center" wrapText="1" readingOrder="1"/>
    </xf>
    <xf numFmtId="0" fontId="11" fillId="2" borderId="0" xfId="27" quotePrefix="1" applyFont="1" applyFill="1" applyAlignment="1">
      <alignment horizontal="left" vertical="center" wrapText="1"/>
    </xf>
    <xf numFmtId="0" fontId="13" fillId="2" borderId="1" xfId="27" quotePrefix="1" applyFont="1" applyFill="1" applyBorder="1" applyAlignment="1">
      <alignment vertical="center" wrapText="1"/>
    </xf>
    <xf numFmtId="10" fontId="11" fillId="0" borderId="2" xfId="44" applyNumberFormat="1" applyFont="1" applyFill="1" applyBorder="1" applyAlignment="1">
      <alignment horizontal="center" vertical="center" wrapText="1"/>
    </xf>
    <xf numFmtId="0" fontId="37" fillId="0" borderId="0" xfId="27" applyFont="1" applyAlignment="1">
      <alignment horizontal="center" vertical="center" wrapText="1"/>
    </xf>
    <xf numFmtId="10" fontId="13" fillId="2" borderId="1" xfId="44" applyNumberFormat="1" applyFont="1" applyFill="1" applyBorder="1" applyAlignment="1">
      <alignment horizontal="center" vertical="center" wrapText="1"/>
    </xf>
    <xf numFmtId="10" fontId="2" fillId="2" borderId="1" xfId="44" applyNumberFormat="1" applyFont="1" applyFill="1" applyBorder="1" applyAlignment="1">
      <alignment horizontal="center" vertical="center" wrapText="1"/>
    </xf>
    <xf numFmtId="9" fontId="13" fillId="0" borderId="1" xfId="27" applyNumberFormat="1" applyFont="1" applyBorder="1" applyAlignment="1">
      <alignment vertical="center" wrapText="1"/>
    </xf>
    <xf numFmtId="0" fontId="13" fillId="0" borderId="1" xfId="35" quotePrefix="1" applyFont="1" applyBorder="1" applyAlignment="1">
      <alignment vertical="center" wrapText="1"/>
    </xf>
    <xf numFmtId="9" fontId="13" fillId="0" borderId="1" xfId="35" quotePrefix="1" applyNumberFormat="1" applyFont="1" applyBorder="1" applyAlignment="1">
      <alignment vertical="center" wrapText="1"/>
    </xf>
    <xf numFmtId="0" fontId="13" fillId="0" borderId="1" xfId="37" quotePrefix="1" applyFont="1" applyBorder="1" applyAlignment="1">
      <alignment vertical="center" wrapText="1"/>
    </xf>
    <xf numFmtId="9" fontId="13" fillId="2" borderId="1" xfId="27" applyNumberFormat="1" applyFont="1" applyFill="1" applyBorder="1" applyAlignment="1">
      <alignment vertical="center" wrapText="1"/>
    </xf>
    <xf numFmtId="9" fontId="20" fillId="0" borderId="1" xfId="35" applyNumberFormat="1" applyFont="1" applyBorder="1" applyAlignment="1">
      <alignment horizontal="center" vertical="center" wrapText="1"/>
    </xf>
    <xf numFmtId="1" fontId="11" fillId="2" borderId="1" xfId="35" quotePrefix="1" applyNumberFormat="1" applyFont="1" applyFill="1" applyBorder="1" applyAlignment="1">
      <alignment horizontal="center" vertical="center" wrapText="1"/>
    </xf>
    <xf numFmtId="9" fontId="13" fillId="0" borderId="1" xfId="35" applyNumberFormat="1" applyFont="1" applyBorder="1" applyAlignment="1">
      <alignment horizontal="center" vertical="center" wrapText="1"/>
    </xf>
    <xf numFmtId="10" fontId="36" fillId="0" borderId="1" xfId="44" applyNumberFormat="1" applyFont="1" applyFill="1" applyBorder="1" applyAlignment="1">
      <alignment horizontal="center" vertical="center" wrapText="1"/>
    </xf>
    <xf numFmtId="0" fontId="37" fillId="0" borderId="1" xfId="37" quotePrefix="1" applyFont="1" applyBorder="1" applyAlignment="1">
      <alignment horizontal="left" vertical="center" wrapText="1"/>
    </xf>
    <xf numFmtId="10" fontId="13" fillId="0" borderId="1" xfId="44" applyNumberFormat="1" applyFont="1" applyFill="1" applyBorder="1" applyAlignment="1">
      <alignment horizontal="center" vertical="center" wrapText="1"/>
    </xf>
    <xf numFmtId="10" fontId="13" fillId="0" borderId="2" xfId="44" applyNumberFormat="1" applyFont="1" applyFill="1" applyBorder="1" applyAlignment="1">
      <alignment horizontal="center" vertical="center" wrapText="1"/>
    </xf>
    <xf numFmtId="10" fontId="13" fillId="2" borderId="4" xfId="55" applyNumberFormat="1" applyFont="1" applyFill="1" applyBorder="1" applyAlignment="1">
      <alignment horizontal="center" vertical="center" wrapText="1" readingOrder="1"/>
    </xf>
    <xf numFmtId="165" fontId="13" fillId="0" borderId="1" xfId="44" applyNumberFormat="1" applyFont="1" applyFill="1" applyBorder="1" applyAlignment="1">
      <alignment horizontal="center" vertical="center" wrapText="1"/>
    </xf>
    <xf numFmtId="10" fontId="13" fillId="0" borderId="1" xfId="44" applyNumberFormat="1" applyFont="1" applyBorder="1" applyAlignment="1">
      <alignment horizontal="center" vertical="center" wrapText="1"/>
    </xf>
    <xf numFmtId="0" fontId="14" fillId="5" borderId="1" xfId="32" applyFont="1" applyFill="1" applyBorder="1" applyAlignment="1">
      <alignment horizontal="center" vertical="center" wrapText="1" readingOrder="1"/>
    </xf>
    <xf numFmtId="9" fontId="37" fillId="0" borderId="1" xfId="27" quotePrefix="1" applyNumberFormat="1" applyFont="1" applyBorder="1" applyAlignment="1">
      <alignment horizontal="left" vertical="center" wrapText="1"/>
    </xf>
    <xf numFmtId="10" fontId="13" fillId="0" borderId="2" xfId="44" applyNumberFormat="1" applyFont="1" applyFill="1" applyBorder="1" applyAlignment="1">
      <alignment horizontal="left" vertical="center" wrapText="1"/>
    </xf>
    <xf numFmtId="9" fontId="13" fillId="0" borderId="2" xfId="44" applyFont="1" applyFill="1" applyBorder="1" applyAlignment="1">
      <alignment horizontal="left" vertical="center" wrapText="1"/>
    </xf>
    <xf numFmtId="165" fontId="11" fillId="2" borderId="1" xfId="44" applyNumberFormat="1" applyFont="1" applyFill="1" applyBorder="1" applyAlignment="1">
      <alignment horizontal="left" vertical="center" wrapText="1"/>
    </xf>
    <xf numFmtId="0" fontId="13" fillId="2" borderId="0" xfId="27" applyFont="1" applyFill="1" applyAlignment="1">
      <alignment horizontal="left"/>
    </xf>
    <xf numFmtId="10" fontId="11" fillId="0" borderId="1" xfId="44" applyNumberFormat="1" applyFont="1" applyFill="1" applyBorder="1" applyAlignment="1">
      <alignment horizontal="left" vertical="center" wrapText="1"/>
    </xf>
    <xf numFmtId="10" fontId="13" fillId="0" borderId="0" xfId="44" applyNumberFormat="1" applyFont="1" applyFill="1" applyAlignment="1">
      <alignment horizontal="left"/>
    </xf>
    <xf numFmtId="0" fontId="18" fillId="0" borderId="0" xfId="27" applyFont="1" applyAlignment="1">
      <alignment horizontal="center" vertical="center" wrapText="1"/>
    </xf>
    <xf numFmtId="0" fontId="32" fillId="0" borderId="0" xfId="0" applyFont="1"/>
    <xf numFmtId="0" fontId="14" fillId="3" borderId="5" xfId="32" applyFont="1" applyFill="1" applyBorder="1" applyAlignment="1">
      <alignment horizontal="center" vertical="center" wrapText="1" readingOrder="1"/>
    </xf>
    <xf numFmtId="0" fontId="14" fillId="3" borderId="2" xfId="32" applyFont="1" applyFill="1" applyBorder="1" applyAlignment="1">
      <alignment horizontal="center" vertical="center" wrapText="1" readingOrder="1"/>
    </xf>
    <xf numFmtId="0" fontId="14" fillId="3" borderId="4" xfId="32" applyFont="1" applyFill="1" applyBorder="1" applyAlignment="1">
      <alignment horizontal="center" vertical="center" wrapText="1" readingOrder="1"/>
    </xf>
    <xf numFmtId="0" fontId="14" fillId="3" borderId="6" xfId="32" applyFont="1" applyFill="1" applyBorder="1" applyAlignment="1">
      <alignment horizontal="center" vertical="center" wrapText="1" readingOrder="1"/>
    </xf>
    <xf numFmtId="0" fontId="18" fillId="0" borderId="3" xfId="27" applyFont="1" applyBorder="1" applyAlignment="1">
      <alignment horizontal="center" vertical="center" wrapText="1"/>
    </xf>
    <xf numFmtId="0" fontId="14" fillId="3" borderId="5" xfId="32" applyFont="1" applyFill="1" applyBorder="1" applyAlignment="1">
      <alignment horizontal="left" vertical="center" wrapText="1" readingOrder="1"/>
    </xf>
    <xf numFmtId="0" fontId="14" fillId="3" borderId="2" xfId="32" applyFont="1" applyFill="1" applyBorder="1" applyAlignment="1">
      <alignment horizontal="left" vertical="center" wrapText="1" readingOrder="1"/>
    </xf>
    <xf numFmtId="0" fontId="14" fillId="5" borderId="4" xfId="32" applyFont="1" applyFill="1" applyBorder="1" applyAlignment="1">
      <alignment horizontal="center" vertical="center" wrapText="1" readingOrder="1"/>
    </xf>
    <xf numFmtId="0" fontId="14" fillId="5" borderId="6" xfId="32" applyFont="1" applyFill="1" applyBorder="1" applyAlignment="1">
      <alignment horizontal="center" vertical="center" wrapText="1" readingOrder="1"/>
    </xf>
    <xf numFmtId="0" fontId="2" fillId="2" borderId="0" xfId="27" applyFont="1" applyFill="1" applyAlignment="1">
      <alignment horizontal="center" vertical="center" wrapText="1"/>
    </xf>
    <xf numFmtId="0" fontId="18" fillId="2" borderId="0" xfId="27" applyFont="1" applyFill="1" applyAlignment="1">
      <alignment horizontal="center" vertical="center" wrapText="1"/>
    </xf>
    <xf numFmtId="0" fontId="18" fillId="2" borderId="7" xfId="27" applyFont="1" applyFill="1" applyBorder="1" applyAlignment="1">
      <alignment horizontal="center" vertical="center" wrapText="1"/>
    </xf>
    <xf numFmtId="0" fontId="14" fillId="3" borderId="1" xfId="32" applyFont="1" applyFill="1" applyBorder="1" applyAlignment="1">
      <alignment horizontal="center" vertical="center" wrapText="1" readingOrder="1"/>
    </xf>
    <xf numFmtId="0" fontId="19" fillId="2" borderId="0" xfId="0" applyFont="1" applyFill="1"/>
    <xf numFmtId="0" fontId="25" fillId="0" borderId="0" xfId="0" applyFont="1" applyAlignment="1">
      <alignment horizontal="left" vertical="center" wrapText="1"/>
    </xf>
    <xf numFmtId="0" fontId="11" fillId="2" borderId="0" xfId="27" quotePrefix="1" applyFont="1" applyFill="1" applyAlignment="1">
      <alignment horizontal="left" vertical="center" wrapText="1"/>
    </xf>
    <xf numFmtId="0" fontId="2" fillId="2" borderId="1" xfId="35" applyFont="1" applyFill="1" applyBorder="1" applyAlignment="1">
      <alignment horizontal="center" vertical="center" wrapText="1"/>
    </xf>
    <xf numFmtId="0" fontId="14" fillId="4" borderId="1" xfId="32" applyFont="1" applyFill="1" applyBorder="1" applyAlignment="1">
      <alignment horizontal="center" vertical="center" wrapText="1" readingOrder="1"/>
    </xf>
    <xf numFmtId="0" fontId="14" fillId="4" borderId="1" xfId="27" applyFont="1" applyFill="1" applyBorder="1" applyAlignment="1">
      <alignment horizontal="center" vertical="center" wrapText="1"/>
    </xf>
    <xf numFmtId="0" fontId="14" fillId="4" borderId="5" xfId="27" applyFont="1" applyFill="1" applyBorder="1" applyAlignment="1">
      <alignment horizontal="center" vertical="center" wrapText="1"/>
    </xf>
    <xf numFmtId="0" fontId="14" fillId="4" borderId="2" xfId="27" applyFont="1" applyFill="1" applyBorder="1" applyAlignment="1">
      <alignment horizontal="center" vertical="center" wrapText="1"/>
    </xf>
    <xf numFmtId="0" fontId="11" fillId="0" borderId="1" xfId="35" applyFont="1" applyBorder="1" applyAlignment="1">
      <alignment horizontal="center" vertical="center" wrapText="1"/>
    </xf>
    <xf numFmtId="0" fontId="11" fillId="0" borderId="0" xfId="27" quotePrefix="1" applyFont="1" applyAlignment="1">
      <alignment horizontal="left" vertical="center" wrapText="1"/>
    </xf>
    <xf numFmtId="0" fontId="14" fillId="2" borderId="5" xfId="32" applyFont="1" applyFill="1" applyBorder="1" applyAlignment="1">
      <alignment horizontal="center" vertical="center" wrapText="1" readingOrder="1"/>
    </xf>
    <xf numFmtId="0" fontId="14" fillId="2" borderId="2" xfId="32" applyFont="1" applyFill="1" applyBorder="1" applyAlignment="1">
      <alignment horizontal="center" vertical="center" wrapText="1" readingOrder="1"/>
    </xf>
    <xf numFmtId="0" fontId="14" fillId="0" borderId="1" xfId="27" applyFont="1" applyBorder="1" applyAlignment="1">
      <alignment horizontal="center" vertical="center" wrapText="1"/>
    </xf>
    <xf numFmtId="0" fontId="19" fillId="0" borderId="0" xfId="0" applyFont="1"/>
    <xf numFmtId="0" fontId="14" fillId="0" borderId="4" xfId="27" applyFont="1" applyBorder="1" applyAlignment="1">
      <alignment horizontal="center" vertical="center" wrapText="1"/>
    </xf>
    <xf numFmtId="0" fontId="14" fillId="0" borderId="6" xfId="27" applyFont="1" applyBorder="1" applyAlignment="1">
      <alignment horizontal="center" vertical="center" wrapText="1"/>
    </xf>
    <xf numFmtId="0" fontId="14" fillId="0" borderId="5" xfId="27" applyFont="1" applyBorder="1" applyAlignment="1">
      <alignment horizontal="center" vertical="center" wrapText="1"/>
    </xf>
    <xf numFmtId="0" fontId="14" fillId="0" borderId="2" xfId="27" applyFont="1" applyBorder="1" applyAlignment="1">
      <alignment horizontal="center" vertical="center" wrapText="1"/>
    </xf>
    <xf numFmtId="0" fontId="14" fillId="2" borderId="4" xfId="32" applyFont="1" applyFill="1" applyBorder="1" applyAlignment="1">
      <alignment horizontal="center" vertical="center" wrapText="1" readingOrder="1"/>
    </xf>
    <xf numFmtId="0" fontId="14" fillId="2" borderId="6" xfId="32" applyFont="1" applyFill="1" applyBorder="1" applyAlignment="1">
      <alignment horizontal="center" vertical="center" wrapText="1" readingOrder="1"/>
    </xf>
    <xf numFmtId="0" fontId="18" fillId="2" borderId="8" xfId="32" applyFont="1" applyFill="1" applyBorder="1" applyAlignment="1">
      <alignment horizontal="center" vertical="center" wrapText="1" readingOrder="1"/>
    </xf>
    <xf numFmtId="0" fontId="18" fillId="2" borderId="9" xfId="32" applyFont="1" applyFill="1" applyBorder="1" applyAlignment="1">
      <alignment horizontal="center" vertical="center" wrapText="1" readingOrder="1"/>
    </xf>
  </cellXfs>
  <cellStyles count="58">
    <cellStyle name="Comma [0] 2" xfId="1" xr:uid="{5FEE5B8D-B699-4C07-9B2D-C002DFE3D327}"/>
    <cellStyle name="Comma 10" xfId="2" xr:uid="{FBE18586-B029-479E-9F05-50304F42D794}"/>
    <cellStyle name="Comma 11" xfId="3" xr:uid="{47F58F12-DF16-444E-90D5-898B5CC2D311}"/>
    <cellStyle name="Comma 11 2" xfId="4" xr:uid="{89A83C52-BEDD-4FBD-BFA0-660A4AA32608}"/>
    <cellStyle name="Comma 12" xfId="5" xr:uid="{88AAA68E-7D54-46AF-9392-90A6779BAD7E}"/>
    <cellStyle name="Comma 2" xfId="6" xr:uid="{4A8945DE-BB16-4CAA-8E4D-5D527CD10600}"/>
    <cellStyle name="Comma 2 2" xfId="7" xr:uid="{3C3C5F37-3889-446E-86E7-8BB631F563AF}"/>
    <cellStyle name="Comma 2 3" xfId="8" xr:uid="{6AE7496A-DA54-4F94-8F2F-7630B283A415}"/>
    <cellStyle name="Comma 2 3 2" xfId="9" xr:uid="{AEB78374-5CEB-40A8-9CAE-A092B05A7343}"/>
    <cellStyle name="Comma 2 4" xfId="10" xr:uid="{27AEDBE4-C826-4F00-9533-3422064760DD}"/>
    <cellStyle name="Comma 2_BCCHEM_dagandoanhthu_062017_new" xfId="11" xr:uid="{0FF1CA0D-D17A-4B08-B137-47535F8E61CE}"/>
    <cellStyle name="Comma 23" xfId="12" xr:uid="{F36DEC3D-FAD1-469B-94E2-01C9BDA04E8A}"/>
    <cellStyle name="Comma 3" xfId="13" xr:uid="{858B1C6F-5D43-4F7C-8514-5B4337FFE9DA}"/>
    <cellStyle name="Comma 3 2" xfId="14" xr:uid="{D3FE44A9-4339-4549-AA01-1370CAC4A331}"/>
    <cellStyle name="Comma 4" xfId="15" xr:uid="{B53E04F0-50E2-44E9-B002-67C7AA83FD56}"/>
    <cellStyle name="Comma 5" xfId="16" xr:uid="{17E2FF3D-9CE9-4C49-B56C-F63148B60A0E}"/>
    <cellStyle name="Comma 6" xfId="17" xr:uid="{AB513291-13DB-4168-9758-D778E580A047}"/>
    <cellStyle name="Comma 7" xfId="18" xr:uid="{A06D9DF9-4F38-4048-8AA0-CAF3BD7340B5}"/>
    <cellStyle name="Comma 8" xfId="19" xr:uid="{F9AF251F-1456-4C17-9C84-5D6C7408C66D}"/>
    <cellStyle name="Comma 9" xfId="20" xr:uid="{64E273E5-D1BA-48D4-882A-397864BC38E6}"/>
    <cellStyle name="Currency [0] 2" xfId="21" xr:uid="{C2D8D47A-95DC-430B-8ACA-B59498E5E043}"/>
    <cellStyle name="Currency [0] 3" xfId="22" xr:uid="{BC7AC512-5CF7-4AF5-B650-1CA60F2247FC}"/>
    <cellStyle name="Currency 2" xfId="23" xr:uid="{CDCED817-D81E-4A05-B7DB-EA11696F40C0}"/>
    <cellStyle name="Hyperlink 2" xfId="24" xr:uid="{767FF882-9904-4650-88E7-66E0D3FD45F8}"/>
    <cellStyle name="Normal" xfId="0" builtinId="0"/>
    <cellStyle name="Normal 100" xfId="25" xr:uid="{64A134C5-2F52-4FE4-BBD4-AE83B205D3FE}"/>
    <cellStyle name="Normal 15" xfId="26" xr:uid="{289F545A-AC1D-4BB7-BC82-504FD61D1DE1}"/>
    <cellStyle name="Normal 2" xfId="27" xr:uid="{CAFAF767-828D-4B6C-BFAA-9DB4AD068AB8}"/>
    <cellStyle name="Normal 2 2" xfId="28" xr:uid="{C09ABC40-1EDB-4209-8738-EC6E3707F756}"/>
    <cellStyle name="Normal 2 3" xfId="29" xr:uid="{D802810D-02CA-4917-B564-0B5EBF449ABB}"/>
    <cellStyle name="Normal 2_BCCHEM_dagandoanhthu_062017_new" xfId="30" xr:uid="{6D9464C0-045A-4575-B8F6-5261A82EE4E4}"/>
    <cellStyle name="Normal 3" xfId="31" xr:uid="{01DCA148-04C4-46E1-8F20-147909BA2EC0}"/>
    <cellStyle name="Normal 4" xfId="32" xr:uid="{143D9815-0443-4508-8C27-D56B41EFAA2E}"/>
    <cellStyle name="Normal 5" xfId="33" xr:uid="{62936DF6-AA53-46ED-ABFE-BA2207BB1999}"/>
    <cellStyle name="Normal 6" xfId="34" xr:uid="{DE4C7182-160E-4334-AC12-D1E070707143}"/>
    <cellStyle name="Normal 7" xfId="35" xr:uid="{519D81BF-57D7-4ECE-BD91-39C55EF6DBED}"/>
    <cellStyle name="Normal 7 10 2" xfId="36" xr:uid="{F2A587F4-292D-408C-B336-0BC0FB237E4B}"/>
    <cellStyle name="Normal 7 10 2 3" xfId="37" xr:uid="{B2FDC6FE-A6F0-4FF4-B685-56A7C4AE04C9}"/>
    <cellStyle name="Normal 7 10 2 3 2" xfId="38" xr:uid="{476C546A-7541-455B-8B71-5B19A10B6F2F}"/>
    <cellStyle name="Normal 7 2" xfId="39" xr:uid="{A9DF0A21-C192-432B-94B9-35E9666A1A85}"/>
    <cellStyle name="Normal 7 3" xfId="40" xr:uid="{FA957CF3-1902-42A1-B36A-611412AD02B5}"/>
    <cellStyle name="Normal 8" xfId="41" xr:uid="{704A959A-B653-4CF8-AC64-CD175E97BAE9}"/>
    <cellStyle name="Normal 9" xfId="42" xr:uid="{B25D1A0A-6259-40CA-9436-9396A0B70E45}"/>
    <cellStyle name="Normal_BSC Phong Nghiep vu" xfId="43" xr:uid="{3E0E11C7-06C8-4AFD-9318-9BA9CEA2944D}"/>
    <cellStyle name="Percent" xfId="44" builtinId="5"/>
    <cellStyle name="Percent 2" xfId="45" xr:uid="{768DF1B8-F25B-47AD-8A8B-1F81F6BC0158}"/>
    <cellStyle name="Percent 2 2" xfId="46" xr:uid="{20CF4A74-935D-44C9-93D6-2E0587E6E62B}"/>
    <cellStyle name="Percent 2 3" xfId="47" xr:uid="{611DB3D1-055E-4D4F-BECE-B0E98582B5D2}"/>
    <cellStyle name="Percent 2 4" xfId="48" xr:uid="{D54B72E7-FA84-4D5C-B677-DFD9896E88FB}"/>
    <cellStyle name="Percent 2 4 2" xfId="49" xr:uid="{01F54717-001B-45DB-8487-C8F65641BDA2}"/>
    <cellStyle name="Percent 2 4 2 2" xfId="50" xr:uid="{00BEDF8F-F381-43A7-9F3C-BD6115347BE7}"/>
    <cellStyle name="Percent 2 4 3" xfId="51" xr:uid="{B96302E4-3371-44C7-AA56-680D71FFF961}"/>
    <cellStyle name="Percent 3" xfId="52" xr:uid="{E412AC56-2A9A-4D69-A8AE-4940410FA780}"/>
    <cellStyle name="Percent 4" xfId="53" xr:uid="{6E99456F-66E9-432D-BD8F-C1BB094B3D97}"/>
    <cellStyle name="Percent 5" xfId="54" xr:uid="{02E50F7C-4A57-4D14-A1BF-F376EBA21B71}"/>
    <cellStyle name="Percent 6" xfId="55" xr:uid="{DA9BC4C0-C851-45BE-BBFA-61BD17FBCE85}"/>
    <cellStyle name="Percent 7" xfId="56" xr:uid="{F6819605-C470-4BB2-B50A-8B6D5721BDE2}"/>
    <cellStyle name="TableStyleLight1" xfId="57" xr:uid="{B9F36B84-763C-496D-A37B-C266D6D9620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oss/Dropbox/BANKD/BSC/Quy%202%202020/BSC%20Q2%202020%20giao%20TTKD_tong%20hop%20giao_3003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ao Q2 2020"/>
      <sheetName val="Thực hiện 4T"/>
      <sheetName val="Sheet4"/>
      <sheetName val="Tỷ lệ thực hiện 4T"/>
      <sheetName val="Trọng số"/>
      <sheetName val="Bieu chi tiet tung tinh"/>
      <sheetName val="Lookup"/>
      <sheetName val="MatCat"/>
      <sheetName val="CT Thang Mo"/>
      <sheetName val="CT  PL"/>
      <sheetName val="Du_lieu"/>
      <sheetName val="TH GS"/>
      <sheetName val="kinh phí XD"/>
      <sheetName val="BSC Q2 2020 giao TTKD_tong hop "/>
    </sheetNames>
    <sheetDataSet>
      <sheetData sheetId="0" refreshError="1">
        <row r="3">
          <cell r="O3" t="str">
            <v>AGG</v>
          </cell>
          <cell r="P3" t="str">
            <v>BCN</v>
          </cell>
          <cell r="Q3" t="str">
            <v>BGG</v>
          </cell>
          <cell r="R3" t="str">
            <v>BLU</v>
          </cell>
          <cell r="S3" t="str">
            <v>BNH</v>
          </cell>
          <cell r="T3" t="str">
            <v>BTE</v>
          </cell>
          <cell r="U3" t="str">
            <v>BDH</v>
          </cell>
          <cell r="V3" t="str">
            <v>BDG</v>
          </cell>
          <cell r="W3" t="str">
            <v>BPC</v>
          </cell>
          <cell r="X3" t="str">
            <v>BTN</v>
          </cell>
          <cell r="Y3" t="str">
            <v>CMU</v>
          </cell>
          <cell r="Z3" t="str">
            <v>CTO</v>
          </cell>
          <cell r="AA3" t="str">
            <v>CBG</v>
          </cell>
          <cell r="AB3" t="str">
            <v>DNG</v>
          </cell>
          <cell r="AC3" t="str">
            <v>DLC</v>
          </cell>
          <cell r="AD3" t="str">
            <v>DNO</v>
          </cell>
          <cell r="AE3" t="str">
            <v>DBN</v>
          </cell>
          <cell r="AF3" t="str">
            <v>DNI</v>
          </cell>
          <cell r="AG3" t="str">
            <v>DTP</v>
          </cell>
          <cell r="AH3" t="str">
            <v>GLI</v>
          </cell>
          <cell r="AI3" t="str">
            <v>HGG</v>
          </cell>
          <cell r="AJ3" t="str">
            <v>HNM</v>
          </cell>
          <cell r="AK3" t="str">
            <v>HNI</v>
          </cell>
          <cell r="AL3" t="str">
            <v>HTH</v>
          </cell>
          <cell r="AM3" t="str">
            <v>HDG</v>
          </cell>
          <cell r="AN3" t="str">
            <v>HPG</v>
          </cell>
          <cell r="AO3" t="str">
            <v>HGI</v>
          </cell>
          <cell r="AP3" t="str">
            <v>HBH</v>
          </cell>
          <cell r="AQ3" t="str">
            <v>HYN</v>
          </cell>
          <cell r="AR3" t="str">
            <v>KHA</v>
          </cell>
          <cell r="AS3" t="str">
            <v>KGG</v>
          </cell>
          <cell r="AT3" t="str">
            <v>KTM</v>
          </cell>
          <cell r="AU3" t="str">
            <v>LCU</v>
          </cell>
          <cell r="AV3" t="str">
            <v>LDG</v>
          </cell>
          <cell r="AW3" t="str">
            <v>LSN</v>
          </cell>
          <cell r="AX3" t="str">
            <v>LCI</v>
          </cell>
          <cell r="AY3" t="str">
            <v>LAN</v>
          </cell>
          <cell r="AZ3" t="str">
            <v>NDH</v>
          </cell>
          <cell r="BA3" t="str">
            <v>NAN</v>
          </cell>
          <cell r="BB3" t="str">
            <v>NBH</v>
          </cell>
          <cell r="BC3" t="str">
            <v>NTN</v>
          </cell>
          <cell r="BD3" t="str">
            <v>PTO</v>
          </cell>
          <cell r="BE3" t="str">
            <v>PYN</v>
          </cell>
          <cell r="BF3" t="str">
            <v>QBH</v>
          </cell>
          <cell r="BG3" t="str">
            <v>QNM</v>
          </cell>
          <cell r="BH3" t="str">
            <v>QNI</v>
          </cell>
          <cell r="BI3" t="str">
            <v>QNH</v>
          </cell>
          <cell r="BJ3" t="str">
            <v>QTI</v>
          </cell>
          <cell r="BK3" t="str">
            <v>STG</v>
          </cell>
          <cell r="BL3" t="str">
            <v>SLA</v>
          </cell>
          <cell r="BM3" t="str">
            <v>TNH</v>
          </cell>
          <cell r="BN3" t="str">
            <v>TBH</v>
          </cell>
          <cell r="BO3" t="str">
            <v>TNN</v>
          </cell>
          <cell r="BP3" t="str">
            <v>THA</v>
          </cell>
          <cell r="BQ3" t="str">
            <v>TTH</v>
          </cell>
          <cell r="BR3" t="str">
            <v>TGG</v>
          </cell>
          <cell r="BS3" t="str">
            <v>HCM</v>
          </cell>
          <cell r="BT3" t="str">
            <v>TVH</v>
          </cell>
          <cell r="BU3" t="str">
            <v>TQG</v>
          </cell>
          <cell r="BV3" t="str">
            <v>VLG</v>
          </cell>
          <cell r="BW3" t="str">
            <v>VPC</v>
          </cell>
          <cell r="BX3" t="str">
            <v>VTU</v>
          </cell>
          <cell r="BY3" t="str">
            <v>YBI</v>
          </cell>
        </row>
        <row r="5">
          <cell r="E5" t="str">
            <v>F211</v>
          </cell>
          <cell r="F5" t="str">
            <v>Doanh thu data trên di động</v>
          </cell>
          <cell r="G5">
            <v>1</v>
          </cell>
          <cell r="H5" t="str">
            <v>Quý</v>
          </cell>
          <cell r="I5" t="str">
            <v>Triệu đồng</v>
          </cell>
          <cell r="J5">
            <v>0.06</v>
          </cell>
          <cell r="K5" t="str">
            <v>Ban KHĐT</v>
          </cell>
          <cell r="M5" t="str">
            <v>Ban KHĐT</v>
          </cell>
          <cell r="O5">
            <v>55565.932689535242</v>
          </cell>
          <cell r="P5">
            <v>9480.9742035008985</v>
          </cell>
          <cell r="Q5">
            <v>40869.481513184473</v>
          </cell>
          <cell r="R5">
            <v>59844.043390936793</v>
          </cell>
          <cell r="S5">
            <v>56009.520221174549</v>
          </cell>
          <cell r="T5">
            <v>33862.970062390632</v>
          </cell>
          <cell r="U5">
            <v>17366.519825879528</v>
          </cell>
          <cell r="V5">
            <v>103599.97209166942</v>
          </cell>
          <cell r="W5">
            <v>28948.806481909603</v>
          </cell>
          <cell r="X5">
            <v>36687.791174822967</v>
          </cell>
          <cell r="Y5">
            <v>112449.67713664548</v>
          </cell>
          <cell r="Z5">
            <v>37564</v>
          </cell>
          <cell r="AA5">
            <v>26122.178509357749</v>
          </cell>
          <cell r="AB5">
            <v>44247.560932224413</v>
          </cell>
          <cell r="AC5">
            <v>66326.408533208945</v>
          </cell>
          <cell r="AD5">
            <v>19434.796094757072</v>
          </cell>
          <cell r="AE5">
            <v>13519.865959242215</v>
          </cell>
          <cell r="AF5">
            <v>101850</v>
          </cell>
          <cell r="AG5">
            <v>32180.183747253657</v>
          </cell>
          <cell r="AH5">
            <v>16336.701373718946</v>
          </cell>
          <cell r="AI5">
            <v>21723.495206722182</v>
          </cell>
          <cell r="AJ5">
            <v>30481.897315272239</v>
          </cell>
          <cell r="AK5">
            <v>459952.15011133888</v>
          </cell>
          <cell r="AL5">
            <v>50350</v>
          </cell>
          <cell r="AM5">
            <v>27728</v>
          </cell>
          <cell r="AN5">
            <v>71626.258250000014</v>
          </cell>
          <cell r="AO5">
            <v>8618</v>
          </cell>
          <cell r="AP5">
            <v>25191.096959225593</v>
          </cell>
          <cell r="AQ5">
            <v>39601.669447684944</v>
          </cell>
          <cell r="AR5">
            <v>33872.139873907203</v>
          </cell>
          <cell r="AS5">
            <v>102489</v>
          </cell>
          <cell r="AT5">
            <v>5390.7749999999996</v>
          </cell>
          <cell r="AU5">
            <v>14236.464050658898</v>
          </cell>
          <cell r="AV5">
            <v>46752.991689514602</v>
          </cell>
          <cell r="AW5">
            <v>23789.544519721388</v>
          </cell>
          <cell r="AX5">
            <v>31400</v>
          </cell>
          <cell r="AY5">
            <v>66999.63</v>
          </cell>
          <cell r="AZ5">
            <v>68150.571148480813</v>
          </cell>
          <cell r="BA5">
            <v>71601</v>
          </cell>
          <cell r="BB5">
            <v>31229.647592616147</v>
          </cell>
          <cell r="BC5">
            <v>13166.192228261982</v>
          </cell>
          <cell r="BD5">
            <v>27261.184554572792</v>
          </cell>
          <cell r="BE5">
            <v>16350</v>
          </cell>
          <cell r="BF5">
            <v>40984.779859244627</v>
          </cell>
          <cell r="BG5">
            <v>24975.864087813825</v>
          </cell>
          <cell r="BH5">
            <v>20904.916858600944</v>
          </cell>
          <cell r="BI5">
            <v>55654.136566079877</v>
          </cell>
          <cell r="BJ5">
            <v>23036.752931138068</v>
          </cell>
          <cell r="BK5">
            <v>25279</v>
          </cell>
          <cell r="BL5">
            <v>19655.563704000004</v>
          </cell>
          <cell r="BM5">
            <v>31522.14051383148</v>
          </cell>
          <cell r="BN5">
            <v>45654.268790373855</v>
          </cell>
          <cell r="BO5">
            <v>43164.606063162311</v>
          </cell>
          <cell r="BP5">
            <v>89156</v>
          </cell>
          <cell r="BQ5">
            <v>22857.249409125136</v>
          </cell>
          <cell r="BR5">
            <v>42087.985400350692</v>
          </cell>
          <cell r="BS5">
            <v>425996.73623935494</v>
          </cell>
          <cell r="BT5">
            <v>16807.907547423139</v>
          </cell>
          <cell r="BU5">
            <v>21253.675701649358</v>
          </cell>
          <cell r="BV5">
            <v>17830.12</v>
          </cell>
          <cell r="BW5">
            <v>34041.5437229612</v>
          </cell>
          <cell r="BX5">
            <v>39507</v>
          </cell>
          <cell r="BY5">
            <v>21882.691440111459</v>
          </cell>
        </row>
        <row r="6">
          <cell r="E6" t="str">
            <v>F212</v>
          </cell>
          <cell r="F6" t="str">
            <v>Doanh thu khối KHCN</v>
          </cell>
          <cell r="G6">
            <v>2</v>
          </cell>
          <cell r="H6" t="str">
            <v>Quý</v>
          </cell>
          <cell r="I6" t="str">
            <v>Triệu đồng</v>
          </cell>
          <cell r="K6" t="str">
            <v>Ban KHĐT</v>
          </cell>
          <cell r="M6" t="str">
            <v>Ban KHĐT</v>
          </cell>
          <cell r="O6">
            <v>309792.60327326722</v>
          </cell>
          <cell r="P6">
            <v>32322.967958265406</v>
          </cell>
          <cell r="Q6">
            <v>209656.40168856893</v>
          </cell>
          <cell r="R6">
            <v>271316.84261056629</v>
          </cell>
          <cell r="S6">
            <v>188752.48202361516</v>
          </cell>
          <cell r="T6">
            <v>202569.45776313907</v>
          </cell>
          <cell r="U6">
            <v>153023.9161915505</v>
          </cell>
          <cell r="V6">
            <v>398949.21732419031</v>
          </cell>
          <cell r="W6">
            <v>172966.44492920849</v>
          </cell>
          <cell r="X6">
            <v>235978.40282798983</v>
          </cell>
          <cell r="Y6">
            <v>431435.23718408652</v>
          </cell>
          <cell r="Z6">
            <v>211214.94823866148</v>
          </cell>
          <cell r="AA6">
            <v>94040.902942355504</v>
          </cell>
          <cell r="AB6">
            <v>177158.26821460476</v>
          </cell>
          <cell r="AC6">
            <v>348257.70104591013</v>
          </cell>
          <cell r="AD6">
            <v>79100.633086273621</v>
          </cell>
          <cell r="AE6">
            <v>61832.097073920042</v>
          </cell>
          <cell r="AF6">
            <v>459523.26929663273</v>
          </cell>
          <cell r="AG6">
            <v>230318.88495942557</v>
          </cell>
          <cell r="AH6">
            <v>87199.052222190745</v>
          </cell>
          <cell r="AI6">
            <v>98144.595688959263</v>
          </cell>
          <cell r="AJ6">
            <v>139332.95390677359</v>
          </cell>
          <cell r="AK6">
            <v>1686969.1905756493</v>
          </cell>
          <cell r="AL6">
            <v>209027.87458803103</v>
          </cell>
          <cell r="AM6">
            <v>200356.24433242457</v>
          </cell>
          <cell r="AN6">
            <v>397551.9368879128</v>
          </cell>
          <cell r="AO6">
            <v>61000.800910230013</v>
          </cell>
          <cell r="AP6">
            <v>87995.951524713557</v>
          </cell>
          <cell r="AQ6">
            <v>143974.01179451021</v>
          </cell>
          <cell r="AR6">
            <v>201617.55355173314</v>
          </cell>
          <cell r="AS6">
            <v>467069.61691663926</v>
          </cell>
          <cell r="AT6">
            <v>32313.400504704197</v>
          </cell>
          <cell r="AU6">
            <v>50951.481972961148</v>
          </cell>
          <cell r="AV6">
            <v>284560.6819317459</v>
          </cell>
          <cell r="AW6">
            <v>106975.66922536987</v>
          </cell>
          <cell r="AX6">
            <v>130780.26246660804</v>
          </cell>
          <cell r="AY6">
            <v>367386.44213609374</v>
          </cell>
          <cell r="AZ6">
            <v>301911.68936133146</v>
          </cell>
          <cell r="BA6">
            <v>354997.80652634241</v>
          </cell>
          <cell r="BB6">
            <v>143806.83269656848</v>
          </cell>
          <cell r="BC6">
            <v>97033.703285469994</v>
          </cell>
          <cell r="BD6">
            <v>151979.05532389111</v>
          </cell>
          <cell r="BE6">
            <v>100735.57484503025</v>
          </cell>
          <cell r="BF6">
            <v>197130.71890810164</v>
          </cell>
          <cell r="BG6">
            <v>140185.22154651856</v>
          </cell>
          <cell r="BH6">
            <v>122443.1842986776</v>
          </cell>
          <cell r="BI6">
            <v>253739.96446729184</v>
          </cell>
          <cell r="BJ6">
            <v>138024.80588865071</v>
          </cell>
          <cell r="BK6">
            <v>141214.90380324624</v>
          </cell>
          <cell r="BL6">
            <v>100196.44462269108</v>
          </cell>
          <cell r="BM6">
            <v>201708.13532903438</v>
          </cell>
          <cell r="BN6">
            <v>169897.65317318641</v>
          </cell>
          <cell r="BO6">
            <v>156641.65708143666</v>
          </cell>
          <cell r="BP6">
            <v>411517.96598389448</v>
          </cell>
          <cell r="BQ6">
            <v>133819.3209812686</v>
          </cell>
          <cell r="BR6">
            <v>272301.72185644967</v>
          </cell>
          <cell r="BS6">
            <v>1536127.5510396841</v>
          </cell>
          <cell r="BT6">
            <v>100450.96447108765</v>
          </cell>
          <cell r="BU6">
            <v>71285.701009007666</v>
          </cell>
          <cell r="BV6">
            <v>95699.604682053934</v>
          </cell>
          <cell r="BW6">
            <v>157324.25253570857</v>
          </cell>
          <cell r="BX6">
            <v>223514.00752644252</v>
          </cell>
          <cell r="BY6">
            <v>100653.41087532476</v>
          </cell>
        </row>
        <row r="7">
          <cell r="E7" t="str">
            <v>F23</v>
          </cell>
          <cell r="F7" t="str">
            <v>Doanh thu dịch vụ số KHDN</v>
          </cell>
          <cell r="G7">
            <v>1</v>
          </cell>
          <cell r="H7" t="str">
            <v>Quý</v>
          </cell>
          <cell r="I7" t="str">
            <v>Triệu đồng</v>
          </cell>
          <cell r="K7" t="str">
            <v>Ban KHĐT</v>
          </cell>
          <cell r="M7" t="str">
            <v>Ban KHĐT</v>
          </cell>
          <cell r="O7">
            <v>2012.3040174908269</v>
          </cell>
          <cell r="P7">
            <v>1133.945906937593</v>
          </cell>
          <cell r="Q7">
            <v>9902.5659872344986</v>
          </cell>
          <cell r="R7">
            <v>2833.6212525852452</v>
          </cell>
          <cell r="S7">
            <v>2947</v>
          </cell>
          <cell r="T7">
            <v>2319.9901030341857</v>
          </cell>
          <cell r="U7">
            <v>3934</v>
          </cell>
          <cell r="V7">
            <v>13920.717421879333</v>
          </cell>
          <cell r="W7">
            <v>6470.5091209194461</v>
          </cell>
          <cell r="X7">
            <v>1842</v>
          </cell>
          <cell r="Y7">
            <v>3907.5842282564104</v>
          </cell>
          <cell r="Z7">
            <v>6593.7844614453861</v>
          </cell>
          <cell r="AA7">
            <v>4516.2789149818445</v>
          </cell>
          <cell r="AB7">
            <v>14642.875886891725</v>
          </cell>
          <cell r="AC7">
            <v>7075.1517008500005</v>
          </cell>
          <cell r="AD7">
            <v>174.68</v>
          </cell>
          <cell r="AE7">
            <v>2096.1379191863957</v>
          </cell>
          <cell r="AF7">
            <v>11038</v>
          </cell>
          <cell r="AG7">
            <v>1682.0088123897312</v>
          </cell>
          <cell r="AH7">
            <v>3789.0514916059728</v>
          </cell>
          <cell r="AI7">
            <v>6268.0717297062056</v>
          </cell>
          <cell r="AJ7">
            <v>3467</v>
          </cell>
          <cell r="AK7">
            <v>53815.906188941139</v>
          </cell>
          <cell r="AL7">
            <v>2564.5833333333335</v>
          </cell>
          <cell r="AM7">
            <v>5563.7288499999995</v>
          </cell>
          <cell r="AN7">
            <v>11450.627887523331</v>
          </cell>
          <cell r="AO7">
            <v>1685</v>
          </cell>
          <cell r="AP7">
            <v>3307.0322233563193</v>
          </cell>
          <cell r="AQ7">
            <v>5156.1599683044215</v>
          </cell>
          <cell r="AR7">
            <v>8374.878962552084</v>
          </cell>
          <cell r="AS7">
            <v>4318.1400000000003</v>
          </cell>
          <cell r="AT7">
            <v>2806.7995000000001</v>
          </cell>
          <cell r="AU7">
            <v>7067.7669878870147</v>
          </cell>
          <cell r="AV7">
            <v>6059.2568470818705</v>
          </cell>
          <cell r="AW7">
            <v>4453.2922638605723</v>
          </cell>
          <cell r="AX7">
            <v>5656.4527299999991</v>
          </cell>
          <cell r="AY7">
            <v>3668.7599999999998</v>
          </cell>
          <cell r="AZ7">
            <v>5129.0850896000002</v>
          </cell>
          <cell r="BA7">
            <v>10645</v>
          </cell>
          <cell r="BB7">
            <v>3516.5594009817191</v>
          </cell>
          <cell r="BC7">
            <v>1213.1334044968678</v>
          </cell>
          <cell r="BD7">
            <v>4456.4707995412109</v>
          </cell>
          <cell r="BE7">
            <v>3060</v>
          </cell>
          <cell r="BF7">
            <v>3547.4870464047299</v>
          </cell>
          <cell r="BG7">
            <v>7326.7899455741262</v>
          </cell>
          <cell r="BH7">
            <v>6003.609450891825</v>
          </cell>
          <cell r="BI7">
            <v>6419.2201304753798</v>
          </cell>
          <cell r="BJ7">
            <v>4111.4985600000009</v>
          </cell>
          <cell r="BK7">
            <v>2940</v>
          </cell>
          <cell r="BL7">
            <v>4134.3830640062961</v>
          </cell>
          <cell r="BM7">
            <v>6057.3262619944235</v>
          </cell>
          <cell r="BN7">
            <v>4800.3591397636865</v>
          </cell>
          <cell r="BO7">
            <v>3875.2598515</v>
          </cell>
          <cell r="BP7">
            <v>16601</v>
          </cell>
          <cell r="BQ7">
            <v>2486.8673551116858</v>
          </cell>
          <cell r="BR7">
            <v>5830.7802701197425</v>
          </cell>
          <cell r="BS7">
            <v>79794.80393536888</v>
          </cell>
          <cell r="BT7">
            <v>1119</v>
          </cell>
          <cell r="BU7">
            <v>1857.02</v>
          </cell>
          <cell r="BV7">
            <v>2506.2800000000002</v>
          </cell>
          <cell r="BW7">
            <v>6654.6038399756699</v>
          </cell>
          <cell r="BX7">
            <v>3401</v>
          </cell>
          <cell r="BY7">
            <v>2681.2700647702877</v>
          </cell>
        </row>
        <row r="8">
          <cell r="E8" t="str">
            <v>F26</v>
          </cell>
          <cell r="F8" t="str">
            <v>Doanh thu khối KHDN</v>
          </cell>
          <cell r="G8">
            <v>2</v>
          </cell>
          <cell r="H8" t="str">
            <v>Quý</v>
          </cell>
          <cell r="I8" t="str">
            <v>Triệu đồng</v>
          </cell>
          <cell r="K8" t="str">
            <v>Ban KHDN</v>
          </cell>
          <cell r="L8" t="str">
            <v>TTKD</v>
          </cell>
          <cell r="N8" t="str">
            <v>Ban KHDN</v>
          </cell>
          <cell r="O8">
            <v>23037.115750850178</v>
          </cell>
          <cell r="P8">
            <v>8107.6403234774116</v>
          </cell>
          <cell r="Q8">
            <v>43708.740673378881</v>
          </cell>
          <cell r="R8">
            <v>17428.894883108769</v>
          </cell>
          <cell r="S8">
            <v>69688.673036779364</v>
          </cell>
          <cell r="T8">
            <v>21618.322259742101</v>
          </cell>
          <cell r="U8">
            <v>34278.037757373815</v>
          </cell>
          <cell r="V8">
            <v>144272.89030981387</v>
          </cell>
          <cell r="W8">
            <v>43045.231473155392</v>
          </cell>
          <cell r="X8">
            <v>44643.72046258831</v>
          </cell>
          <cell r="Y8">
            <v>29270.104327039728</v>
          </cell>
          <cell r="Z8">
            <v>46387.177513106501</v>
          </cell>
          <cell r="AA8">
            <v>19466.544834936689</v>
          </cell>
          <cell r="AB8">
            <v>129958.42079756562</v>
          </cell>
          <cell r="AC8">
            <v>39104.192041819217</v>
          </cell>
          <cell r="AD8">
            <v>14793.390192165114</v>
          </cell>
          <cell r="AE8">
            <v>19855.492650872187</v>
          </cell>
          <cell r="AF8">
            <v>140674.73070336727</v>
          </cell>
          <cell r="AG8">
            <v>40350.848634095943</v>
          </cell>
          <cell r="AH8">
            <v>33102.838676294647</v>
          </cell>
          <cell r="AI8">
            <v>18984.194364716346</v>
          </cell>
          <cell r="AJ8">
            <v>27507.570694783004</v>
          </cell>
          <cell r="AK8">
            <v>696943.8457446394</v>
          </cell>
          <cell r="AL8">
            <v>24941.375411968962</v>
          </cell>
          <cell r="AM8">
            <v>62885.155321945298</v>
          </cell>
          <cell r="AN8">
            <v>121620.20642664217</v>
          </cell>
          <cell r="AO8">
            <v>13852.916189769996</v>
          </cell>
          <cell r="AP8">
            <v>20647.235071639047</v>
          </cell>
          <cell r="AQ8">
            <v>41874.852017572943</v>
          </cell>
          <cell r="AR8">
            <v>79845.058171411292</v>
          </cell>
          <cell r="AS8">
            <v>46829.914738731524</v>
          </cell>
          <cell r="AT8">
            <v>17234.745772803191</v>
          </cell>
          <cell r="AU8">
            <v>16645.885393460227</v>
          </cell>
          <cell r="AV8">
            <v>40103.535716661492</v>
          </cell>
          <cell r="AW8">
            <v>23217.110195608599</v>
          </cell>
          <cell r="AX8">
            <v>29847.647056556434</v>
          </cell>
          <cell r="AY8">
            <v>62232.007863906234</v>
          </cell>
          <cell r="AZ8">
            <v>28796.357138060037</v>
          </cell>
          <cell r="BA8">
            <v>65197.193473657608</v>
          </cell>
          <cell r="BB8">
            <v>27353.585233009555</v>
          </cell>
          <cell r="BC8">
            <v>19818.335076192838</v>
          </cell>
          <cell r="BD8">
            <v>29202.677436390717</v>
          </cell>
          <cell r="BE8">
            <v>23840.425154969755</v>
          </cell>
          <cell r="BF8">
            <v>33680.499982297915</v>
          </cell>
          <cell r="BG8">
            <v>58884.062419970971</v>
          </cell>
          <cell r="BH8">
            <v>47670.066022613704</v>
          </cell>
          <cell r="BI8">
            <v>67439.061655339567</v>
          </cell>
          <cell r="BJ8">
            <v>25950.651684379565</v>
          </cell>
          <cell r="BK8">
            <v>20838.096196753755</v>
          </cell>
          <cell r="BL8">
            <v>21088.265098241511</v>
          </cell>
          <cell r="BM8">
            <v>46205.513640068901</v>
          </cell>
          <cell r="BN8">
            <v>30513.180478698792</v>
          </cell>
          <cell r="BO8">
            <v>40632.095634043741</v>
          </cell>
          <cell r="BP8">
            <v>78055.034016105521</v>
          </cell>
          <cell r="BQ8">
            <v>22364.038157582192</v>
          </cell>
          <cell r="BR8">
            <v>39119.369426774734</v>
          </cell>
          <cell r="BS8">
            <v>902858.04741820274</v>
          </cell>
          <cell r="BT8">
            <v>15993.601013473433</v>
          </cell>
          <cell r="BU8">
            <v>13271.161792596697</v>
          </cell>
          <cell r="BV8">
            <v>20118.155317946057</v>
          </cell>
          <cell r="BW8">
            <v>46947.111991155856</v>
          </cell>
          <cell r="BX8">
            <v>75696.99247355746</v>
          </cell>
          <cell r="BY8">
            <v>17865.434898913703</v>
          </cell>
        </row>
        <row r="9">
          <cell r="E9" t="str">
            <v>F43</v>
          </cell>
          <cell r="F9" t="str">
            <v>Thuê bao phát sinh cước thực tăng các dịch vụ</v>
          </cell>
          <cell r="G9">
            <v>1</v>
          </cell>
          <cell r="H9" t="str">
            <v>Quý</v>
          </cell>
        </row>
        <row r="10">
          <cell r="E10" t="str">
            <v>F433</v>
          </cell>
          <cell r="F10" t="str">
            <v>BRCĐ</v>
          </cell>
          <cell r="G10">
            <v>1</v>
          </cell>
          <cell r="H10" t="str">
            <v>Quý</v>
          </cell>
          <cell r="I10" t="str">
            <v>Thuê bao</v>
          </cell>
          <cell r="J10">
            <v>0.03</v>
          </cell>
          <cell r="K10" t="str">
            <v>Ban KHCN</v>
          </cell>
          <cell r="M10" t="str">
            <v>Ban KHCN</v>
          </cell>
          <cell r="O10">
            <v>4530</v>
          </cell>
          <cell r="P10">
            <v>554.50980059610083</v>
          </cell>
          <cell r="Q10">
            <v>4089</v>
          </cell>
          <cell r="R10">
            <v>2156.4600611724427</v>
          </cell>
          <cell r="S10">
            <v>4350</v>
          </cell>
          <cell r="T10">
            <v>3264.3192886001334</v>
          </cell>
          <cell r="U10">
            <v>4432</v>
          </cell>
          <cell r="V10">
            <v>9903.1166762031571</v>
          </cell>
          <cell r="W10">
            <v>2357.5598408075311</v>
          </cell>
          <cell r="X10">
            <v>2930</v>
          </cell>
          <cell r="Y10">
            <v>2906.7445136502229</v>
          </cell>
          <cell r="Z10">
            <v>2934.7391888864472</v>
          </cell>
          <cell r="AA10">
            <v>1044</v>
          </cell>
          <cell r="AB10">
            <v>3249.6267589268791</v>
          </cell>
          <cell r="AC10">
            <v>4350</v>
          </cell>
          <cell r="AD10">
            <v>687</v>
          </cell>
          <cell r="AE10">
            <v>918</v>
          </cell>
          <cell r="AF10">
            <v>8430</v>
          </cell>
          <cell r="AG10">
            <v>2204</v>
          </cell>
          <cell r="AH10">
            <v>4222</v>
          </cell>
          <cell r="AI10">
            <v>1529</v>
          </cell>
          <cell r="AJ10">
            <v>1722</v>
          </cell>
          <cell r="AK10">
            <v>25000</v>
          </cell>
          <cell r="AL10">
            <v>2850</v>
          </cell>
          <cell r="AM10">
            <v>6688</v>
          </cell>
          <cell r="AN10">
            <v>5664.7304637041916</v>
          </cell>
          <cell r="AO10">
            <v>1320</v>
          </cell>
          <cell r="AP10">
            <v>1949.60086</v>
          </cell>
          <cell r="AQ10">
            <v>4900</v>
          </cell>
          <cell r="AR10">
            <v>3084</v>
          </cell>
          <cell r="AS10">
            <v>5649</v>
          </cell>
          <cell r="AT10">
            <v>1110.72</v>
          </cell>
          <cell r="AU10">
            <v>546.69920043469256</v>
          </cell>
          <cell r="AV10">
            <v>3693</v>
          </cell>
          <cell r="AW10">
            <v>1639.9385939151587</v>
          </cell>
          <cell r="AX10">
            <v>1255</v>
          </cell>
          <cell r="AY10">
            <v>3681</v>
          </cell>
          <cell r="AZ10">
            <v>5331.0982527584574</v>
          </cell>
          <cell r="BA10">
            <v>7482</v>
          </cell>
          <cell r="BB10">
            <v>2733</v>
          </cell>
          <cell r="BC10">
            <v>1285.4827559347123</v>
          </cell>
          <cell r="BD10">
            <v>3592.089503404799</v>
          </cell>
          <cell r="BE10">
            <v>2080</v>
          </cell>
          <cell r="BF10">
            <v>2331</v>
          </cell>
          <cell r="BG10">
            <v>4366.1700421169671</v>
          </cell>
          <cell r="BH10">
            <v>3070.7153241740211</v>
          </cell>
          <cell r="BI10">
            <v>3114.6833080816441</v>
          </cell>
          <cell r="BJ10">
            <v>1477.1362883459778</v>
          </cell>
          <cell r="BK10">
            <v>1530</v>
          </cell>
          <cell r="BL10">
            <v>2114</v>
          </cell>
          <cell r="BM10">
            <v>2389.6493296057306</v>
          </cell>
          <cell r="BN10">
            <v>4871</v>
          </cell>
          <cell r="BO10">
            <v>2865.043789127431</v>
          </cell>
          <cell r="BP10">
            <v>6965</v>
          </cell>
          <cell r="BQ10">
            <v>2172.0999999999995</v>
          </cell>
          <cell r="BR10">
            <v>4808</v>
          </cell>
          <cell r="BS10">
            <v>28867.125005791029</v>
          </cell>
          <cell r="BT10">
            <v>3000</v>
          </cell>
          <cell r="BU10">
            <v>1932.9730202287385</v>
          </cell>
          <cell r="BV10">
            <v>1994</v>
          </cell>
          <cell r="BW10">
            <v>3104.2940132305507</v>
          </cell>
          <cell r="BX10">
            <v>4813</v>
          </cell>
          <cell r="BY10">
            <v>1815</v>
          </cell>
        </row>
        <row r="11">
          <cell r="E11" t="str">
            <v>F434</v>
          </cell>
          <cell r="F11" t="str">
            <v>Thuê bao MyTV</v>
          </cell>
          <cell r="G11">
            <v>1</v>
          </cell>
          <cell r="H11" t="str">
            <v>Quý</v>
          </cell>
          <cell r="I11" t="str">
            <v>%</v>
          </cell>
          <cell r="J11">
            <v>0.02</v>
          </cell>
          <cell r="K11" t="str">
            <v>Ban KHCN</v>
          </cell>
          <cell r="M11" t="str">
            <v>Ban KHCN</v>
          </cell>
          <cell r="O11">
            <v>100</v>
          </cell>
          <cell r="P11">
            <v>100</v>
          </cell>
          <cell r="Q11">
            <v>100</v>
          </cell>
          <cell r="R11">
            <v>100</v>
          </cell>
          <cell r="S11">
            <v>100</v>
          </cell>
          <cell r="T11">
            <v>100</v>
          </cell>
          <cell r="U11">
            <v>100</v>
          </cell>
          <cell r="V11">
            <v>100</v>
          </cell>
          <cell r="W11">
            <v>100</v>
          </cell>
          <cell r="X11">
            <v>100</v>
          </cell>
          <cell r="Y11">
            <v>100</v>
          </cell>
          <cell r="Z11">
            <v>100</v>
          </cell>
          <cell r="AA11">
            <v>100</v>
          </cell>
          <cell r="AB11">
            <v>100</v>
          </cell>
          <cell r="AC11">
            <v>100</v>
          </cell>
          <cell r="AD11">
            <v>100</v>
          </cell>
          <cell r="AE11">
            <v>100</v>
          </cell>
          <cell r="AF11">
            <v>100</v>
          </cell>
          <cell r="AG11">
            <v>100</v>
          </cell>
          <cell r="AH11">
            <v>100</v>
          </cell>
          <cell r="AI11">
            <v>100</v>
          </cell>
          <cell r="AJ11">
            <v>100</v>
          </cell>
          <cell r="AK11">
            <v>100</v>
          </cell>
          <cell r="AL11">
            <v>100</v>
          </cell>
          <cell r="AM11">
            <v>100</v>
          </cell>
          <cell r="AN11">
            <v>100</v>
          </cell>
          <cell r="AO11">
            <v>100</v>
          </cell>
          <cell r="AP11">
            <v>100</v>
          </cell>
          <cell r="AQ11">
            <v>100</v>
          </cell>
          <cell r="AR11">
            <v>100</v>
          </cell>
          <cell r="AS11">
            <v>100</v>
          </cell>
          <cell r="AT11">
            <v>100</v>
          </cell>
          <cell r="AU11">
            <v>100</v>
          </cell>
          <cell r="AV11">
            <v>100</v>
          </cell>
          <cell r="AW11">
            <v>100</v>
          </cell>
          <cell r="AX11">
            <v>100</v>
          </cell>
          <cell r="AY11">
            <v>100</v>
          </cell>
          <cell r="AZ11">
            <v>100</v>
          </cell>
          <cell r="BA11">
            <v>100</v>
          </cell>
          <cell r="BB11">
            <v>100</v>
          </cell>
          <cell r="BC11">
            <v>100</v>
          </cell>
          <cell r="BD11">
            <v>100</v>
          </cell>
          <cell r="BE11">
            <v>100</v>
          </cell>
          <cell r="BF11">
            <v>100</v>
          </cell>
          <cell r="BG11">
            <v>100</v>
          </cell>
          <cell r="BH11">
            <v>100</v>
          </cell>
          <cell r="BI11">
            <v>100</v>
          </cell>
          <cell r="BJ11">
            <v>100</v>
          </cell>
          <cell r="BK11">
            <v>100</v>
          </cell>
          <cell r="BL11">
            <v>100</v>
          </cell>
          <cell r="BM11">
            <v>100</v>
          </cell>
          <cell r="BN11">
            <v>100</v>
          </cell>
          <cell r="BO11">
            <v>100</v>
          </cell>
          <cell r="BP11">
            <v>100</v>
          </cell>
          <cell r="BQ11">
            <v>100</v>
          </cell>
          <cell r="BR11">
            <v>100</v>
          </cell>
          <cell r="BS11">
            <v>100</v>
          </cell>
          <cell r="BT11">
            <v>100</v>
          </cell>
          <cell r="BU11">
            <v>100</v>
          </cell>
          <cell r="BV11">
            <v>100</v>
          </cell>
          <cell r="BW11">
            <v>100</v>
          </cell>
          <cell r="BX11">
            <v>100</v>
          </cell>
          <cell r="BY11">
            <v>100</v>
          </cell>
        </row>
        <row r="12">
          <cell r="E12" t="str">
            <v>F443</v>
          </cell>
          <cell r="F12" t="str">
            <v>Tăng trưởng thuê bao gói Home Combo</v>
          </cell>
          <cell r="G12">
            <v>1</v>
          </cell>
          <cell r="H12" t="str">
            <v>Quý</v>
          </cell>
          <cell r="I12" t="str">
            <v>Thuê bao</v>
          </cell>
          <cell r="J12">
            <v>0.02</v>
          </cell>
          <cell r="K12" t="str">
            <v>Ban KHCN</v>
          </cell>
          <cell r="M12" t="str">
            <v>Ban KHCN</v>
          </cell>
          <cell r="O12">
            <v>5745.5559471701654</v>
          </cell>
          <cell r="P12">
            <v>1293.6185329976754</v>
          </cell>
          <cell r="Q12">
            <v>5497.4595065722015</v>
          </cell>
          <cell r="R12">
            <v>2409.1772708374992</v>
          </cell>
          <cell r="S12">
            <v>3062.1289965444748</v>
          </cell>
          <cell r="T12">
            <v>4702.1981742033158</v>
          </cell>
          <cell r="U12">
            <v>4060.4124461746201</v>
          </cell>
          <cell r="V12">
            <v>6025.17417775588</v>
          </cell>
          <cell r="W12">
            <v>4479.7494643209793</v>
          </cell>
          <cell r="X12">
            <v>3813.9685144944351</v>
          </cell>
          <cell r="Y12">
            <v>3202.9898007344268</v>
          </cell>
          <cell r="Z12">
            <v>2791.4162452033897</v>
          </cell>
          <cell r="AA12">
            <v>2627.3558129739049</v>
          </cell>
          <cell r="AB12">
            <v>4180.0322892884378</v>
          </cell>
          <cell r="AC12">
            <v>9703.2309857307428</v>
          </cell>
          <cell r="AD12">
            <v>1564.497340968155</v>
          </cell>
          <cell r="AE12">
            <v>1416.7889174529666</v>
          </cell>
          <cell r="AF12">
            <v>8078.3838073772686</v>
          </cell>
          <cell r="AG12">
            <v>5039.7929542726397</v>
          </cell>
          <cell r="AH12">
            <v>2008.5335262938352</v>
          </cell>
          <cell r="AI12">
            <v>2011.0617514501139</v>
          </cell>
          <cell r="AJ12">
            <v>3903.5686062829495</v>
          </cell>
          <cell r="AK12">
            <v>19717.11669358136</v>
          </cell>
          <cell r="AL12">
            <v>4485.0302022221786</v>
          </cell>
          <cell r="AM12">
            <v>5859.7097670176681</v>
          </cell>
          <cell r="AN12">
            <v>9987.2927160272011</v>
          </cell>
          <cell r="AO12">
            <v>1643.5318592593335</v>
          </cell>
          <cell r="AP12">
            <v>2833.0507171940362</v>
          </cell>
          <cell r="AQ12">
            <v>3372.9673398394216</v>
          </cell>
          <cell r="AR12">
            <v>4912.6379456658524</v>
          </cell>
          <cell r="AS12">
            <v>4930.8061422421979</v>
          </cell>
          <cell r="AT12">
            <v>1250.5889113878138</v>
          </cell>
          <cell r="AU12">
            <v>1477.2563119809988</v>
          </cell>
          <cell r="AV12">
            <v>5386.264986432494</v>
          </cell>
          <cell r="AW12">
            <v>3711.3717398338404</v>
          </cell>
          <cell r="AX12">
            <v>3145.5287563088605</v>
          </cell>
          <cell r="AY12">
            <v>5583.3820376181129</v>
          </cell>
          <cell r="AZ12">
            <v>5020.8538049327317</v>
          </cell>
          <cell r="BA12">
            <v>10550.95766595118</v>
          </cell>
          <cell r="BB12">
            <v>3699.5658369966918</v>
          </cell>
          <cell r="BC12">
            <v>2262.6589501317039</v>
          </cell>
          <cell r="BD12">
            <v>5206.7188708283038</v>
          </cell>
          <cell r="BE12">
            <v>3769.7928433634997</v>
          </cell>
          <cell r="BF12">
            <v>5270.4833170395459</v>
          </cell>
          <cell r="BG12">
            <v>4722.8425583917369</v>
          </cell>
          <cell r="BH12">
            <v>4419.9722833976721</v>
          </cell>
          <cell r="BI12">
            <v>4964.766541531917</v>
          </cell>
          <cell r="BJ12">
            <v>3369.8779992437958</v>
          </cell>
          <cell r="BK12">
            <v>2970.9629348077824</v>
          </cell>
          <cell r="BL12">
            <v>2818.7492383618996</v>
          </cell>
          <cell r="BM12">
            <v>4681.5331702378171</v>
          </cell>
          <cell r="BN12">
            <v>5294.9197805705953</v>
          </cell>
          <cell r="BO12">
            <v>4638.879329525982</v>
          </cell>
          <cell r="BP12">
            <v>13607.717089477883</v>
          </cell>
          <cell r="BQ12">
            <v>3043.7347967591013</v>
          </cell>
          <cell r="BR12">
            <v>6022.255663048214</v>
          </cell>
          <cell r="BS12">
            <v>20011.583641951092</v>
          </cell>
          <cell r="BT12">
            <v>2504.163608728858</v>
          </cell>
          <cell r="BU12">
            <v>2370.1888357595672</v>
          </cell>
          <cell r="BV12">
            <v>2081.916306401477</v>
          </cell>
          <cell r="BW12">
            <v>5630.2150831489935</v>
          </cell>
          <cell r="BX12">
            <v>3877.1773572366596</v>
          </cell>
          <cell r="BY12">
            <v>2994.4216726330073</v>
          </cell>
        </row>
        <row r="13">
          <cell r="E13" t="str">
            <v>F52</v>
          </cell>
          <cell r="F13" t="str">
            <v>Năng suất lao động bình quân</v>
          </cell>
          <cell r="G13">
            <v>2</v>
          </cell>
          <cell r="H13" t="str">
            <v>Quý</v>
          </cell>
          <cell r="I13" t="str">
            <v>Triệu đồng</v>
          </cell>
          <cell r="J13">
            <v>0.02</v>
          </cell>
          <cell r="K13" t="str">
            <v>Ban Nhân sự</v>
          </cell>
          <cell r="M13" t="str">
            <v>Ban Nhân sự</v>
          </cell>
          <cell r="O13">
            <v>2147.29</v>
          </cell>
          <cell r="P13">
            <v>603.44000000000005</v>
          </cell>
          <cell r="Q13">
            <v>2345.9699999999998</v>
          </cell>
          <cell r="R13">
            <v>2309.9699999999998</v>
          </cell>
          <cell r="S13">
            <v>1427.85</v>
          </cell>
          <cell r="T13">
            <v>1737.89</v>
          </cell>
          <cell r="U13">
            <v>1387.42</v>
          </cell>
          <cell r="V13">
            <v>2282.4499999999998</v>
          </cell>
          <cell r="W13">
            <v>1963.74</v>
          </cell>
          <cell r="X13">
            <v>2158.63</v>
          </cell>
          <cell r="Y13">
            <v>3290.75</v>
          </cell>
          <cell r="Z13">
            <v>1936.86</v>
          </cell>
          <cell r="AA13">
            <v>1158.24</v>
          </cell>
          <cell r="AB13">
            <v>1195.01</v>
          </cell>
          <cell r="AC13">
            <v>1752.77</v>
          </cell>
          <cell r="AD13">
            <v>948.42</v>
          </cell>
          <cell r="AE13">
            <v>1008.49</v>
          </cell>
          <cell r="AF13">
            <v>1835.47</v>
          </cell>
          <cell r="AG13">
            <v>2165.36</v>
          </cell>
          <cell r="AH13">
            <v>978.06</v>
          </cell>
          <cell r="AI13">
            <v>1259.45</v>
          </cell>
          <cell r="AJ13">
            <v>981.41</v>
          </cell>
          <cell r="AK13">
            <v>1938.14</v>
          </cell>
          <cell r="AL13">
            <v>1135.77</v>
          </cell>
          <cell r="AM13">
            <v>1698.33</v>
          </cell>
          <cell r="AN13">
            <v>1937.21</v>
          </cell>
          <cell r="AO13">
            <v>1069.3399999999999</v>
          </cell>
          <cell r="AP13">
            <v>1120.03</v>
          </cell>
          <cell r="AQ13">
            <v>1486.79</v>
          </cell>
          <cell r="AR13">
            <v>1941.12</v>
          </cell>
          <cell r="AS13">
            <v>2870.95</v>
          </cell>
          <cell r="AT13">
            <v>707.83</v>
          </cell>
          <cell r="AU13">
            <v>1024.2</v>
          </cell>
          <cell r="AV13">
            <v>1921.09</v>
          </cell>
          <cell r="AW13">
            <v>1103.33</v>
          </cell>
          <cell r="AX13">
            <v>1100.19</v>
          </cell>
          <cell r="AY13">
            <v>3206.11</v>
          </cell>
          <cell r="AZ13">
            <v>1661.85</v>
          </cell>
          <cell r="BA13">
            <v>1210.94</v>
          </cell>
          <cell r="BB13">
            <v>1326.82</v>
          </cell>
          <cell r="BC13">
            <v>1558.03</v>
          </cell>
          <cell r="BD13">
            <v>1393.71</v>
          </cell>
          <cell r="BE13">
            <v>1209.48</v>
          </cell>
          <cell r="BF13">
            <v>1538.74</v>
          </cell>
          <cell r="BG13">
            <v>1236.46</v>
          </cell>
          <cell r="BH13">
            <v>1492.22</v>
          </cell>
          <cell r="BI13">
            <v>1794.3</v>
          </cell>
          <cell r="BJ13">
            <v>1031.29</v>
          </cell>
          <cell r="BK13">
            <v>1705.82</v>
          </cell>
          <cell r="BL13">
            <v>1290.26</v>
          </cell>
          <cell r="BM13">
            <v>1878.13</v>
          </cell>
          <cell r="BN13">
            <v>1642.71</v>
          </cell>
          <cell r="BO13">
            <v>1603.85</v>
          </cell>
          <cell r="BP13">
            <v>1525.15</v>
          </cell>
          <cell r="BQ13">
            <v>1077.1300000000001</v>
          </cell>
          <cell r="BR13">
            <v>2289.86</v>
          </cell>
          <cell r="BS13">
            <v>1999.17</v>
          </cell>
          <cell r="BT13">
            <v>902.67</v>
          </cell>
          <cell r="BU13">
            <v>1056.96</v>
          </cell>
          <cell r="BV13">
            <v>1245.3499999999999</v>
          </cell>
          <cell r="BW13">
            <v>1857.01</v>
          </cell>
          <cell r="BX13">
            <v>1893.74</v>
          </cell>
          <cell r="BY13">
            <v>891.12</v>
          </cell>
        </row>
        <row r="15">
          <cell r="E15" t="str">
            <v>C41</v>
          </cell>
          <cell r="F15" t="str">
            <v>Độ hài lòng của khách hàng</v>
          </cell>
          <cell r="G15">
            <v>1</v>
          </cell>
          <cell r="H15" t="str">
            <v>Quý</v>
          </cell>
          <cell r="I15" t="str">
            <v>%</v>
          </cell>
          <cell r="J15">
            <v>0.03</v>
          </cell>
          <cell r="K15" t="str">
            <v>Ban CL</v>
          </cell>
          <cell r="M15" t="str">
            <v>Ban CL</v>
          </cell>
          <cell r="O15">
            <v>100</v>
          </cell>
          <cell r="P15">
            <v>100</v>
          </cell>
          <cell r="Q15">
            <v>100</v>
          </cell>
          <cell r="R15">
            <v>100</v>
          </cell>
          <cell r="S15">
            <v>100</v>
          </cell>
          <cell r="T15">
            <v>100</v>
          </cell>
          <cell r="U15">
            <v>100</v>
          </cell>
          <cell r="V15">
            <v>100</v>
          </cell>
          <cell r="W15">
            <v>100</v>
          </cell>
          <cell r="X15">
            <v>100</v>
          </cell>
          <cell r="Y15">
            <v>100</v>
          </cell>
          <cell r="Z15">
            <v>100</v>
          </cell>
          <cell r="AA15">
            <v>100</v>
          </cell>
          <cell r="AB15">
            <v>100</v>
          </cell>
          <cell r="AC15">
            <v>100</v>
          </cell>
          <cell r="AD15">
            <v>100</v>
          </cell>
          <cell r="AE15">
            <v>100</v>
          </cell>
          <cell r="AF15">
            <v>100</v>
          </cell>
          <cell r="AG15">
            <v>100</v>
          </cell>
          <cell r="AH15">
            <v>100</v>
          </cell>
          <cell r="AI15">
            <v>100</v>
          </cell>
          <cell r="AJ15">
            <v>100</v>
          </cell>
          <cell r="AK15">
            <v>100</v>
          </cell>
          <cell r="AL15">
            <v>100</v>
          </cell>
          <cell r="AM15">
            <v>100</v>
          </cell>
          <cell r="AN15">
            <v>100</v>
          </cell>
          <cell r="AO15">
            <v>100</v>
          </cell>
          <cell r="AP15">
            <v>100</v>
          </cell>
          <cell r="AQ15">
            <v>100</v>
          </cell>
          <cell r="AR15">
            <v>100</v>
          </cell>
          <cell r="AS15">
            <v>100</v>
          </cell>
          <cell r="AT15">
            <v>100</v>
          </cell>
          <cell r="AU15">
            <v>100</v>
          </cell>
          <cell r="AV15">
            <v>100</v>
          </cell>
          <cell r="AW15">
            <v>100</v>
          </cell>
          <cell r="AX15">
            <v>100</v>
          </cell>
          <cell r="AY15">
            <v>100</v>
          </cell>
          <cell r="AZ15">
            <v>100</v>
          </cell>
          <cell r="BA15">
            <v>100</v>
          </cell>
          <cell r="BB15">
            <v>100</v>
          </cell>
          <cell r="BC15">
            <v>100</v>
          </cell>
          <cell r="BD15">
            <v>100</v>
          </cell>
          <cell r="BE15">
            <v>100</v>
          </cell>
          <cell r="BF15">
            <v>100</v>
          </cell>
          <cell r="BG15">
            <v>100</v>
          </cell>
          <cell r="BH15">
            <v>100</v>
          </cell>
          <cell r="BI15">
            <v>100</v>
          </cell>
          <cell r="BJ15">
            <v>100</v>
          </cell>
          <cell r="BK15">
            <v>100</v>
          </cell>
          <cell r="BL15">
            <v>100</v>
          </cell>
          <cell r="BM15">
            <v>100</v>
          </cell>
          <cell r="BN15">
            <v>100</v>
          </cell>
          <cell r="BO15">
            <v>100</v>
          </cell>
          <cell r="BP15">
            <v>100</v>
          </cell>
          <cell r="BQ15">
            <v>100</v>
          </cell>
          <cell r="BR15">
            <v>100</v>
          </cell>
          <cell r="BS15">
            <v>100</v>
          </cell>
          <cell r="BT15">
            <v>100</v>
          </cell>
          <cell r="BU15">
            <v>100</v>
          </cell>
          <cell r="BV15">
            <v>100</v>
          </cell>
          <cell r="BW15">
            <v>100</v>
          </cell>
          <cell r="BX15">
            <v>100</v>
          </cell>
          <cell r="BY15">
            <v>100</v>
          </cell>
        </row>
        <row r="16">
          <cell r="E16" t="str">
            <v>C54</v>
          </cell>
          <cell r="F16" t="str">
            <v>Nâng cao chất lượng thuê bao các dịch vụ</v>
          </cell>
          <cell r="G16">
            <v>1</v>
          </cell>
          <cell r="H16" t="str">
            <v>Quý</v>
          </cell>
        </row>
        <row r="17">
          <cell r="E17" t="str">
            <v>C542</v>
          </cell>
          <cell r="F17" t="str">
            <v>FiberVNN</v>
          </cell>
          <cell r="G17">
            <v>1</v>
          </cell>
          <cell r="H17" t="str">
            <v>Quý</v>
          </cell>
          <cell r="I17" t="str">
            <v>%</v>
          </cell>
          <cell r="J17">
            <v>0.03</v>
          </cell>
          <cell r="K17" t="str">
            <v>Ban KHCN</v>
          </cell>
          <cell r="M17" t="str">
            <v>Ban KHCN</v>
          </cell>
          <cell r="O17">
            <v>70</v>
          </cell>
          <cell r="P17">
            <v>70</v>
          </cell>
          <cell r="Q17">
            <v>70</v>
          </cell>
          <cell r="R17">
            <v>70</v>
          </cell>
          <cell r="S17">
            <v>70</v>
          </cell>
          <cell r="T17">
            <v>70</v>
          </cell>
          <cell r="U17">
            <v>70</v>
          </cell>
          <cell r="V17">
            <v>70</v>
          </cell>
          <cell r="W17">
            <v>70</v>
          </cell>
          <cell r="X17">
            <v>70</v>
          </cell>
          <cell r="Y17">
            <v>70</v>
          </cell>
          <cell r="Z17">
            <v>70</v>
          </cell>
          <cell r="AA17">
            <v>70</v>
          </cell>
          <cell r="AB17">
            <v>70</v>
          </cell>
          <cell r="AC17">
            <v>70</v>
          </cell>
          <cell r="AD17">
            <v>70</v>
          </cell>
          <cell r="AE17">
            <v>70</v>
          </cell>
          <cell r="AF17">
            <v>70</v>
          </cell>
          <cell r="AG17">
            <v>70</v>
          </cell>
          <cell r="AH17">
            <v>70</v>
          </cell>
          <cell r="AI17">
            <v>70</v>
          </cell>
          <cell r="AJ17">
            <v>70</v>
          </cell>
          <cell r="AK17">
            <v>70</v>
          </cell>
          <cell r="AL17">
            <v>70</v>
          </cell>
          <cell r="AM17">
            <v>70</v>
          </cell>
          <cell r="AN17">
            <v>70</v>
          </cell>
          <cell r="AO17">
            <v>70</v>
          </cell>
          <cell r="AP17">
            <v>70</v>
          </cell>
          <cell r="AQ17">
            <v>70</v>
          </cell>
          <cell r="AR17">
            <v>70</v>
          </cell>
          <cell r="AS17">
            <v>70</v>
          </cell>
          <cell r="AT17">
            <v>70</v>
          </cell>
          <cell r="AU17">
            <v>70</v>
          </cell>
          <cell r="AV17">
            <v>70</v>
          </cell>
          <cell r="AW17">
            <v>70</v>
          </cell>
          <cell r="AX17">
            <v>70</v>
          </cell>
          <cell r="AY17">
            <v>70</v>
          </cell>
          <cell r="AZ17">
            <v>70</v>
          </cell>
          <cell r="BA17">
            <v>70</v>
          </cell>
          <cell r="BB17">
            <v>70</v>
          </cell>
          <cell r="BC17">
            <v>70</v>
          </cell>
          <cell r="BD17">
            <v>70</v>
          </cell>
          <cell r="BE17">
            <v>70</v>
          </cell>
          <cell r="BF17">
            <v>70</v>
          </cell>
          <cell r="BG17">
            <v>70</v>
          </cell>
          <cell r="BH17">
            <v>70</v>
          </cell>
          <cell r="BI17">
            <v>70</v>
          </cell>
          <cell r="BJ17">
            <v>70</v>
          </cell>
          <cell r="BK17">
            <v>70</v>
          </cell>
          <cell r="BL17">
            <v>70</v>
          </cell>
          <cell r="BM17">
            <v>70</v>
          </cell>
          <cell r="BN17">
            <v>70</v>
          </cell>
          <cell r="BO17">
            <v>70</v>
          </cell>
          <cell r="BP17">
            <v>70</v>
          </cell>
          <cell r="BQ17">
            <v>70</v>
          </cell>
          <cell r="BR17">
            <v>70</v>
          </cell>
          <cell r="BS17">
            <v>70</v>
          </cell>
          <cell r="BT17">
            <v>70</v>
          </cell>
          <cell r="BU17">
            <v>70</v>
          </cell>
          <cell r="BV17">
            <v>70</v>
          </cell>
          <cell r="BW17">
            <v>70</v>
          </cell>
          <cell r="BX17">
            <v>70</v>
          </cell>
          <cell r="BY17">
            <v>70</v>
          </cell>
        </row>
        <row r="18">
          <cell r="E18" t="str">
            <v>C70</v>
          </cell>
          <cell r="F18" t="str">
            <v xml:space="preserve">Thực hiện chương trình thúc đẩy bán hàng KHCN </v>
          </cell>
          <cell r="G18">
            <v>2</v>
          </cell>
          <cell r="H18" t="str">
            <v>Quý</v>
          </cell>
          <cell r="I18" t="str">
            <v>%</v>
          </cell>
          <cell r="J18">
            <v>0.14000000000000001</v>
          </cell>
          <cell r="K18" t="str">
            <v>Ban KHCN</v>
          </cell>
          <cell r="M18" t="str">
            <v>Ban KHCN</v>
          </cell>
          <cell r="O18">
            <v>100</v>
          </cell>
          <cell r="P18">
            <v>100</v>
          </cell>
          <cell r="Q18">
            <v>100</v>
          </cell>
          <cell r="R18">
            <v>100</v>
          </cell>
          <cell r="S18">
            <v>100</v>
          </cell>
          <cell r="T18">
            <v>100</v>
          </cell>
          <cell r="U18">
            <v>100</v>
          </cell>
          <cell r="V18">
            <v>100</v>
          </cell>
          <cell r="W18">
            <v>100</v>
          </cell>
          <cell r="X18">
            <v>100</v>
          </cell>
          <cell r="Y18">
            <v>100</v>
          </cell>
          <cell r="Z18">
            <v>100</v>
          </cell>
          <cell r="AA18">
            <v>100</v>
          </cell>
          <cell r="AB18">
            <v>100</v>
          </cell>
          <cell r="AC18">
            <v>100</v>
          </cell>
          <cell r="AD18">
            <v>100</v>
          </cell>
          <cell r="AE18">
            <v>100</v>
          </cell>
          <cell r="AF18">
            <v>100</v>
          </cell>
          <cell r="AG18">
            <v>100</v>
          </cell>
          <cell r="AH18">
            <v>100</v>
          </cell>
          <cell r="AI18">
            <v>100</v>
          </cell>
          <cell r="AJ18">
            <v>100</v>
          </cell>
          <cell r="AK18">
            <v>100</v>
          </cell>
          <cell r="AL18">
            <v>100</v>
          </cell>
          <cell r="AM18">
            <v>100</v>
          </cell>
          <cell r="AN18">
            <v>100</v>
          </cell>
          <cell r="AO18">
            <v>100</v>
          </cell>
          <cell r="AP18">
            <v>100</v>
          </cell>
          <cell r="AQ18">
            <v>100</v>
          </cell>
          <cell r="AR18">
            <v>100</v>
          </cell>
          <cell r="AS18">
            <v>100</v>
          </cell>
          <cell r="AT18">
            <v>100</v>
          </cell>
          <cell r="AU18">
            <v>100</v>
          </cell>
          <cell r="AV18">
            <v>100</v>
          </cell>
          <cell r="AW18">
            <v>100</v>
          </cell>
          <cell r="AX18">
            <v>100</v>
          </cell>
          <cell r="AY18">
            <v>100</v>
          </cell>
          <cell r="AZ18">
            <v>100</v>
          </cell>
          <cell r="BA18">
            <v>100</v>
          </cell>
          <cell r="BB18">
            <v>100</v>
          </cell>
          <cell r="BC18">
            <v>100</v>
          </cell>
          <cell r="BD18">
            <v>100</v>
          </cell>
          <cell r="BE18">
            <v>100</v>
          </cell>
          <cell r="BF18">
            <v>100</v>
          </cell>
          <cell r="BG18">
            <v>100</v>
          </cell>
          <cell r="BH18">
            <v>100</v>
          </cell>
          <cell r="BI18">
            <v>100</v>
          </cell>
          <cell r="BJ18">
            <v>100</v>
          </cell>
          <cell r="BK18">
            <v>100</v>
          </cell>
          <cell r="BL18">
            <v>100</v>
          </cell>
          <cell r="BM18">
            <v>100</v>
          </cell>
          <cell r="BN18">
            <v>100</v>
          </cell>
          <cell r="BO18">
            <v>100</v>
          </cell>
          <cell r="BP18">
            <v>100</v>
          </cell>
          <cell r="BQ18">
            <v>100</v>
          </cell>
          <cell r="BR18">
            <v>100</v>
          </cell>
          <cell r="BS18">
            <v>100</v>
          </cell>
          <cell r="BT18">
            <v>100</v>
          </cell>
          <cell r="BU18">
            <v>100</v>
          </cell>
          <cell r="BV18">
            <v>100</v>
          </cell>
          <cell r="BW18">
            <v>100</v>
          </cell>
          <cell r="BX18">
            <v>100</v>
          </cell>
          <cell r="BY18">
            <v>100</v>
          </cell>
        </row>
        <row r="19">
          <cell r="E19" t="str">
            <v>C71</v>
          </cell>
          <cell r="F19" t="str">
            <v xml:space="preserve">Thực hiện chương trình thúc đẩy bán hàng KHDN </v>
          </cell>
          <cell r="G19">
            <v>2</v>
          </cell>
          <cell r="H19" t="str">
            <v>Quý</v>
          </cell>
          <cell r="I19" t="str">
            <v>%</v>
          </cell>
          <cell r="J19">
            <v>0.04</v>
          </cell>
          <cell r="K19" t="str">
            <v>Ban KHDN</v>
          </cell>
          <cell r="M19" t="str">
            <v>Ban KHDN</v>
          </cell>
          <cell r="O19">
            <v>100</v>
          </cell>
          <cell r="P19">
            <v>100</v>
          </cell>
          <cell r="Q19">
            <v>100</v>
          </cell>
          <cell r="R19">
            <v>100</v>
          </cell>
          <cell r="S19">
            <v>100</v>
          </cell>
          <cell r="T19">
            <v>100</v>
          </cell>
          <cell r="U19">
            <v>100</v>
          </cell>
          <cell r="V19">
            <v>100</v>
          </cell>
          <cell r="W19">
            <v>100</v>
          </cell>
          <cell r="X19">
            <v>100</v>
          </cell>
          <cell r="Y19">
            <v>100</v>
          </cell>
          <cell r="Z19">
            <v>100</v>
          </cell>
          <cell r="AA19">
            <v>100</v>
          </cell>
          <cell r="AB19">
            <v>100</v>
          </cell>
          <cell r="AC19">
            <v>100</v>
          </cell>
          <cell r="AD19">
            <v>100</v>
          </cell>
          <cell r="AE19">
            <v>100</v>
          </cell>
          <cell r="AF19">
            <v>100</v>
          </cell>
          <cell r="AG19">
            <v>100</v>
          </cell>
          <cell r="AH19">
            <v>100</v>
          </cell>
          <cell r="AI19">
            <v>100</v>
          </cell>
          <cell r="AJ19">
            <v>100</v>
          </cell>
          <cell r="AK19">
            <v>100</v>
          </cell>
          <cell r="AL19">
            <v>100</v>
          </cell>
          <cell r="AM19">
            <v>100</v>
          </cell>
          <cell r="AN19">
            <v>100</v>
          </cell>
          <cell r="AO19">
            <v>100</v>
          </cell>
          <cell r="AP19">
            <v>100</v>
          </cell>
          <cell r="AQ19">
            <v>100</v>
          </cell>
          <cell r="AR19">
            <v>100</v>
          </cell>
          <cell r="AS19">
            <v>100</v>
          </cell>
          <cell r="AT19">
            <v>100</v>
          </cell>
          <cell r="AU19">
            <v>100</v>
          </cell>
          <cell r="AV19">
            <v>100</v>
          </cell>
          <cell r="AW19">
            <v>100</v>
          </cell>
          <cell r="AX19">
            <v>100</v>
          </cell>
          <cell r="AY19">
            <v>100</v>
          </cell>
          <cell r="AZ19">
            <v>100</v>
          </cell>
          <cell r="BA19">
            <v>100</v>
          </cell>
          <cell r="BB19">
            <v>100</v>
          </cell>
          <cell r="BC19">
            <v>100</v>
          </cell>
          <cell r="BD19">
            <v>100</v>
          </cell>
          <cell r="BE19">
            <v>100</v>
          </cell>
          <cell r="BF19">
            <v>100</v>
          </cell>
          <cell r="BG19">
            <v>100</v>
          </cell>
          <cell r="BH19">
            <v>100</v>
          </cell>
          <cell r="BI19">
            <v>100</v>
          </cell>
          <cell r="BJ19">
            <v>100</v>
          </cell>
          <cell r="BK19">
            <v>100</v>
          </cell>
          <cell r="BL19">
            <v>100</v>
          </cell>
          <cell r="BM19">
            <v>100</v>
          </cell>
          <cell r="BN19">
            <v>100</v>
          </cell>
          <cell r="BO19">
            <v>100</v>
          </cell>
          <cell r="BP19">
            <v>100</v>
          </cell>
          <cell r="BQ19">
            <v>100</v>
          </cell>
          <cell r="BR19">
            <v>100</v>
          </cell>
          <cell r="BS19">
            <v>100</v>
          </cell>
          <cell r="BT19">
            <v>100</v>
          </cell>
          <cell r="BU19">
            <v>100</v>
          </cell>
          <cell r="BV19">
            <v>100</v>
          </cell>
          <cell r="BW19">
            <v>100</v>
          </cell>
          <cell r="BX19">
            <v>100</v>
          </cell>
          <cell r="BY19">
            <v>100</v>
          </cell>
        </row>
        <row r="21">
          <cell r="E21" t="str">
            <v>I51</v>
          </cell>
          <cell r="F21" t="str">
            <v>Mức độ tuân thủ quy trình, quy định, chính sách điều hành kinh doanh của Tổng Công ty</v>
          </cell>
          <cell r="G21">
            <v>2</v>
          </cell>
          <cell r="H21" t="str">
            <v>Quý</v>
          </cell>
          <cell r="I21" t="str">
            <v>%</v>
          </cell>
          <cell r="K21" t="str">
            <v>Ban CL</v>
          </cell>
          <cell r="M21" t="str">
            <v>Ban CL</v>
          </cell>
          <cell r="O21">
            <v>100</v>
          </cell>
          <cell r="P21">
            <v>100</v>
          </cell>
          <cell r="Q21">
            <v>100</v>
          </cell>
          <cell r="R21">
            <v>100</v>
          </cell>
          <cell r="S21">
            <v>100</v>
          </cell>
          <cell r="T21">
            <v>100</v>
          </cell>
          <cell r="U21">
            <v>100</v>
          </cell>
          <cell r="V21">
            <v>100</v>
          </cell>
          <cell r="W21">
            <v>100</v>
          </cell>
          <cell r="X21">
            <v>100</v>
          </cell>
          <cell r="Y21">
            <v>100</v>
          </cell>
          <cell r="Z21">
            <v>100</v>
          </cell>
          <cell r="AA21">
            <v>100</v>
          </cell>
          <cell r="AB21">
            <v>100</v>
          </cell>
          <cell r="AC21">
            <v>100</v>
          </cell>
          <cell r="AD21">
            <v>100</v>
          </cell>
          <cell r="AE21">
            <v>100</v>
          </cell>
          <cell r="AF21">
            <v>100</v>
          </cell>
          <cell r="AG21">
            <v>100</v>
          </cell>
          <cell r="AH21">
            <v>100</v>
          </cell>
          <cell r="AI21">
            <v>100</v>
          </cell>
          <cell r="AJ21">
            <v>100</v>
          </cell>
          <cell r="AK21">
            <v>100</v>
          </cell>
          <cell r="AL21">
            <v>100</v>
          </cell>
          <cell r="AM21">
            <v>100</v>
          </cell>
          <cell r="AN21">
            <v>100</v>
          </cell>
          <cell r="AO21">
            <v>100</v>
          </cell>
          <cell r="AP21">
            <v>100</v>
          </cell>
          <cell r="AQ21">
            <v>100</v>
          </cell>
          <cell r="AR21">
            <v>100</v>
          </cell>
          <cell r="AS21">
            <v>100</v>
          </cell>
          <cell r="AT21">
            <v>100</v>
          </cell>
          <cell r="AU21">
            <v>100</v>
          </cell>
          <cell r="AV21">
            <v>100</v>
          </cell>
          <cell r="AW21">
            <v>100</v>
          </cell>
          <cell r="AX21">
            <v>100</v>
          </cell>
          <cell r="AY21">
            <v>100</v>
          </cell>
          <cell r="AZ21">
            <v>100</v>
          </cell>
          <cell r="BA21">
            <v>100</v>
          </cell>
          <cell r="BB21">
            <v>100</v>
          </cell>
          <cell r="BC21">
            <v>100</v>
          </cell>
          <cell r="BD21">
            <v>100</v>
          </cell>
          <cell r="BE21">
            <v>100</v>
          </cell>
          <cell r="BF21">
            <v>100</v>
          </cell>
          <cell r="BG21">
            <v>100</v>
          </cell>
          <cell r="BH21">
            <v>100</v>
          </cell>
          <cell r="BI21">
            <v>100</v>
          </cell>
          <cell r="BJ21">
            <v>100</v>
          </cell>
          <cell r="BK21">
            <v>100</v>
          </cell>
          <cell r="BL21">
            <v>100</v>
          </cell>
          <cell r="BM21">
            <v>100</v>
          </cell>
          <cell r="BN21">
            <v>100</v>
          </cell>
          <cell r="BO21">
            <v>100</v>
          </cell>
          <cell r="BP21">
            <v>100</v>
          </cell>
          <cell r="BQ21">
            <v>100</v>
          </cell>
          <cell r="BR21">
            <v>100</v>
          </cell>
          <cell r="BS21">
            <v>100</v>
          </cell>
          <cell r="BT21">
            <v>100</v>
          </cell>
          <cell r="BU21">
            <v>100</v>
          </cell>
          <cell r="BV21">
            <v>100</v>
          </cell>
          <cell r="BW21">
            <v>100</v>
          </cell>
          <cell r="BX21">
            <v>100</v>
          </cell>
          <cell r="BY21">
            <v>100</v>
          </cell>
        </row>
        <row r="22">
          <cell r="E22" t="str">
            <v>I61</v>
          </cell>
          <cell r="F22" t="str">
            <v>Tỷ lệ thu nợ cước</v>
          </cell>
          <cell r="G22">
            <v>2</v>
          </cell>
          <cell r="H22" t="str">
            <v>Quý</v>
          </cell>
          <cell r="I22" t="str">
            <v>%</v>
          </cell>
          <cell r="J22">
            <v>0.03</v>
          </cell>
          <cell r="K22" t="str">
            <v>Ban KTTC</v>
          </cell>
          <cell r="L22" t="str">
            <v>TTKD</v>
          </cell>
          <cell r="N22" t="str">
            <v>Ban KTTC</v>
          </cell>
          <cell r="O22">
            <v>98.3</v>
          </cell>
          <cell r="P22">
            <v>98.3</v>
          </cell>
          <cell r="Q22">
            <v>98.3</v>
          </cell>
          <cell r="R22">
            <v>98.3</v>
          </cell>
          <cell r="S22">
            <v>98.3</v>
          </cell>
          <cell r="T22">
            <v>98.3</v>
          </cell>
          <cell r="U22">
            <v>98.3</v>
          </cell>
          <cell r="V22">
            <v>98.3</v>
          </cell>
          <cell r="W22">
            <v>98.3</v>
          </cell>
          <cell r="X22">
            <v>98.3</v>
          </cell>
          <cell r="Y22">
            <v>98.3</v>
          </cell>
          <cell r="Z22">
            <v>98.3</v>
          </cell>
          <cell r="AA22">
            <v>98.3</v>
          </cell>
          <cell r="AB22">
            <v>98.3</v>
          </cell>
          <cell r="AC22">
            <v>98.3</v>
          </cell>
          <cell r="AD22">
            <v>98.3</v>
          </cell>
          <cell r="AE22">
            <v>98.3</v>
          </cell>
          <cell r="AF22">
            <v>98.3</v>
          </cell>
          <cell r="AG22">
            <v>98.3</v>
          </cell>
          <cell r="AH22">
            <v>98.3</v>
          </cell>
          <cell r="AI22">
            <v>98.3</v>
          </cell>
          <cell r="AJ22">
            <v>98.3</v>
          </cell>
          <cell r="AK22">
            <v>98.3</v>
          </cell>
          <cell r="AL22">
            <v>98.3</v>
          </cell>
          <cell r="AM22">
            <v>98.3</v>
          </cell>
          <cell r="AN22">
            <v>98.3</v>
          </cell>
          <cell r="AO22">
            <v>98.3</v>
          </cell>
          <cell r="AP22">
            <v>98.3</v>
          </cell>
          <cell r="AQ22">
            <v>98.3</v>
          </cell>
          <cell r="AR22">
            <v>98.3</v>
          </cell>
          <cell r="AS22">
            <v>98.3</v>
          </cell>
          <cell r="AT22">
            <v>98.3</v>
          </cell>
          <cell r="AU22">
            <v>98.3</v>
          </cell>
          <cell r="AV22">
            <v>98.3</v>
          </cell>
          <cell r="AW22">
            <v>98.3</v>
          </cell>
          <cell r="AX22">
            <v>98.3</v>
          </cell>
          <cell r="AY22">
            <v>98.3</v>
          </cell>
          <cell r="AZ22">
            <v>98.3</v>
          </cell>
          <cell r="BA22">
            <v>98.3</v>
          </cell>
          <cell r="BB22">
            <v>98.3</v>
          </cell>
          <cell r="BC22">
            <v>98.3</v>
          </cell>
          <cell r="BD22">
            <v>98.3</v>
          </cell>
          <cell r="BE22">
            <v>98.3</v>
          </cell>
          <cell r="BF22">
            <v>98.3</v>
          </cell>
          <cell r="BG22">
            <v>98.3</v>
          </cell>
          <cell r="BH22">
            <v>98.3</v>
          </cell>
          <cell r="BI22">
            <v>98.3</v>
          </cell>
          <cell r="BJ22">
            <v>98.3</v>
          </cell>
          <cell r="BK22">
            <v>98.3</v>
          </cell>
          <cell r="BL22">
            <v>98.3</v>
          </cell>
          <cell r="BM22">
            <v>98.3</v>
          </cell>
          <cell r="BN22">
            <v>98.3</v>
          </cell>
          <cell r="BO22">
            <v>98.3</v>
          </cell>
          <cell r="BP22">
            <v>98.3</v>
          </cell>
          <cell r="BQ22">
            <v>98.3</v>
          </cell>
          <cell r="BR22">
            <v>98.3</v>
          </cell>
          <cell r="BS22">
            <v>98.3</v>
          </cell>
          <cell r="BT22">
            <v>98.3</v>
          </cell>
          <cell r="BU22">
            <v>98.3</v>
          </cell>
          <cell r="BV22">
            <v>98.3</v>
          </cell>
          <cell r="BW22">
            <v>98.3</v>
          </cell>
          <cell r="BX22">
            <v>98.3</v>
          </cell>
          <cell r="BY22">
            <v>98.3</v>
          </cell>
        </row>
        <row r="23">
          <cell r="E23" t="str">
            <v>I62</v>
          </cell>
          <cell r="F23" t="str">
            <v xml:space="preserve">Tỷ lệ thu nợ cước không dùng nhân công </v>
          </cell>
          <cell r="G23">
            <v>2</v>
          </cell>
          <cell r="H23" t="str">
            <v>Quý</v>
          </cell>
          <cell r="I23" t="str">
            <v>%</v>
          </cell>
          <cell r="J23">
            <v>0.03</v>
          </cell>
          <cell r="K23" t="str">
            <v>Ban KTTC</v>
          </cell>
          <cell r="M23" t="str">
            <v>Ban KTTC</v>
          </cell>
          <cell r="O23">
            <v>34</v>
          </cell>
          <cell r="P23">
            <v>27</v>
          </cell>
          <cell r="Q23">
            <v>32</v>
          </cell>
          <cell r="R23">
            <v>32</v>
          </cell>
          <cell r="S23">
            <v>46</v>
          </cell>
          <cell r="T23">
            <v>34</v>
          </cell>
          <cell r="U23">
            <v>32</v>
          </cell>
          <cell r="V23">
            <v>46</v>
          </cell>
          <cell r="W23">
            <v>34</v>
          </cell>
          <cell r="X23">
            <v>34</v>
          </cell>
          <cell r="Y23">
            <v>32</v>
          </cell>
          <cell r="Z23">
            <v>46</v>
          </cell>
          <cell r="AA23">
            <v>27</v>
          </cell>
          <cell r="AB23">
            <v>46</v>
          </cell>
          <cell r="AC23">
            <v>32</v>
          </cell>
          <cell r="AD23">
            <v>32</v>
          </cell>
          <cell r="AE23">
            <v>27</v>
          </cell>
          <cell r="AF23">
            <v>46</v>
          </cell>
          <cell r="AG23">
            <v>34</v>
          </cell>
          <cell r="AH23">
            <v>32</v>
          </cell>
          <cell r="AI23">
            <v>27</v>
          </cell>
          <cell r="AJ23">
            <v>34</v>
          </cell>
          <cell r="AK23">
            <v>60</v>
          </cell>
          <cell r="AL23">
            <v>32</v>
          </cell>
          <cell r="AM23">
            <v>34</v>
          </cell>
          <cell r="AN23">
            <v>46</v>
          </cell>
          <cell r="AO23">
            <v>34</v>
          </cell>
          <cell r="AP23">
            <v>27</v>
          </cell>
          <cell r="AQ23">
            <v>34</v>
          </cell>
          <cell r="AR23">
            <v>34</v>
          </cell>
          <cell r="AS23">
            <v>34</v>
          </cell>
          <cell r="AT23">
            <v>27</v>
          </cell>
          <cell r="AU23">
            <v>27</v>
          </cell>
          <cell r="AV23">
            <v>34</v>
          </cell>
          <cell r="AW23">
            <v>27</v>
          </cell>
          <cell r="AX23">
            <v>27</v>
          </cell>
          <cell r="AY23">
            <v>34</v>
          </cell>
          <cell r="AZ23">
            <v>32</v>
          </cell>
          <cell r="BA23">
            <v>32</v>
          </cell>
          <cell r="BB23">
            <v>34</v>
          </cell>
          <cell r="BC23">
            <v>32</v>
          </cell>
          <cell r="BD23">
            <v>32</v>
          </cell>
          <cell r="BE23">
            <v>32</v>
          </cell>
          <cell r="BF23">
            <v>32</v>
          </cell>
          <cell r="BG23">
            <v>32</v>
          </cell>
          <cell r="BH23">
            <v>32</v>
          </cell>
          <cell r="BI23">
            <v>46</v>
          </cell>
          <cell r="BJ23">
            <v>32</v>
          </cell>
          <cell r="BK23">
            <v>34</v>
          </cell>
          <cell r="BL23">
            <v>27</v>
          </cell>
          <cell r="BM23">
            <v>34</v>
          </cell>
          <cell r="BN23">
            <v>34</v>
          </cell>
          <cell r="BO23">
            <v>34</v>
          </cell>
          <cell r="BP23">
            <v>32</v>
          </cell>
          <cell r="BQ23">
            <v>32</v>
          </cell>
          <cell r="BR23">
            <v>34</v>
          </cell>
          <cell r="BS23">
            <v>60</v>
          </cell>
          <cell r="BT23">
            <v>32</v>
          </cell>
          <cell r="BU23">
            <v>32</v>
          </cell>
          <cell r="BV23">
            <v>34</v>
          </cell>
          <cell r="BW23">
            <v>34</v>
          </cell>
          <cell r="BX23">
            <v>46</v>
          </cell>
          <cell r="BY23">
            <v>27</v>
          </cell>
        </row>
        <row r="24">
          <cell r="E24" t="str">
            <v>I64</v>
          </cell>
          <cell r="F24" t="str">
            <v xml:space="preserve">Giảm dòng tiền thanh toán qua EzPay </v>
          </cell>
          <cell r="G24">
            <v>2</v>
          </cell>
          <cell r="H24" t="str">
            <v>Quý</v>
          </cell>
          <cell r="I24" t="str">
            <v>Triệu đồng</v>
          </cell>
          <cell r="J24">
            <v>0.02</v>
          </cell>
          <cell r="K24" t="str">
            <v>Ban KTTC</v>
          </cell>
          <cell r="M24" t="str">
            <v>Ban KTTC</v>
          </cell>
          <cell r="O24">
            <v>6305.3779536275624</v>
          </cell>
          <cell r="P24">
            <v>2824.933076740876</v>
          </cell>
          <cell r="Q24">
            <v>10207.633324187638</v>
          </cell>
          <cell r="R24">
            <v>5721.8291658682392</v>
          </cell>
          <cell r="S24">
            <v>14945.82362017074</v>
          </cell>
          <cell r="T24">
            <v>6355.1795994354216</v>
          </cell>
          <cell r="U24">
            <v>3064.8748735207591</v>
          </cell>
          <cell r="V24">
            <v>8430.7510065776951</v>
          </cell>
          <cell r="W24">
            <v>7634.2231865574477</v>
          </cell>
          <cell r="X24">
            <v>9031.4333486671658</v>
          </cell>
          <cell r="Y24">
            <v>11010.23191866207</v>
          </cell>
          <cell r="Z24">
            <v>7132.2087312576505</v>
          </cell>
          <cell r="AA24">
            <v>5395.2706903740782</v>
          </cell>
          <cell r="AB24">
            <v>13372.476147189533</v>
          </cell>
          <cell r="AC24">
            <v>49062.7879976939</v>
          </cell>
          <cell r="AD24">
            <v>12814.266303266804</v>
          </cell>
          <cell r="AE24">
            <v>4052.7318918907949</v>
          </cell>
          <cell r="AF24">
            <v>39392.12524716543</v>
          </cell>
          <cell r="AG24">
            <v>7300.2680853135471</v>
          </cell>
          <cell r="AH24">
            <v>2920.7691133821327</v>
          </cell>
          <cell r="AI24">
            <v>7317.4332666491191</v>
          </cell>
          <cell r="AJ24">
            <v>18391.583616164469</v>
          </cell>
          <cell r="AK24">
            <v>147663.39986376604</v>
          </cell>
          <cell r="AL24">
            <v>54506.111514680852</v>
          </cell>
          <cell r="AM24">
            <v>10354.240573307659</v>
          </cell>
          <cell r="AN24">
            <v>29693.651528699065</v>
          </cell>
          <cell r="AO24">
            <v>1577.9129847208164</v>
          </cell>
          <cell r="AP24">
            <v>10345.935418247958</v>
          </cell>
          <cell r="AQ24">
            <v>12458.599375332422</v>
          </cell>
          <cell r="AR24">
            <v>6289.6635272233489</v>
          </cell>
          <cell r="AS24">
            <v>9730.2326051945201</v>
          </cell>
          <cell r="AT24">
            <v>3937.5934885019847</v>
          </cell>
          <cell r="AU24">
            <v>5957.3972290833372</v>
          </cell>
          <cell r="AV24">
            <v>7338.1178865176989</v>
          </cell>
          <cell r="AW24">
            <v>4438.1413682049815</v>
          </cell>
          <cell r="AX24">
            <v>10252.789713378157</v>
          </cell>
          <cell r="AY24">
            <v>5952.3875192503983</v>
          </cell>
          <cell r="AZ24">
            <v>12036.607627015805</v>
          </cell>
          <cell r="BA24">
            <v>49658.026310657035</v>
          </cell>
          <cell r="BB24">
            <v>10884.507100021568</v>
          </cell>
          <cell r="BC24">
            <v>1455.6475372863608</v>
          </cell>
          <cell r="BD24">
            <v>17127.816310329963</v>
          </cell>
          <cell r="BE24">
            <v>2003.7109106826802</v>
          </cell>
          <cell r="BF24">
            <v>14231.295642627994</v>
          </cell>
          <cell r="BG24">
            <v>17873.840623271346</v>
          </cell>
          <cell r="BH24">
            <v>10607.693154660537</v>
          </cell>
          <cell r="BI24">
            <v>12048.365484086244</v>
          </cell>
          <cell r="BJ24">
            <v>13629.026952143529</v>
          </cell>
          <cell r="BK24">
            <v>4441.0882264074917</v>
          </cell>
          <cell r="BL24">
            <v>6411.9999817746211</v>
          </cell>
          <cell r="BM24">
            <v>14042.715328462926</v>
          </cell>
          <cell r="BN24">
            <v>12812.675772690118</v>
          </cell>
          <cell r="BO24">
            <v>10274.992274232554</v>
          </cell>
          <cell r="BP24">
            <v>66924.405111617962</v>
          </cell>
          <cell r="BQ24">
            <v>9878.4763481748923</v>
          </cell>
          <cell r="BR24">
            <v>3578.7452013807097</v>
          </cell>
          <cell r="BS24">
            <v>145376.96000086254</v>
          </cell>
          <cell r="BT24">
            <v>4498.3780483295386</v>
          </cell>
          <cell r="BU24">
            <v>4337.4401216269453</v>
          </cell>
          <cell r="BV24">
            <v>2992.550400847912</v>
          </cell>
          <cell r="BW24">
            <v>11671.972646708951</v>
          </cell>
          <cell r="BX24">
            <v>9108.6186046907169</v>
          </cell>
          <cell r="BY24">
            <v>7553.5827015123887</v>
          </cell>
        </row>
        <row r="25">
          <cell r="E25" t="str">
            <v>I77</v>
          </cell>
          <cell r="F25" t="str">
            <v>Tăng trưởng dòng tiền thanh toán cước qua ví khách hàng</v>
          </cell>
          <cell r="G25">
            <v>2</v>
          </cell>
          <cell r="H25" t="str">
            <v>Quý</v>
          </cell>
          <cell r="I25" t="str">
            <v>Triệu đồng</v>
          </cell>
          <cell r="J25">
            <v>0.04</v>
          </cell>
          <cell r="K25" t="str">
            <v>Ban KHCN</v>
          </cell>
          <cell r="M25" t="str">
            <v>Ban KHCN</v>
          </cell>
          <cell r="O25">
            <v>2321.7427223300006</v>
          </cell>
          <cell r="P25">
            <v>269.79020609000003</v>
          </cell>
          <cell r="Q25">
            <v>1421.4159274400001</v>
          </cell>
          <cell r="R25">
            <v>1807.88351261</v>
          </cell>
          <cell r="S25">
            <v>1578.81843331</v>
          </cell>
          <cell r="T25">
            <v>1189.9088400399999</v>
          </cell>
          <cell r="U25">
            <v>1195.6744222300003</v>
          </cell>
          <cell r="V25">
            <v>4219.4711912799994</v>
          </cell>
          <cell r="W25">
            <v>1570.9956050000001</v>
          </cell>
          <cell r="X25">
            <v>1694.4560509200001</v>
          </cell>
          <cell r="Y25">
            <v>2865.4005788200002</v>
          </cell>
          <cell r="Z25">
            <v>1701.6528665600001</v>
          </cell>
          <cell r="AA25">
            <v>650.41841996000005</v>
          </cell>
          <cell r="AB25">
            <v>2015.83689744</v>
          </cell>
          <cell r="AC25">
            <v>2892.8840296500002</v>
          </cell>
          <cell r="AD25">
            <v>610.25965202999998</v>
          </cell>
          <cell r="AE25">
            <v>556.58153487000004</v>
          </cell>
          <cell r="AF25">
            <v>4117.9404044400007</v>
          </cell>
          <cell r="AG25">
            <v>1666.3852961000002</v>
          </cell>
          <cell r="AH25">
            <v>678.27856509000003</v>
          </cell>
          <cell r="AI25">
            <v>626.51270512000008</v>
          </cell>
          <cell r="AJ25">
            <v>1145.6192607799996</v>
          </cell>
          <cell r="AK25">
            <v>14940.590734339999</v>
          </cell>
          <cell r="AL25">
            <v>1454.8487182700001</v>
          </cell>
          <cell r="AM25">
            <v>1923.9632019100002</v>
          </cell>
          <cell r="AN25">
            <v>3740.0352829200001</v>
          </cell>
          <cell r="AO25">
            <v>559.87830480999992</v>
          </cell>
          <cell r="AP25">
            <v>582.51993181000012</v>
          </cell>
          <cell r="AQ25">
            <v>1440.1910612399997</v>
          </cell>
          <cell r="AR25">
            <v>1715.9767963800002</v>
          </cell>
          <cell r="AS25">
            <v>3779.2288216699994</v>
          </cell>
          <cell r="AT25">
            <v>250.87427831000002</v>
          </cell>
          <cell r="AU25">
            <v>386.54607254000001</v>
          </cell>
          <cell r="AV25">
            <v>1767.2670783800002</v>
          </cell>
          <cell r="AW25">
            <v>1021.9504713299999</v>
          </cell>
          <cell r="AX25">
            <v>962.22642326000005</v>
          </cell>
          <cell r="AY25">
            <v>2721.5463430700001</v>
          </cell>
          <cell r="AZ25">
            <v>2317.74406112</v>
          </cell>
          <cell r="BA25">
            <v>3171.99414355</v>
          </cell>
          <cell r="BB25">
            <v>1363.88280556</v>
          </cell>
          <cell r="BC25">
            <v>727.86452572999997</v>
          </cell>
          <cell r="BD25">
            <v>1295.5894372400001</v>
          </cell>
          <cell r="BE25">
            <v>828.56679321000013</v>
          </cell>
          <cell r="BF25">
            <v>1216.0050271800001</v>
          </cell>
          <cell r="BG25">
            <v>839.72709488999988</v>
          </cell>
          <cell r="BH25">
            <v>1051.3181424900001</v>
          </cell>
          <cell r="BI25">
            <v>1812.7381713200002</v>
          </cell>
          <cell r="BJ25">
            <v>837.60756908000008</v>
          </cell>
          <cell r="BK25">
            <v>1052.0982048799999</v>
          </cell>
          <cell r="BL25">
            <v>728.43201564000015</v>
          </cell>
          <cell r="BM25">
            <v>1952.3710823699998</v>
          </cell>
          <cell r="BN25">
            <v>1589.9475258299999</v>
          </cell>
          <cell r="BO25">
            <v>1665.1574069400003</v>
          </cell>
          <cell r="BP25">
            <v>2966.8070697100002</v>
          </cell>
          <cell r="BQ25">
            <v>821.1122265900002</v>
          </cell>
          <cell r="BR25">
            <v>2047.43304201</v>
          </cell>
          <cell r="BS25">
            <v>11999.62313491</v>
          </cell>
          <cell r="BT25">
            <v>817.91479835999996</v>
          </cell>
          <cell r="BU25">
            <v>564.48861567999995</v>
          </cell>
          <cell r="BV25">
            <v>731.47312046000002</v>
          </cell>
          <cell r="BW25">
            <v>1434.84813973</v>
          </cell>
          <cell r="BX25">
            <v>1668.2983214400001</v>
          </cell>
          <cell r="BY25">
            <v>707.38688822000006</v>
          </cell>
        </row>
        <row r="26">
          <cell r="E26" t="str">
            <v>I78</v>
          </cell>
          <cell r="F26" t="str">
            <v>Tăng trưởng dòng tiền bán hàng qua ví VNPT Pay</v>
          </cell>
          <cell r="G26">
            <v>2</v>
          </cell>
          <cell r="H26" t="str">
            <v>Quý</v>
          </cell>
          <cell r="I26" t="str">
            <v>Triệu đồng</v>
          </cell>
          <cell r="J26">
            <v>0.04</v>
          </cell>
          <cell r="K26" t="str">
            <v>Ban KHCN</v>
          </cell>
          <cell r="M26" t="str">
            <v>Ban KHCN</v>
          </cell>
          <cell r="O26">
            <v>97107.688442133483</v>
          </cell>
          <cell r="P26">
            <v>9964.1159864804158</v>
          </cell>
          <cell r="Q26">
            <v>51136.096244222215</v>
          </cell>
          <cell r="R26">
            <v>51908.416760282642</v>
          </cell>
          <cell r="S26">
            <v>77519.379327016635</v>
          </cell>
          <cell r="T26">
            <v>46316.298972662051</v>
          </cell>
          <cell r="U26">
            <v>7620.5879370011371</v>
          </cell>
          <cell r="V26">
            <v>104573.81219253971</v>
          </cell>
          <cell r="W26">
            <v>47204.330611625679</v>
          </cell>
          <cell r="X26">
            <v>64464.519958993216</v>
          </cell>
          <cell r="Y26">
            <v>57996.7499671857</v>
          </cell>
          <cell r="Z26">
            <v>57079.056661259063</v>
          </cell>
          <cell r="AA26">
            <v>19477.458592882576</v>
          </cell>
          <cell r="AB26">
            <v>63717.437984774013</v>
          </cell>
          <cell r="AC26">
            <v>75007.885099995241</v>
          </cell>
          <cell r="AD26">
            <v>12099.763524818252</v>
          </cell>
          <cell r="AE26">
            <v>12651.677098913357</v>
          </cell>
          <cell r="AF26">
            <v>16457.1075170199</v>
          </cell>
          <cell r="AG26">
            <v>34251.149508136114</v>
          </cell>
          <cell r="AH26">
            <v>30879.040782894408</v>
          </cell>
          <cell r="AI26">
            <v>21403.476658972617</v>
          </cell>
          <cell r="AJ26">
            <v>3555.1256388134498</v>
          </cell>
          <cell r="AK26">
            <v>332608.47432920733</v>
          </cell>
          <cell r="AL26">
            <v>26585.135112244287</v>
          </cell>
          <cell r="AM26">
            <v>77384.868172406801</v>
          </cell>
          <cell r="AN26">
            <v>86660.099226487728</v>
          </cell>
          <cell r="AO26">
            <v>21720.008861399383</v>
          </cell>
          <cell r="AP26">
            <v>6261.4829456513608</v>
          </cell>
          <cell r="AQ26">
            <v>18259.342832030212</v>
          </cell>
          <cell r="AR26">
            <v>41307.52540487123</v>
          </cell>
          <cell r="AS26">
            <v>26278.912750162523</v>
          </cell>
          <cell r="AT26">
            <v>7658.3283740368597</v>
          </cell>
          <cell r="AU26">
            <v>8768.9016089738016</v>
          </cell>
          <cell r="AV26">
            <v>59283.298919966481</v>
          </cell>
          <cell r="AW26">
            <v>26512.415480005464</v>
          </cell>
          <cell r="AX26">
            <v>30549.547100582837</v>
          </cell>
          <cell r="AY26">
            <v>26428.256014497863</v>
          </cell>
          <cell r="AZ26">
            <v>34029.064935066803</v>
          </cell>
          <cell r="BA26">
            <v>94097.8516986178</v>
          </cell>
          <cell r="BB26">
            <v>11376.329627486102</v>
          </cell>
          <cell r="BC26">
            <v>45314.388182477327</v>
          </cell>
          <cell r="BD26">
            <v>56429.722583720242</v>
          </cell>
          <cell r="BE26">
            <v>46536.356802004455</v>
          </cell>
          <cell r="BF26">
            <v>59432.433338016861</v>
          </cell>
          <cell r="BG26">
            <v>36428.794900502704</v>
          </cell>
          <cell r="BH26">
            <v>51818.7061460681</v>
          </cell>
          <cell r="BI26">
            <v>74050.899890847402</v>
          </cell>
          <cell r="BJ26">
            <v>47835.979864440596</v>
          </cell>
          <cell r="BK26">
            <v>32213.934037974162</v>
          </cell>
          <cell r="BL26">
            <v>36001.612931315969</v>
          </cell>
          <cell r="BM26">
            <v>61421.160661756083</v>
          </cell>
          <cell r="BN26">
            <v>42171.475842209584</v>
          </cell>
          <cell r="BO26">
            <v>38249.166126929318</v>
          </cell>
          <cell r="BP26">
            <v>72866.337294996454</v>
          </cell>
          <cell r="BQ26">
            <v>18360.845675144439</v>
          </cell>
          <cell r="BR26">
            <v>72809.353403964982</v>
          </cell>
          <cell r="BS26">
            <v>410041.54233206646</v>
          </cell>
          <cell r="BT26">
            <v>37926.764984429901</v>
          </cell>
          <cell r="BU26">
            <v>20916.766911188064</v>
          </cell>
          <cell r="BV26">
            <v>9372.8965376459382</v>
          </cell>
          <cell r="BW26">
            <v>15708.159011727314</v>
          </cell>
          <cell r="BX26">
            <v>53490.429203528598</v>
          </cell>
          <cell r="BY26">
            <v>16100.663273570968</v>
          </cell>
        </row>
        <row r="27">
          <cell r="E27" t="str">
            <v>I14.1</v>
          </cell>
          <cell r="F27" t="str">
            <v>Sự hợp lực trong công tác bán hàng và phát triển thị trường</v>
          </cell>
          <cell r="G27">
            <v>1</v>
          </cell>
          <cell r="H27" t="str">
            <v>Quý</v>
          </cell>
          <cell r="I27" t="str">
            <v>Điểm</v>
          </cell>
          <cell r="J27">
            <v>0</v>
          </cell>
          <cell r="K27" t="str">
            <v>Ban Nhân sự</v>
          </cell>
          <cell r="M27" t="str">
            <v>Ban Nhân sự</v>
          </cell>
          <cell r="O27">
            <v>5</v>
          </cell>
          <cell r="P27">
            <v>5</v>
          </cell>
          <cell r="Q27">
            <v>5</v>
          </cell>
          <cell r="R27">
            <v>5</v>
          </cell>
          <cell r="S27">
            <v>5</v>
          </cell>
          <cell r="T27">
            <v>5</v>
          </cell>
          <cell r="U27">
            <v>5</v>
          </cell>
          <cell r="V27">
            <v>5</v>
          </cell>
          <cell r="W27">
            <v>5</v>
          </cell>
          <cell r="X27">
            <v>5</v>
          </cell>
          <cell r="Y27">
            <v>5</v>
          </cell>
          <cell r="Z27">
            <v>5</v>
          </cell>
          <cell r="AA27">
            <v>5</v>
          </cell>
          <cell r="AB27">
            <v>5</v>
          </cell>
          <cell r="AC27">
            <v>5</v>
          </cell>
          <cell r="AD27">
            <v>5</v>
          </cell>
          <cell r="AE27">
            <v>5</v>
          </cell>
          <cell r="AF27">
            <v>5</v>
          </cell>
          <cell r="AG27">
            <v>5</v>
          </cell>
          <cell r="AH27">
            <v>5</v>
          </cell>
          <cell r="AI27">
            <v>5</v>
          </cell>
          <cell r="AJ27">
            <v>5</v>
          </cell>
          <cell r="AK27">
            <v>5</v>
          </cell>
          <cell r="AL27">
            <v>5</v>
          </cell>
          <cell r="AM27">
            <v>5</v>
          </cell>
          <cell r="AN27">
            <v>5</v>
          </cell>
          <cell r="AO27">
            <v>5</v>
          </cell>
          <cell r="AP27">
            <v>5</v>
          </cell>
          <cell r="AQ27">
            <v>5</v>
          </cell>
          <cell r="AR27">
            <v>5</v>
          </cell>
          <cell r="AS27">
            <v>5</v>
          </cell>
          <cell r="AT27">
            <v>5</v>
          </cell>
          <cell r="AU27">
            <v>5</v>
          </cell>
          <cell r="AV27">
            <v>5</v>
          </cell>
          <cell r="AW27">
            <v>5</v>
          </cell>
          <cell r="AX27">
            <v>5</v>
          </cell>
          <cell r="AY27">
            <v>5</v>
          </cell>
          <cell r="AZ27">
            <v>5</v>
          </cell>
          <cell r="BA27">
            <v>5</v>
          </cell>
          <cell r="BB27">
            <v>5</v>
          </cell>
          <cell r="BC27">
            <v>5</v>
          </cell>
          <cell r="BD27">
            <v>5</v>
          </cell>
          <cell r="BE27">
            <v>5</v>
          </cell>
          <cell r="BF27">
            <v>5</v>
          </cell>
          <cell r="BG27">
            <v>5</v>
          </cell>
          <cell r="BH27">
            <v>5</v>
          </cell>
          <cell r="BI27">
            <v>5</v>
          </cell>
          <cell r="BJ27">
            <v>5</v>
          </cell>
          <cell r="BK27">
            <v>5</v>
          </cell>
          <cell r="BL27">
            <v>5</v>
          </cell>
          <cell r="BM27">
            <v>5</v>
          </cell>
          <cell r="BN27">
            <v>5</v>
          </cell>
          <cell r="BO27">
            <v>5</v>
          </cell>
          <cell r="BP27">
            <v>5</v>
          </cell>
          <cell r="BQ27">
            <v>5</v>
          </cell>
          <cell r="BR27">
            <v>5</v>
          </cell>
          <cell r="BS27">
            <v>5</v>
          </cell>
          <cell r="BT27">
            <v>5</v>
          </cell>
          <cell r="BU27">
            <v>5</v>
          </cell>
          <cell r="BV27">
            <v>5</v>
          </cell>
          <cell r="BW27">
            <v>5</v>
          </cell>
          <cell r="BX27">
            <v>5</v>
          </cell>
          <cell r="BY27">
            <v>5</v>
          </cell>
        </row>
      </sheetData>
      <sheetData sheetId="1" refreshError="1"/>
      <sheetData sheetId="2" refreshError="1"/>
      <sheetData sheetId="3" refreshError="1"/>
      <sheetData sheetId="4" refreshError="1">
        <row r="4">
          <cell r="C4">
            <v>0.06</v>
          </cell>
          <cell r="D4">
            <v>0.06</v>
          </cell>
          <cell r="E4">
            <v>0.06</v>
          </cell>
          <cell r="F4">
            <v>0.06</v>
          </cell>
          <cell r="G4">
            <v>0.06</v>
          </cell>
          <cell r="H4">
            <v>0.06</v>
          </cell>
          <cell r="I4">
            <v>0.06</v>
          </cell>
          <cell r="J4">
            <v>0.06</v>
          </cell>
          <cell r="K4">
            <v>0.06</v>
          </cell>
          <cell r="L4">
            <v>0.06</v>
          </cell>
          <cell r="M4">
            <v>0.06</v>
          </cell>
          <cell r="N4">
            <v>0.06</v>
          </cell>
          <cell r="O4">
            <v>0.06</v>
          </cell>
          <cell r="P4">
            <v>0.06</v>
          </cell>
          <cell r="Q4">
            <v>0.06</v>
          </cell>
          <cell r="R4">
            <v>0.06</v>
          </cell>
          <cell r="S4">
            <v>0.06</v>
          </cell>
          <cell r="T4">
            <v>0.06</v>
          </cell>
          <cell r="U4">
            <v>0.06</v>
          </cell>
          <cell r="V4">
            <v>0.06</v>
          </cell>
          <cell r="W4">
            <v>0.06</v>
          </cell>
          <cell r="X4">
            <v>0.06</v>
          </cell>
          <cell r="Y4">
            <v>0.06</v>
          </cell>
          <cell r="Z4">
            <v>0.06</v>
          </cell>
          <cell r="AA4">
            <v>0.06</v>
          </cell>
          <cell r="AB4">
            <v>0.06</v>
          </cell>
          <cell r="AC4">
            <v>0.06</v>
          </cell>
          <cell r="AD4">
            <v>0.06</v>
          </cell>
          <cell r="AE4">
            <v>0.06</v>
          </cell>
          <cell r="AF4">
            <v>0.06</v>
          </cell>
          <cell r="AG4">
            <v>0.06</v>
          </cell>
          <cell r="AH4">
            <v>0.06</v>
          </cell>
          <cell r="AI4">
            <v>0.06</v>
          </cell>
          <cell r="AJ4">
            <v>0.06</v>
          </cell>
          <cell r="AK4">
            <v>0.06</v>
          </cell>
          <cell r="AL4">
            <v>0.06</v>
          </cell>
          <cell r="AM4">
            <v>0.06</v>
          </cell>
          <cell r="AN4">
            <v>0.06</v>
          </cell>
          <cell r="AO4">
            <v>0.06</v>
          </cell>
          <cell r="AP4">
            <v>0.06</v>
          </cell>
          <cell r="AQ4">
            <v>0.06</v>
          </cell>
          <cell r="AR4">
            <v>0.06</v>
          </cell>
          <cell r="AS4">
            <v>0.06</v>
          </cell>
          <cell r="AT4">
            <v>0.06</v>
          </cell>
          <cell r="AU4">
            <v>0.06</v>
          </cell>
          <cell r="AV4">
            <v>0.06</v>
          </cell>
          <cell r="AW4">
            <v>0.06</v>
          </cell>
          <cell r="AX4">
            <v>0.06</v>
          </cell>
          <cell r="AY4">
            <v>0.06</v>
          </cell>
          <cell r="AZ4">
            <v>0.06</v>
          </cell>
          <cell r="BA4">
            <v>0.06</v>
          </cell>
          <cell r="BB4">
            <v>0.06</v>
          </cell>
          <cell r="BC4">
            <v>0.06</v>
          </cell>
          <cell r="BD4">
            <v>0.06</v>
          </cell>
          <cell r="BE4">
            <v>0.06</v>
          </cell>
          <cell r="BF4">
            <v>0.06</v>
          </cell>
          <cell r="BG4">
            <v>0.06</v>
          </cell>
          <cell r="BH4">
            <v>0.06</v>
          </cell>
          <cell r="BI4">
            <v>0.06</v>
          </cell>
          <cell r="BJ4">
            <v>0.06</v>
          </cell>
          <cell r="BK4">
            <v>0.06</v>
          </cell>
          <cell r="BL4">
            <v>0.06</v>
          </cell>
          <cell r="BM4">
            <v>0.06</v>
          </cell>
        </row>
        <row r="5">
          <cell r="C5">
            <v>0.18999999999999997</v>
          </cell>
          <cell r="D5">
            <v>0.19999999999999998</v>
          </cell>
          <cell r="E5">
            <v>0.18999999999999997</v>
          </cell>
          <cell r="F5">
            <v>0.17999999999999997</v>
          </cell>
          <cell r="G5">
            <v>0.19999999999999998</v>
          </cell>
          <cell r="H5">
            <v>0.18999999999999997</v>
          </cell>
          <cell r="I5">
            <v>0.19999999999999998</v>
          </cell>
          <cell r="J5">
            <v>0.19999999999999998</v>
          </cell>
          <cell r="K5">
            <v>0.19999999999999998</v>
          </cell>
          <cell r="L5">
            <v>0.18999999999999997</v>
          </cell>
          <cell r="M5">
            <v>0.17999999999999997</v>
          </cell>
          <cell r="N5">
            <v>0.19999999999999998</v>
          </cell>
          <cell r="O5">
            <v>0.19999999999999998</v>
          </cell>
          <cell r="P5">
            <v>0.21999999999999997</v>
          </cell>
          <cell r="Q5">
            <v>0.18999999999999997</v>
          </cell>
          <cell r="R5">
            <v>0.19999999999999998</v>
          </cell>
          <cell r="S5">
            <v>0.19999999999999998</v>
          </cell>
          <cell r="T5">
            <v>0.19999999999999998</v>
          </cell>
          <cell r="U5">
            <v>0.18999999999999997</v>
          </cell>
          <cell r="V5">
            <v>0.19999999999999998</v>
          </cell>
          <cell r="W5">
            <v>0.18999999999999997</v>
          </cell>
          <cell r="X5">
            <v>0.18999999999999997</v>
          </cell>
          <cell r="Y5">
            <v>0.20999999999999996</v>
          </cell>
          <cell r="Z5">
            <v>0.18999999999999997</v>
          </cell>
          <cell r="AA5">
            <v>0.19999999999999998</v>
          </cell>
          <cell r="AB5">
            <v>0.19999999999999998</v>
          </cell>
          <cell r="AC5">
            <v>0.19999999999999998</v>
          </cell>
          <cell r="AD5">
            <v>0.19999999999999998</v>
          </cell>
          <cell r="AE5">
            <v>0.19999999999999998</v>
          </cell>
          <cell r="AF5">
            <v>0.19999999999999998</v>
          </cell>
          <cell r="AG5">
            <v>0.18999999999999997</v>
          </cell>
          <cell r="AH5">
            <v>0.20999999999999996</v>
          </cell>
          <cell r="AI5">
            <v>0.19999999999999998</v>
          </cell>
          <cell r="AJ5">
            <v>0.19999999999999998</v>
          </cell>
          <cell r="AK5">
            <v>0.19999999999999998</v>
          </cell>
          <cell r="AL5">
            <v>0.18999999999999997</v>
          </cell>
          <cell r="AM5">
            <v>0.18999999999999997</v>
          </cell>
          <cell r="AN5">
            <v>0.18999999999999997</v>
          </cell>
          <cell r="AO5">
            <v>0.18999999999999997</v>
          </cell>
          <cell r="AP5">
            <v>0.18999999999999997</v>
          </cell>
          <cell r="AQ5">
            <v>0.18999999999999997</v>
          </cell>
          <cell r="AR5">
            <v>0.19999999999999998</v>
          </cell>
          <cell r="AS5">
            <v>0.19999999999999998</v>
          </cell>
          <cell r="AT5">
            <v>0.18999999999999997</v>
          </cell>
          <cell r="AU5">
            <v>0.20999999999999996</v>
          </cell>
          <cell r="AV5">
            <v>0.20999999999999996</v>
          </cell>
          <cell r="AW5">
            <v>0.19999999999999998</v>
          </cell>
          <cell r="AX5">
            <v>0.18999999999999997</v>
          </cell>
          <cell r="AY5">
            <v>0.19999999999999998</v>
          </cell>
          <cell r="AZ5">
            <v>0.18999999999999997</v>
          </cell>
          <cell r="BA5">
            <v>0.19999999999999998</v>
          </cell>
          <cell r="BB5">
            <v>0.18999999999999997</v>
          </cell>
          <cell r="BC5">
            <v>0.19999999999999998</v>
          </cell>
          <cell r="BD5">
            <v>0.19999999999999998</v>
          </cell>
          <cell r="BE5">
            <v>0.19999999999999998</v>
          </cell>
          <cell r="BF5">
            <v>0.18999999999999997</v>
          </cell>
          <cell r="BG5">
            <v>0.21999999999999997</v>
          </cell>
          <cell r="BH5">
            <v>0.19999999999999998</v>
          </cell>
          <cell r="BI5">
            <v>0.18999999999999997</v>
          </cell>
          <cell r="BJ5">
            <v>0.19999999999999998</v>
          </cell>
          <cell r="BK5">
            <v>0.19999999999999998</v>
          </cell>
          <cell r="BL5">
            <v>0.19999999999999998</v>
          </cell>
          <cell r="BM5">
            <v>0.18999999999999997</v>
          </cell>
        </row>
        <row r="6">
          <cell r="C6">
            <v>0.08</v>
          </cell>
          <cell r="D6">
            <v>7.0000000000000007E-2</v>
          </cell>
          <cell r="E6">
            <v>0.06</v>
          </cell>
          <cell r="F6">
            <v>0.08</v>
          </cell>
          <cell r="G6">
            <v>0.08</v>
          </cell>
          <cell r="H6">
            <v>7.0000000000000007E-2</v>
          </cell>
          <cell r="I6">
            <v>0.08</v>
          </cell>
          <cell r="J6">
            <v>0.08</v>
          </cell>
          <cell r="K6">
            <v>0.06</v>
          </cell>
          <cell r="L6">
            <v>0.08</v>
          </cell>
          <cell r="M6">
            <v>0.08</v>
          </cell>
          <cell r="N6">
            <v>0.08</v>
          </cell>
          <cell r="O6">
            <v>0.06</v>
          </cell>
          <cell r="P6">
            <v>0.06</v>
          </cell>
          <cell r="Q6">
            <v>0.08</v>
          </cell>
          <cell r="R6">
            <v>7.0000000000000007E-2</v>
          </cell>
          <cell r="S6">
            <v>0.08</v>
          </cell>
          <cell r="T6">
            <v>0.08</v>
          </cell>
          <cell r="U6">
            <v>0.08</v>
          </cell>
          <cell r="V6">
            <v>0.08</v>
          </cell>
          <cell r="W6">
            <v>0.05</v>
          </cell>
          <cell r="X6">
            <v>7.0000000000000007E-2</v>
          </cell>
          <cell r="Y6">
            <v>0.06</v>
          </cell>
          <cell r="Z6">
            <v>0.08</v>
          </cell>
          <cell r="AA6">
            <v>0.06</v>
          </cell>
          <cell r="AB6">
            <v>0.08</v>
          </cell>
          <cell r="AC6">
            <v>7.0000000000000007E-2</v>
          </cell>
          <cell r="AD6">
            <v>7.0000000000000007E-2</v>
          </cell>
          <cell r="AE6">
            <v>0.06</v>
          </cell>
          <cell r="AF6">
            <v>7.0000000000000007E-2</v>
          </cell>
          <cell r="AG6">
            <v>0.08</v>
          </cell>
          <cell r="AH6">
            <v>0.06</v>
          </cell>
          <cell r="AI6">
            <v>0.05</v>
          </cell>
          <cell r="AJ6">
            <v>7.0000000000000007E-2</v>
          </cell>
          <cell r="AK6">
            <v>0.06</v>
          </cell>
          <cell r="AL6">
            <v>7.0000000000000007E-2</v>
          </cell>
          <cell r="AM6">
            <v>0.08</v>
          </cell>
          <cell r="AN6">
            <v>0.08</v>
          </cell>
          <cell r="AO6">
            <v>0.06</v>
          </cell>
          <cell r="AP6">
            <v>7.0000000000000007E-2</v>
          </cell>
          <cell r="AQ6">
            <v>0.08</v>
          </cell>
          <cell r="AR6">
            <v>7.0000000000000007E-2</v>
          </cell>
          <cell r="AS6">
            <v>7.0000000000000007E-2</v>
          </cell>
          <cell r="AT6">
            <v>7.0000000000000007E-2</v>
          </cell>
          <cell r="AU6">
            <v>0.05</v>
          </cell>
          <cell r="AV6">
            <v>0.06</v>
          </cell>
          <cell r="AW6">
            <v>0.08</v>
          </cell>
          <cell r="AX6">
            <v>7.0000000000000007E-2</v>
          </cell>
          <cell r="AY6">
            <v>7.0000000000000007E-2</v>
          </cell>
          <cell r="AZ6">
            <v>0.06</v>
          </cell>
          <cell r="BA6">
            <v>7.0000000000000007E-2</v>
          </cell>
          <cell r="BB6">
            <v>7.0000000000000007E-2</v>
          </cell>
          <cell r="BC6">
            <v>7.0000000000000007E-2</v>
          </cell>
          <cell r="BD6">
            <v>7.0000000000000007E-2</v>
          </cell>
          <cell r="BE6">
            <v>0.08</v>
          </cell>
          <cell r="BF6">
            <v>0.08</v>
          </cell>
          <cell r="BG6">
            <v>0.08</v>
          </cell>
          <cell r="BH6">
            <v>0.05</v>
          </cell>
          <cell r="BI6">
            <v>7.0000000000000007E-2</v>
          </cell>
          <cell r="BJ6">
            <v>0.08</v>
          </cell>
          <cell r="BK6">
            <v>7.0000000000000007E-2</v>
          </cell>
          <cell r="BL6">
            <v>7.0000000000000007E-2</v>
          </cell>
          <cell r="BM6">
            <v>7.0000000000000007E-2</v>
          </cell>
        </row>
        <row r="7">
          <cell r="C7">
            <v>0.16</v>
          </cell>
          <cell r="D7">
            <v>0.15</v>
          </cell>
          <cell r="E7">
            <v>0.16</v>
          </cell>
          <cell r="F7">
            <v>0.17</v>
          </cell>
          <cell r="G7">
            <v>0.15</v>
          </cell>
          <cell r="H7">
            <v>0.16</v>
          </cell>
          <cell r="I7">
            <v>0.15</v>
          </cell>
          <cell r="J7">
            <v>0.15</v>
          </cell>
          <cell r="K7">
            <v>0.15</v>
          </cell>
          <cell r="L7">
            <v>0.16</v>
          </cell>
          <cell r="M7">
            <v>0.17</v>
          </cell>
          <cell r="N7">
            <v>0.15</v>
          </cell>
          <cell r="O7">
            <v>0.15</v>
          </cell>
          <cell r="P7">
            <v>0.13</v>
          </cell>
          <cell r="Q7">
            <v>0.16</v>
          </cell>
          <cell r="R7">
            <v>0.15</v>
          </cell>
          <cell r="S7">
            <v>0.15</v>
          </cell>
          <cell r="T7">
            <v>0.15</v>
          </cell>
          <cell r="U7">
            <v>0.16</v>
          </cell>
          <cell r="V7">
            <v>0.15</v>
          </cell>
          <cell r="W7">
            <v>0.16</v>
          </cell>
          <cell r="X7">
            <v>0.16</v>
          </cell>
          <cell r="Y7">
            <v>0.14000000000000001</v>
          </cell>
          <cell r="Z7">
            <v>0.16</v>
          </cell>
          <cell r="AA7">
            <v>0.15</v>
          </cell>
          <cell r="AB7">
            <v>0.15</v>
          </cell>
          <cell r="AC7">
            <v>0.15</v>
          </cell>
          <cell r="AD7">
            <v>0.15</v>
          </cell>
          <cell r="AE7">
            <v>0.15</v>
          </cell>
          <cell r="AF7">
            <v>0.15</v>
          </cell>
          <cell r="AG7">
            <v>0.16</v>
          </cell>
          <cell r="AH7">
            <v>0.14000000000000001</v>
          </cell>
          <cell r="AI7">
            <v>0.15</v>
          </cell>
          <cell r="AJ7">
            <v>0.15</v>
          </cell>
          <cell r="AK7">
            <v>0.15</v>
          </cell>
          <cell r="AL7">
            <v>0.16</v>
          </cell>
          <cell r="AM7">
            <v>0.16</v>
          </cell>
          <cell r="AN7">
            <v>0.16</v>
          </cell>
          <cell r="AO7">
            <v>0.16</v>
          </cell>
          <cell r="AP7">
            <v>0.16</v>
          </cell>
          <cell r="AQ7">
            <v>0.16</v>
          </cell>
          <cell r="AR7">
            <v>0.15</v>
          </cell>
          <cell r="AS7">
            <v>0.15</v>
          </cell>
          <cell r="AT7">
            <v>0.16</v>
          </cell>
          <cell r="AU7">
            <v>0.14000000000000001</v>
          </cell>
          <cell r="AV7">
            <v>0.14000000000000001</v>
          </cell>
          <cell r="AW7">
            <v>0.15</v>
          </cell>
          <cell r="AX7">
            <v>0.16</v>
          </cell>
          <cell r="AY7">
            <v>0.15</v>
          </cell>
          <cell r="AZ7">
            <v>0.16</v>
          </cell>
          <cell r="BA7">
            <v>0.15</v>
          </cell>
          <cell r="BB7">
            <v>0.16</v>
          </cell>
          <cell r="BC7">
            <v>0.15</v>
          </cell>
          <cell r="BD7">
            <v>0.15</v>
          </cell>
          <cell r="BE7">
            <v>0.15</v>
          </cell>
          <cell r="BF7">
            <v>0.16</v>
          </cell>
          <cell r="BG7">
            <v>0.13</v>
          </cell>
          <cell r="BH7">
            <v>0.15</v>
          </cell>
          <cell r="BI7">
            <v>0.16</v>
          </cell>
          <cell r="BJ7">
            <v>0.15</v>
          </cell>
          <cell r="BK7">
            <v>0.15</v>
          </cell>
          <cell r="BL7">
            <v>0.15</v>
          </cell>
          <cell r="BM7">
            <v>0.16</v>
          </cell>
        </row>
        <row r="8">
          <cell r="C8">
            <v>0.03</v>
          </cell>
          <cell r="D8">
            <v>0.03</v>
          </cell>
          <cell r="E8">
            <v>0.03</v>
          </cell>
          <cell r="F8">
            <v>0.03</v>
          </cell>
          <cell r="G8">
            <v>0.03</v>
          </cell>
          <cell r="H8">
            <v>0.03</v>
          </cell>
          <cell r="I8">
            <v>0.03</v>
          </cell>
          <cell r="J8">
            <v>0.03</v>
          </cell>
          <cell r="K8">
            <v>0.03</v>
          </cell>
          <cell r="L8">
            <v>0.03</v>
          </cell>
          <cell r="M8">
            <v>0.03</v>
          </cell>
          <cell r="N8">
            <v>0.03</v>
          </cell>
          <cell r="O8">
            <v>0.03</v>
          </cell>
          <cell r="P8">
            <v>0.03</v>
          </cell>
          <cell r="Q8">
            <v>0.03</v>
          </cell>
          <cell r="R8">
            <v>0.03</v>
          </cell>
          <cell r="S8">
            <v>0.03</v>
          </cell>
          <cell r="T8">
            <v>0.03</v>
          </cell>
          <cell r="U8">
            <v>0.03</v>
          </cell>
          <cell r="V8">
            <v>0.03</v>
          </cell>
          <cell r="W8">
            <v>0.03</v>
          </cell>
          <cell r="X8">
            <v>0.03</v>
          </cell>
          <cell r="Y8">
            <v>0.03</v>
          </cell>
          <cell r="Z8">
            <v>0.03</v>
          </cell>
          <cell r="AA8">
            <v>0.03</v>
          </cell>
          <cell r="AB8">
            <v>0.03</v>
          </cell>
          <cell r="AC8">
            <v>0.03</v>
          </cell>
          <cell r="AD8">
            <v>0.03</v>
          </cell>
          <cell r="AE8">
            <v>0.03</v>
          </cell>
          <cell r="AF8">
            <v>0.03</v>
          </cell>
          <cell r="AG8">
            <v>0.03</v>
          </cell>
          <cell r="AH8">
            <v>0.03</v>
          </cell>
          <cell r="AI8">
            <v>0.03</v>
          </cell>
          <cell r="AJ8">
            <v>0.03</v>
          </cell>
          <cell r="AK8">
            <v>0.03</v>
          </cell>
          <cell r="AL8">
            <v>0.03</v>
          </cell>
          <cell r="AM8">
            <v>0.03</v>
          </cell>
          <cell r="AN8">
            <v>0.03</v>
          </cell>
          <cell r="AO8">
            <v>0.03</v>
          </cell>
          <cell r="AP8">
            <v>0.03</v>
          </cell>
          <cell r="AQ8">
            <v>0.03</v>
          </cell>
          <cell r="AR8">
            <v>0.03</v>
          </cell>
          <cell r="AS8">
            <v>0.03</v>
          </cell>
          <cell r="AT8">
            <v>0.03</v>
          </cell>
          <cell r="AU8">
            <v>0.03</v>
          </cell>
          <cell r="AV8">
            <v>0.03</v>
          </cell>
          <cell r="AW8">
            <v>0.03</v>
          </cell>
          <cell r="AX8">
            <v>0.03</v>
          </cell>
          <cell r="AY8">
            <v>0.03</v>
          </cell>
          <cell r="AZ8">
            <v>0.03</v>
          </cell>
          <cell r="BA8">
            <v>0.03</v>
          </cell>
          <cell r="BB8">
            <v>0.03</v>
          </cell>
          <cell r="BC8">
            <v>0.03</v>
          </cell>
          <cell r="BD8">
            <v>0.03</v>
          </cell>
          <cell r="BE8">
            <v>0.03</v>
          </cell>
          <cell r="BF8">
            <v>0.03</v>
          </cell>
          <cell r="BG8">
            <v>0.03</v>
          </cell>
          <cell r="BH8">
            <v>0.03</v>
          </cell>
          <cell r="BI8">
            <v>0.03</v>
          </cell>
          <cell r="BJ8">
            <v>0.03</v>
          </cell>
          <cell r="BK8">
            <v>0.03</v>
          </cell>
          <cell r="BL8">
            <v>0.03</v>
          </cell>
          <cell r="BM8">
            <v>0.03</v>
          </cell>
        </row>
        <row r="9">
          <cell r="C9">
            <v>0.02</v>
          </cell>
          <cell r="D9">
            <v>0.02</v>
          </cell>
          <cell r="E9">
            <v>0.02</v>
          </cell>
          <cell r="F9">
            <v>0.02</v>
          </cell>
          <cell r="G9">
            <v>0.02</v>
          </cell>
          <cell r="H9">
            <v>0.02</v>
          </cell>
          <cell r="I9">
            <v>0.02</v>
          </cell>
          <cell r="J9">
            <v>0.02</v>
          </cell>
          <cell r="K9">
            <v>0.02</v>
          </cell>
          <cell r="L9">
            <v>0.02</v>
          </cell>
          <cell r="M9">
            <v>0.02</v>
          </cell>
          <cell r="N9">
            <v>0.02</v>
          </cell>
          <cell r="O9">
            <v>0.02</v>
          </cell>
          <cell r="P9">
            <v>0.02</v>
          </cell>
          <cell r="Q9">
            <v>0.02</v>
          </cell>
          <cell r="R9">
            <v>0.02</v>
          </cell>
          <cell r="S9">
            <v>0.02</v>
          </cell>
          <cell r="T9">
            <v>0.02</v>
          </cell>
          <cell r="U9">
            <v>0.02</v>
          </cell>
          <cell r="V9">
            <v>0.02</v>
          </cell>
          <cell r="W9">
            <v>0.02</v>
          </cell>
          <cell r="X9">
            <v>0.02</v>
          </cell>
          <cell r="Y9">
            <v>0.02</v>
          </cell>
          <cell r="Z9">
            <v>0.02</v>
          </cell>
          <cell r="AA9">
            <v>0.02</v>
          </cell>
          <cell r="AB9">
            <v>0.02</v>
          </cell>
          <cell r="AC9">
            <v>0.02</v>
          </cell>
          <cell r="AD9">
            <v>0.02</v>
          </cell>
          <cell r="AE9">
            <v>0.02</v>
          </cell>
          <cell r="AF9">
            <v>0.02</v>
          </cell>
          <cell r="AG9">
            <v>0.02</v>
          </cell>
          <cell r="AH9">
            <v>0.02</v>
          </cell>
          <cell r="AI9">
            <v>0.02</v>
          </cell>
          <cell r="AJ9">
            <v>0.02</v>
          </cell>
          <cell r="AK9">
            <v>0.02</v>
          </cell>
          <cell r="AL9">
            <v>0.02</v>
          </cell>
          <cell r="AM9">
            <v>0.02</v>
          </cell>
          <cell r="AN9">
            <v>0.02</v>
          </cell>
          <cell r="AO9">
            <v>0.02</v>
          </cell>
          <cell r="AP9">
            <v>0.02</v>
          </cell>
          <cell r="AQ9">
            <v>0.02</v>
          </cell>
          <cell r="AR9">
            <v>0.02</v>
          </cell>
          <cell r="AS9">
            <v>0.02</v>
          </cell>
          <cell r="AT9">
            <v>0.02</v>
          </cell>
          <cell r="AU9">
            <v>0.02</v>
          </cell>
          <cell r="AV9">
            <v>0.02</v>
          </cell>
          <cell r="AW9">
            <v>0.02</v>
          </cell>
          <cell r="AX9">
            <v>0.02</v>
          </cell>
          <cell r="AY9">
            <v>0.02</v>
          </cell>
          <cell r="AZ9">
            <v>0.02</v>
          </cell>
          <cell r="BA9">
            <v>0.02</v>
          </cell>
          <cell r="BB9">
            <v>0.02</v>
          </cell>
          <cell r="BC9">
            <v>0.02</v>
          </cell>
          <cell r="BD9">
            <v>0.02</v>
          </cell>
          <cell r="BE9">
            <v>0.02</v>
          </cell>
          <cell r="BF9">
            <v>0.02</v>
          </cell>
          <cell r="BG9">
            <v>0.02</v>
          </cell>
          <cell r="BH9">
            <v>0.02</v>
          </cell>
          <cell r="BI9">
            <v>0.02</v>
          </cell>
          <cell r="BJ9">
            <v>0.02</v>
          </cell>
          <cell r="BK9">
            <v>0.02</v>
          </cell>
          <cell r="BL9">
            <v>0.02</v>
          </cell>
          <cell r="BM9">
            <v>0.02</v>
          </cell>
        </row>
        <row r="10">
          <cell r="C10">
            <v>0.02</v>
          </cell>
          <cell r="D10">
            <v>0.02</v>
          </cell>
          <cell r="E10">
            <v>0.02</v>
          </cell>
          <cell r="F10">
            <v>0.02</v>
          </cell>
          <cell r="G10">
            <v>0.02</v>
          </cell>
          <cell r="H10">
            <v>0.02</v>
          </cell>
          <cell r="I10">
            <v>0.02</v>
          </cell>
          <cell r="J10">
            <v>0.02</v>
          </cell>
          <cell r="K10">
            <v>0.02</v>
          </cell>
          <cell r="L10">
            <v>0.02</v>
          </cell>
          <cell r="M10">
            <v>0.02</v>
          </cell>
          <cell r="N10">
            <v>0.02</v>
          </cell>
          <cell r="O10">
            <v>0.02</v>
          </cell>
          <cell r="P10">
            <v>0.02</v>
          </cell>
          <cell r="Q10">
            <v>0.02</v>
          </cell>
          <cell r="R10">
            <v>0.02</v>
          </cell>
          <cell r="S10">
            <v>0.02</v>
          </cell>
          <cell r="T10">
            <v>0.02</v>
          </cell>
          <cell r="U10">
            <v>0.02</v>
          </cell>
          <cell r="V10">
            <v>0.02</v>
          </cell>
          <cell r="W10">
            <v>0.02</v>
          </cell>
          <cell r="X10">
            <v>0.02</v>
          </cell>
          <cell r="Y10">
            <v>0.02</v>
          </cell>
          <cell r="Z10">
            <v>0.02</v>
          </cell>
          <cell r="AA10">
            <v>0.02</v>
          </cell>
          <cell r="AB10">
            <v>0.02</v>
          </cell>
          <cell r="AC10">
            <v>0.02</v>
          </cell>
          <cell r="AD10">
            <v>0.02</v>
          </cell>
          <cell r="AE10">
            <v>0.02</v>
          </cell>
          <cell r="AF10">
            <v>0.02</v>
          </cell>
          <cell r="AG10">
            <v>0.02</v>
          </cell>
          <cell r="AH10">
            <v>0.02</v>
          </cell>
          <cell r="AI10">
            <v>0.02</v>
          </cell>
          <cell r="AJ10">
            <v>0.02</v>
          </cell>
          <cell r="AK10">
            <v>0.02</v>
          </cell>
          <cell r="AL10">
            <v>0.02</v>
          </cell>
          <cell r="AM10">
            <v>0.02</v>
          </cell>
          <cell r="AN10">
            <v>0.02</v>
          </cell>
          <cell r="AO10">
            <v>0.02</v>
          </cell>
          <cell r="AP10">
            <v>0.02</v>
          </cell>
          <cell r="AQ10">
            <v>0.02</v>
          </cell>
          <cell r="AR10">
            <v>0.02</v>
          </cell>
          <cell r="AS10">
            <v>0.02</v>
          </cell>
          <cell r="AT10">
            <v>0.02</v>
          </cell>
          <cell r="AU10">
            <v>0.02</v>
          </cell>
          <cell r="AV10">
            <v>0.02</v>
          </cell>
          <cell r="AW10">
            <v>0.02</v>
          </cell>
          <cell r="AX10">
            <v>0.02</v>
          </cell>
          <cell r="AY10">
            <v>0.02</v>
          </cell>
          <cell r="AZ10">
            <v>0.02</v>
          </cell>
          <cell r="BA10">
            <v>0.02</v>
          </cell>
          <cell r="BB10">
            <v>0.02</v>
          </cell>
          <cell r="BC10">
            <v>0.02</v>
          </cell>
          <cell r="BD10">
            <v>0.02</v>
          </cell>
          <cell r="BE10">
            <v>0.02</v>
          </cell>
          <cell r="BF10">
            <v>0.02</v>
          </cell>
          <cell r="BG10">
            <v>0.02</v>
          </cell>
          <cell r="BH10">
            <v>0.02</v>
          </cell>
          <cell r="BI10">
            <v>0.02</v>
          </cell>
          <cell r="BJ10">
            <v>0.02</v>
          </cell>
          <cell r="BK10">
            <v>0.02</v>
          </cell>
          <cell r="BL10">
            <v>0.02</v>
          </cell>
          <cell r="BM10">
            <v>0.02</v>
          </cell>
        </row>
        <row r="11">
          <cell r="C11">
            <v>0.02</v>
          </cell>
          <cell r="D11">
            <v>0.02</v>
          </cell>
          <cell r="E11">
            <v>0.02</v>
          </cell>
          <cell r="F11">
            <v>0.02</v>
          </cell>
          <cell r="G11">
            <v>0.02</v>
          </cell>
          <cell r="H11">
            <v>0.02</v>
          </cell>
          <cell r="I11">
            <v>0.02</v>
          </cell>
          <cell r="J11">
            <v>0.02</v>
          </cell>
          <cell r="K11">
            <v>0.02</v>
          </cell>
          <cell r="L11">
            <v>0.02</v>
          </cell>
          <cell r="M11">
            <v>0.02</v>
          </cell>
          <cell r="N11">
            <v>0.02</v>
          </cell>
          <cell r="O11">
            <v>0.02</v>
          </cell>
          <cell r="P11">
            <v>0.02</v>
          </cell>
          <cell r="Q11">
            <v>0.02</v>
          </cell>
          <cell r="R11">
            <v>0.02</v>
          </cell>
          <cell r="S11">
            <v>0.02</v>
          </cell>
          <cell r="T11">
            <v>0.02</v>
          </cell>
          <cell r="U11">
            <v>0.02</v>
          </cell>
          <cell r="V11">
            <v>0.02</v>
          </cell>
          <cell r="W11">
            <v>0.02</v>
          </cell>
          <cell r="X11">
            <v>0.02</v>
          </cell>
          <cell r="Y11">
            <v>0.02</v>
          </cell>
          <cell r="Z11">
            <v>0.02</v>
          </cell>
          <cell r="AA11">
            <v>0.02</v>
          </cell>
          <cell r="AB11">
            <v>0.02</v>
          </cell>
          <cell r="AC11">
            <v>0.02</v>
          </cell>
          <cell r="AD11">
            <v>0.02</v>
          </cell>
          <cell r="AE11">
            <v>0.02</v>
          </cell>
          <cell r="AF11">
            <v>0.02</v>
          </cell>
          <cell r="AG11">
            <v>0.02</v>
          </cell>
          <cell r="AH11">
            <v>0.02</v>
          </cell>
          <cell r="AI11">
            <v>0.02</v>
          </cell>
          <cell r="AJ11">
            <v>0.02</v>
          </cell>
          <cell r="AK11">
            <v>0.02</v>
          </cell>
          <cell r="AL11">
            <v>0.02</v>
          </cell>
          <cell r="AM11">
            <v>0.02</v>
          </cell>
          <cell r="AN11">
            <v>0.02</v>
          </cell>
          <cell r="AO11">
            <v>0.02</v>
          </cell>
          <cell r="AP11">
            <v>0.02</v>
          </cell>
          <cell r="AQ11">
            <v>0.02</v>
          </cell>
          <cell r="AR11">
            <v>0.02</v>
          </cell>
          <cell r="AS11">
            <v>0.02</v>
          </cell>
          <cell r="AT11">
            <v>0.02</v>
          </cell>
          <cell r="AU11">
            <v>0.02</v>
          </cell>
          <cell r="AV11">
            <v>0.02</v>
          </cell>
          <cell r="AW11">
            <v>0.02</v>
          </cell>
          <cell r="AX11">
            <v>0.02</v>
          </cell>
          <cell r="AY11">
            <v>0.02</v>
          </cell>
          <cell r="AZ11">
            <v>0.02</v>
          </cell>
          <cell r="BA11">
            <v>0.02</v>
          </cell>
          <cell r="BB11">
            <v>0.02</v>
          </cell>
          <cell r="BC11">
            <v>0.02</v>
          </cell>
          <cell r="BD11">
            <v>0.02</v>
          </cell>
          <cell r="BE11">
            <v>0.02</v>
          </cell>
          <cell r="BF11">
            <v>0.02</v>
          </cell>
          <cell r="BG11">
            <v>0.02</v>
          </cell>
          <cell r="BH11">
            <v>0.02</v>
          </cell>
          <cell r="BI11">
            <v>0.02</v>
          </cell>
          <cell r="BJ11">
            <v>0.02</v>
          </cell>
          <cell r="BK11">
            <v>0.02</v>
          </cell>
          <cell r="BL11">
            <v>0.02</v>
          </cell>
          <cell r="BM11">
            <v>0.02</v>
          </cell>
        </row>
        <row r="12">
          <cell r="C12">
            <v>0.03</v>
          </cell>
          <cell r="D12">
            <v>0.03</v>
          </cell>
          <cell r="E12">
            <v>0.03</v>
          </cell>
          <cell r="F12">
            <v>0.03</v>
          </cell>
          <cell r="G12">
            <v>0.03</v>
          </cell>
          <cell r="H12">
            <v>0.03</v>
          </cell>
          <cell r="I12">
            <v>0.03</v>
          </cell>
          <cell r="J12">
            <v>0.03</v>
          </cell>
          <cell r="K12">
            <v>0.03</v>
          </cell>
          <cell r="L12">
            <v>0.03</v>
          </cell>
          <cell r="M12">
            <v>0.03</v>
          </cell>
          <cell r="N12">
            <v>0.03</v>
          </cell>
          <cell r="O12">
            <v>0.03</v>
          </cell>
          <cell r="P12">
            <v>0.03</v>
          </cell>
          <cell r="Q12">
            <v>0.03</v>
          </cell>
          <cell r="R12">
            <v>0.03</v>
          </cell>
          <cell r="S12">
            <v>0.03</v>
          </cell>
          <cell r="T12">
            <v>0.03</v>
          </cell>
          <cell r="U12">
            <v>0.03</v>
          </cell>
          <cell r="V12">
            <v>0.03</v>
          </cell>
          <cell r="W12">
            <v>0.03</v>
          </cell>
          <cell r="X12">
            <v>0.03</v>
          </cell>
          <cell r="Y12">
            <v>0.03</v>
          </cell>
          <cell r="Z12">
            <v>0.03</v>
          </cell>
          <cell r="AA12">
            <v>0.03</v>
          </cell>
          <cell r="AB12">
            <v>0.03</v>
          </cell>
          <cell r="AC12">
            <v>0.03</v>
          </cell>
          <cell r="AD12">
            <v>0.03</v>
          </cell>
          <cell r="AE12">
            <v>0.03</v>
          </cell>
          <cell r="AF12">
            <v>0.03</v>
          </cell>
          <cell r="AG12">
            <v>0.03</v>
          </cell>
          <cell r="AH12">
            <v>0.03</v>
          </cell>
          <cell r="AI12">
            <v>0.03</v>
          </cell>
          <cell r="AJ12">
            <v>0.03</v>
          </cell>
          <cell r="AK12">
            <v>0.03</v>
          </cell>
          <cell r="AL12">
            <v>0.03</v>
          </cell>
          <cell r="AM12">
            <v>0.03</v>
          </cell>
          <cell r="AN12">
            <v>0.03</v>
          </cell>
          <cell r="AO12">
            <v>0.03</v>
          </cell>
          <cell r="AP12">
            <v>0.03</v>
          </cell>
          <cell r="AQ12">
            <v>0.03</v>
          </cell>
          <cell r="AR12">
            <v>0.03</v>
          </cell>
          <cell r="AS12">
            <v>0.03</v>
          </cell>
          <cell r="AT12">
            <v>0.03</v>
          </cell>
          <cell r="AU12">
            <v>0.03</v>
          </cell>
          <cell r="AV12">
            <v>0.03</v>
          </cell>
          <cell r="AW12">
            <v>0.03</v>
          </cell>
          <cell r="AX12">
            <v>0.03</v>
          </cell>
          <cell r="AY12">
            <v>0.03</v>
          </cell>
          <cell r="AZ12">
            <v>0.03</v>
          </cell>
          <cell r="BA12">
            <v>0.03</v>
          </cell>
          <cell r="BB12">
            <v>0.03</v>
          </cell>
          <cell r="BC12">
            <v>0.03</v>
          </cell>
          <cell r="BD12">
            <v>0.03</v>
          </cell>
          <cell r="BE12">
            <v>0.03</v>
          </cell>
          <cell r="BF12">
            <v>0.03</v>
          </cell>
          <cell r="BG12">
            <v>0.03</v>
          </cell>
          <cell r="BH12">
            <v>0.03</v>
          </cell>
          <cell r="BI12">
            <v>0.03</v>
          </cell>
          <cell r="BJ12">
            <v>0.03</v>
          </cell>
          <cell r="BK12">
            <v>0.03</v>
          </cell>
          <cell r="BL12">
            <v>0.03</v>
          </cell>
          <cell r="BM12">
            <v>0.03</v>
          </cell>
        </row>
        <row r="13">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row>
        <row r="14">
          <cell r="C14">
            <v>0.03</v>
          </cell>
          <cell r="D14">
            <v>0.03</v>
          </cell>
          <cell r="E14">
            <v>0.03</v>
          </cell>
          <cell r="F14">
            <v>0.03</v>
          </cell>
          <cell r="G14">
            <v>0.03</v>
          </cell>
          <cell r="H14">
            <v>0.03</v>
          </cell>
          <cell r="I14">
            <v>0.03</v>
          </cell>
          <cell r="J14">
            <v>0.03</v>
          </cell>
          <cell r="K14">
            <v>0.03</v>
          </cell>
          <cell r="L14">
            <v>0.03</v>
          </cell>
          <cell r="M14">
            <v>0.03</v>
          </cell>
          <cell r="N14">
            <v>0.03</v>
          </cell>
          <cell r="O14">
            <v>0.03</v>
          </cell>
          <cell r="P14">
            <v>0.03</v>
          </cell>
          <cell r="Q14">
            <v>0.03</v>
          </cell>
          <cell r="R14">
            <v>0.03</v>
          </cell>
          <cell r="S14">
            <v>0.03</v>
          </cell>
          <cell r="T14">
            <v>0.03</v>
          </cell>
          <cell r="U14">
            <v>0.03</v>
          </cell>
          <cell r="V14">
            <v>0.03</v>
          </cell>
          <cell r="W14">
            <v>0.03</v>
          </cell>
          <cell r="X14">
            <v>0.03</v>
          </cell>
          <cell r="Y14">
            <v>0.03</v>
          </cell>
          <cell r="Z14">
            <v>0.03</v>
          </cell>
          <cell r="AA14">
            <v>0.03</v>
          </cell>
          <cell r="AB14">
            <v>0.03</v>
          </cell>
          <cell r="AC14">
            <v>0.03</v>
          </cell>
          <cell r="AD14">
            <v>0.03</v>
          </cell>
          <cell r="AE14">
            <v>0.03</v>
          </cell>
          <cell r="AF14">
            <v>0.03</v>
          </cell>
          <cell r="AG14">
            <v>0.03</v>
          </cell>
          <cell r="AH14">
            <v>0.03</v>
          </cell>
          <cell r="AI14">
            <v>0.03</v>
          </cell>
          <cell r="AJ14">
            <v>0.03</v>
          </cell>
          <cell r="AK14">
            <v>0.03</v>
          </cell>
          <cell r="AL14">
            <v>0.03</v>
          </cell>
          <cell r="AM14">
            <v>0.03</v>
          </cell>
          <cell r="AN14">
            <v>0.03</v>
          </cell>
          <cell r="AO14">
            <v>0.03</v>
          </cell>
          <cell r="AP14">
            <v>0.03</v>
          </cell>
          <cell r="AQ14">
            <v>0.03</v>
          </cell>
          <cell r="AR14">
            <v>0.03</v>
          </cell>
          <cell r="AS14">
            <v>0.03</v>
          </cell>
          <cell r="AT14">
            <v>0.03</v>
          </cell>
          <cell r="AU14">
            <v>0.03</v>
          </cell>
          <cell r="AV14">
            <v>0.03</v>
          </cell>
          <cell r="AW14">
            <v>0.03</v>
          </cell>
          <cell r="AX14">
            <v>0.03</v>
          </cell>
          <cell r="AY14">
            <v>0.03</v>
          </cell>
          <cell r="AZ14">
            <v>0.03</v>
          </cell>
          <cell r="BA14">
            <v>0.03</v>
          </cell>
          <cell r="BB14">
            <v>0.03</v>
          </cell>
          <cell r="BC14">
            <v>0.03</v>
          </cell>
          <cell r="BD14">
            <v>0.03</v>
          </cell>
          <cell r="BE14">
            <v>0.03</v>
          </cell>
          <cell r="BF14">
            <v>0.03</v>
          </cell>
          <cell r="BG14">
            <v>0.03</v>
          </cell>
          <cell r="BH14">
            <v>0.03</v>
          </cell>
          <cell r="BI14">
            <v>0.03</v>
          </cell>
          <cell r="BJ14">
            <v>0.03</v>
          </cell>
          <cell r="BK14">
            <v>0.03</v>
          </cell>
          <cell r="BL14">
            <v>0.03</v>
          </cell>
          <cell r="BM14">
            <v>0.03</v>
          </cell>
        </row>
        <row r="15">
          <cell r="C15">
            <v>0.14000000000000001</v>
          </cell>
          <cell r="D15">
            <v>0.14000000000000001</v>
          </cell>
          <cell r="E15">
            <v>0.14000000000000001</v>
          </cell>
          <cell r="F15">
            <v>0.14000000000000001</v>
          </cell>
          <cell r="G15">
            <v>0.14000000000000001</v>
          </cell>
          <cell r="H15">
            <v>0.14000000000000001</v>
          </cell>
          <cell r="I15">
            <v>0.14000000000000001</v>
          </cell>
          <cell r="J15">
            <v>0.14000000000000001</v>
          </cell>
          <cell r="K15">
            <v>0.14000000000000001</v>
          </cell>
          <cell r="L15">
            <v>0.14000000000000001</v>
          </cell>
          <cell r="M15">
            <v>0.14000000000000001</v>
          </cell>
          <cell r="N15">
            <v>0.14000000000000001</v>
          </cell>
          <cell r="O15">
            <v>0.14000000000000001</v>
          </cell>
          <cell r="P15">
            <v>0.14000000000000001</v>
          </cell>
          <cell r="Q15">
            <v>0.14000000000000001</v>
          </cell>
          <cell r="R15">
            <v>0.14000000000000001</v>
          </cell>
          <cell r="S15">
            <v>0.14000000000000001</v>
          </cell>
          <cell r="T15">
            <v>0.14000000000000001</v>
          </cell>
          <cell r="U15">
            <v>0.14000000000000001</v>
          </cell>
          <cell r="V15">
            <v>0.14000000000000001</v>
          </cell>
          <cell r="W15">
            <v>0.14000000000000001</v>
          </cell>
          <cell r="X15">
            <v>0.14000000000000001</v>
          </cell>
          <cell r="Y15">
            <v>0.14000000000000001</v>
          </cell>
          <cell r="Z15">
            <v>0.14000000000000001</v>
          </cell>
          <cell r="AA15">
            <v>0.14000000000000001</v>
          </cell>
          <cell r="AB15">
            <v>0.14000000000000001</v>
          </cell>
          <cell r="AC15">
            <v>0.14000000000000001</v>
          </cell>
          <cell r="AD15">
            <v>0.14000000000000001</v>
          </cell>
          <cell r="AE15">
            <v>0.14000000000000001</v>
          </cell>
          <cell r="AF15">
            <v>0.14000000000000001</v>
          </cell>
          <cell r="AG15">
            <v>0.14000000000000001</v>
          </cell>
          <cell r="AH15">
            <v>0.14000000000000001</v>
          </cell>
          <cell r="AI15">
            <v>0.14000000000000001</v>
          </cell>
          <cell r="AJ15">
            <v>0.14000000000000001</v>
          </cell>
          <cell r="AK15">
            <v>0.14000000000000001</v>
          </cell>
          <cell r="AL15">
            <v>0.14000000000000001</v>
          </cell>
          <cell r="AM15">
            <v>0.14000000000000001</v>
          </cell>
          <cell r="AN15">
            <v>0.14000000000000001</v>
          </cell>
          <cell r="AO15">
            <v>0.14000000000000001</v>
          </cell>
          <cell r="AP15">
            <v>0.14000000000000001</v>
          </cell>
          <cell r="AQ15">
            <v>0.14000000000000001</v>
          </cell>
          <cell r="AR15">
            <v>0.14000000000000001</v>
          </cell>
          <cell r="AS15">
            <v>0.14000000000000001</v>
          </cell>
          <cell r="AT15">
            <v>0.14000000000000001</v>
          </cell>
          <cell r="AU15">
            <v>0.14000000000000001</v>
          </cell>
          <cell r="AV15">
            <v>0.14000000000000001</v>
          </cell>
          <cell r="AW15">
            <v>0.14000000000000001</v>
          </cell>
          <cell r="AX15">
            <v>0.14000000000000001</v>
          </cell>
          <cell r="AY15">
            <v>0.14000000000000001</v>
          </cell>
          <cell r="AZ15">
            <v>0.14000000000000001</v>
          </cell>
          <cell r="BA15">
            <v>0.14000000000000001</v>
          </cell>
          <cell r="BB15">
            <v>0.14000000000000001</v>
          </cell>
          <cell r="BC15">
            <v>0.14000000000000001</v>
          </cell>
          <cell r="BD15">
            <v>0.14000000000000001</v>
          </cell>
          <cell r="BE15">
            <v>0.14000000000000001</v>
          </cell>
          <cell r="BF15">
            <v>0.14000000000000001</v>
          </cell>
          <cell r="BG15">
            <v>0.14000000000000001</v>
          </cell>
          <cell r="BH15">
            <v>0.14000000000000001</v>
          </cell>
          <cell r="BI15">
            <v>0.14000000000000001</v>
          </cell>
          <cell r="BJ15">
            <v>0.14000000000000001</v>
          </cell>
          <cell r="BK15">
            <v>0.14000000000000001</v>
          </cell>
          <cell r="BL15">
            <v>0.14000000000000001</v>
          </cell>
          <cell r="BM15">
            <v>0.14000000000000001</v>
          </cell>
        </row>
        <row r="16">
          <cell r="C16">
            <v>0.04</v>
          </cell>
          <cell r="D16">
            <v>0.04</v>
          </cell>
          <cell r="E16">
            <v>0.04</v>
          </cell>
          <cell r="F16">
            <v>0.04</v>
          </cell>
          <cell r="G16">
            <v>0.04</v>
          </cell>
          <cell r="H16">
            <v>0.04</v>
          </cell>
          <cell r="I16">
            <v>0.04</v>
          </cell>
          <cell r="J16">
            <v>0.04</v>
          </cell>
          <cell r="K16">
            <v>0.04</v>
          </cell>
          <cell r="L16">
            <v>0.04</v>
          </cell>
          <cell r="M16">
            <v>0.04</v>
          </cell>
          <cell r="N16">
            <v>0.04</v>
          </cell>
          <cell r="O16">
            <v>0.04</v>
          </cell>
          <cell r="P16">
            <v>0.04</v>
          </cell>
          <cell r="Q16">
            <v>0.04</v>
          </cell>
          <cell r="R16">
            <v>0.04</v>
          </cell>
          <cell r="S16">
            <v>0.04</v>
          </cell>
          <cell r="T16">
            <v>0.04</v>
          </cell>
          <cell r="U16">
            <v>0.04</v>
          </cell>
          <cell r="V16">
            <v>0.04</v>
          </cell>
          <cell r="W16">
            <v>0.04</v>
          </cell>
          <cell r="X16">
            <v>0.04</v>
          </cell>
          <cell r="Y16">
            <v>0.04</v>
          </cell>
          <cell r="Z16">
            <v>0.04</v>
          </cell>
          <cell r="AA16">
            <v>0.04</v>
          </cell>
          <cell r="AB16">
            <v>0.04</v>
          </cell>
          <cell r="AC16">
            <v>0.04</v>
          </cell>
          <cell r="AD16">
            <v>0.04</v>
          </cell>
          <cell r="AE16">
            <v>0.04</v>
          </cell>
          <cell r="AF16">
            <v>0.04</v>
          </cell>
          <cell r="AG16">
            <v>0.04</v>
          </cell>
          <cell r="AH16">
            <v>0.04</v>
          </cell>
          <cell r="AI16">
            <v>0.04</v>
          </cell>
          <cell r="AJ16">
            <v>0.04</v>
          </cell>
          <cell r="AK16">
            <v>0.04</v>
          </cell>
          <cell r="AL16">
            <v>0.04</v>
          </cell>
          <cell r="AM16">
            <v>0.04</v>
          </cell>
          <cell r="AN16">
            <v>0.04</v>
          </cell>
          <cell r="AO16">
            <v>0.04</v>
          </cell>
          <cell r="AP16">
            <v>0.04</v>
          </cell>
          <cell r="AQ16">
            <v>0.04</v>
          </cell>
          <cell r="AR16">
            <v>0.04</v>
          </cell>
          <cell r="AS16">
            <v>0.04</v>
          </cell>
          <cell r="AT16">
            <v>0.04</v>
          </cell>
          <cell r="AU16">
            <v>0.04</v>
          </cell>
          <cell r="AV16">
            <v>0.04</v>
          </cell>
          <cell r="AW16">
            <v>0.04</v>
          </cell>
          <cell r="AX16">
            <v>0.04</v>
          </cell>
          <cell r="AY16">
            <v>0.04</v>
          </cell>
          <cell r="AZ16">
            <v>0.04</v>
          </cell>
          <cell r="BA16">
            <v>0.04</v>
          </cell>
          <cell r="BB16">
            <v>0.04</v>
          </cell>
          <cell r="BC16">
            <v>0.04</v>
          </cell>
          <cell r="BD16">
            <v>0.04</v>
          </cell>
          <cell r="BE16">
            <v>0.04</v>
          </cell>
          <cell r="BF16">
            <v>0.04</v>
          </cell>
          <cell r="BG16">
            <v>0.04</v>
          </cell>
          <cell r="BH16">
            <v>0.04</v>
          </cell>
          <cell r="BI16">
            <v>0.04</v>
          </cell>
          <cell r="BJ16">
            <v>0.04</v>
          </cell>
          <cell r="BK16">
            <v>0.04</v>
          </cell>
          <cell r="BL16">
            <v>0.04</v>
          </cell>
          <cell r="BM16">
            <v>0.04</v>
          </cell>
        </row>
        <row r="17">
          <cell r="C17">
            <v>2.0000000000000004E-2</v>
          </cell>
          <cell r="D17">
            <v>0.03</v>
          </cell>
          <cell r="E17">
            <v>4.0000000000000008E-2</v>
          </cell>
          <cell r="F17">
            <v>2.0000000000000004E-2</v>
          </cell>
          <cell r="G17">
            <v>2.0000000000000004E-2</v>
          </cell>
          <cell r="H17">
            <v>0.03</v>
          </cell>
          <cell r="I17">
            <v>2.0000000000000004E-2</v>
          </cell>
          <cell r="J17">
            <v>2.0000000000000004E-2</v>
          </cell>
          <cell r="K17">
            <v>4.0000000000000008E-2</v>
          </cell>
          <cell r="L17">
            <v>2.0000000000000004E-2</v>
          </cell>
          <cell r="M17">
            <v>2.0000000000000004E-2</v>
          </cell>
          <cell r="N17">
            <v>2.0000000000000004E-2</v>
          </cell>
          <cell r="O17">
            <v>4.0000000000000008E-2</v>
          </cell>
          <cell r="P17">
            <v>4.0000000000000008E-2</v>
          </cell>
          <cell r="Q17">
            <v>2.0000000000000004E-2</v>
          </cell>
          <cell r="R17">
            <v>0.03</v>
          </cell>
          <cell r="S17">
            <v>2.0000000000000004E-2</v>
          </cell>
          <cell r="T17">
            <v>2.0000000000000004E-2</v>
          </cell>
          <cell r="U17">
            <v>2.0000000000000004E-2</v>
          </cell>
          <cell r="V17">
            <v>2.0000000000000004E-2</v>
          </cell>
          <cell r="W17">
            <v>0.05</v>
          </cell>
          <cell r="X17">
            <v>0.03</v>
          </cell>
          <cell r="Y17">
            <v>4.0000000000000008E-2</v>
          </cell>
          <cell r="Z17">
            <v>2.0000000000000004E-2</v>
          </cell>
          <cell r="AA17">
            <v>4.0000000000000008E-2</v>
          </cell>
          <cell r="AB17">
            <v>2.0000000000000004E-2</v>
          </cell>
          <cell r="AC17">
            <v>0.03</v>
          </cell>
          <cell r="AD17">
            <v>0.03</v>
          </cell>
          <cell r="AE17">
            <v>4.0000000000000008E-2</v>
          </cell>
          <cell r="AF17">
            <v>0.03</v>
          </cell>
          <cell r="AG17">
            <v>2.0000000000000004E-2</v>
          </cell>
          <cell r="AH17">
            <v>4.0000000000000008E-2</v>
          </cell>
          <cell r="AI17">
            <v>0.05</v>
          </cell>
          <cell r="AJ17">
            <v>0.03</v>
          </cell>
          <cell r="AK17">
            <v>4.0000000000000008E-2</v>
          </cell>
          <cell r="AL17">
            <v>0.03</v>
          </cell>
          <cell r="AM17">
            <v>2.0000000000000004E-2</v>
          </cell>
          <cell r="AN17">
            <v>2.0000000000000004E-2</v>
          </cell>
          <cell r="AO17">
            <v>4.0000000000000008E-2</v>
          </cell>
          <cell r="AP17">
            <v>0.03</v>
          </cell>
          <cell r="AQ17">
            <v>2.0000000000000004E-2</v>
          </cell>
          <cell r="AR17">
            <v>0.03</v>
          </cell>
          <cell r="AS17">
            <v>0.03</v>
          </cell>
          <cell r="AT17">
            <v>0.03</v>
          </cell>
          <cell r="AU17">
            <v>0.05</v>
          </cell>
          <cell r="AV17">
            <v>4.0000000000000008E-2</v>
          </cell>
          <cell r="AW17">
            <v>2.0000000000000004E-2</v>
          </cell>
          <cell r="AX17">
            <v>0.03</v>
          </cell>
          <cell r="AY17">
            <v>0.03</v>
          </cell>
          <cell r="AZ17">
            <v>4.0000000000000008E-2</v>
          </cell>
          <cell r="BA17">
            <v>0.03</v>
          </cell>
          <cell r="BB17">
            <v>0.03</v>
          </cell>
          <cell r="BC17">
            <v>0.03</v>
          </cell>
          <cell r="BD17">
            <v>0.03</v>
          </cell>
          <cell r="BE17">
            <v>2.0000000000000004E-2</v>
          </cell>
          <cell r="BF17">
            <v>2.0000000000000004E-2</v>
          </cell>
          <cell r="BG17">
            <v>2.0000000000000004E-2</v>
          </cell>
          <cell r="BH17">
            <v>0.05</v>
          </cell>
          <cell r="BI17">
            <v>0.03</v>
          </cell>
          <cell r="BJ17">
            <v>2.0000000000000004E-2</v>
          </cell>
          <cell r="BK17">
            <v>0.03</v>
          </cell>
          <cell r="BL17">
            <v>0.03</v>
          </cell>
          <cell r="BM17">
            <v>0.03</v>
          </cell>
        </row>
        <row r="18">
          <cell r="C18">
            <v>0.03</v>
          </cell>
          <cell r="D18">
            <v>0.03</v>
          </cell>
          <cell r="E18">
            <v>0.03</v>
          </cell>
          <cell r="F18">
            <v>0.03</v>
          </cell>
          <cell r="G18">
            <v>0.03</v>
          </cell>
          <cell r="H18">
            <v>0.03</v>
          </cell>
          <cell r="I18">
            <v>0.03</v>
          </cell>
          <cell r="J18">
            <v>0.03</v>
          </cell>
          <cell r="K18">
            <v>0.03</v>
          </cell>
          <cell r="L18">
            <v>0.03</v>
          </cell>
          <cell r="M18">
            <v>0.03</v>
          </cell>
          <cell r="N18">
            <v>0.03</v>
          </cell>
          <cell r="O18">
            <v>0.03</v>
          </cell>
          <cell r="P18">
            <v>0.03</v>
          </cell>
          <cell r="Q18">
            <v>0.03</v>
          </cell>
          <cell r="R18">
            <v>0.03</v>
          </cell>
          <cell r="S18">
            <v>0.03</v>
          </cell>
          <cell r="T18">
            <v>0.03</v>
          </cell>
          <cell r="U18">
            <v>0.03</v>
          </cell>
          <cell r="V18">
            <v>0.03</v>
          </cell>
          <cell r="W18">
            <v>0.03</v>
          </cell>
          <cell r="X18">
            <v>0.03</v>
          </cell>
          <cell r="Y18">
            <v>0.03</v>
          </cell>
          <cell r="Z18">
            <v>0.03</v>
          </cell>
          <cell r="AA18">
            <v>0.03</v>
          </cell>
          <cell r="AB18">
            <v>0.03</v>
          </cell>
          <cell r="AC18">
            <v>0.03</v>
          </cell>
          <cell r="AD18">
            <v>0.03</v>
          </cell>
          <cell r="AE18">
            <v>0.03</v>
          </cell>
          <cell r="AF18">
            <v>0.03</v>
          </cell>
          <cell r="AG18">
            <v>0.03</v>
          </cell>
          <cell r="AH18">
            <v>0.03</v>
          </cell>
          <cell r="AI18">
            <v>0.03</v>
          </cell>
          <cell r="AJ18">
            <v>0.03</v>
          </cell>
          <cell r="AK18">
            <v>0.03</v>
          </cell>
          <cell r="AL18">
            <v>0.03</v>
          </cell>
          <cell r="AM18">
            <v>0.03</v>
          </cell>
          <cell r="AN18">
            <v>0.03</v>
          </cell>
          <cell r="AO18">
            <v>0.03</v>
          </cell>
          <cell r="AP18">
            <v>0.03</v>
          </cell>
          <cell r="AQ18">
            <v>0.03</v>
          </cell>
          <cell r="AR18">
            <v>0.03</v>
          </cell>
          <cell r="AS18">
            <v>0.03</v>
          </cell>
          <cell r="AT18">
            <v>0.03</v>
          </cell>
          <cell r="AU18">
            <v>0.03</v>
          </cell>
          <cell r="AV18">
            <v>0.03</v>
          </cell>
          <cell r="AW18">
            <v>0.03</v>
          </cell>
          <cell r="AX18">
            <v>0.03</v>
          </cell>
          <cell r="AY18">
            <v>0.03</v>
          </cell>
          <cell r="AZ18">
            <v>0.03</v>
          </cell>
          <cell r="BA18">
            <v>0.03</v>
          </cell>
          <cell r="BB18">
            <v>0.03</v>
          </cell>
          <cell r="BC18">
            <v>0.03</v>
          </cell>
          <cell r="BD18">
            <v>0.03</v>
          </cell>
          <cell r="BE18">
            <v>0.03</v>
          </cell>
          <cell r="BF18">
            <v>0.03</v>
          </cell>
          <cell r="BG18">
            <v>0.03</v>
          </cell>
          <cell r="BH18">
            <v>0.03</v>
          </cell>
          <cell r="BI18">
            <v>0.03</v>
          </cell>
          <cell r="BJ18">
            <v>0.03</v>
          </cell>
          <cell r="BK18">
            <v>0.03</v>
          </cell>
          <cell r="BL18">
            <v>0.03</v>
          </cell>
          <cell r="BM18">
            <v>0.03</v>
          </cell>
        </row>
        <row r="19">
          <cell r="C19">
            <v>0.03</v>
          </cell>
          <cell r="D19">
            <v>0.03</v>
          </cell>
          <cell r="E19">
            <v>0.03</v>
          </cell>
          <cell r="F19">
            <v>0.03</v>
          </cell>
          <cell r="G19">
            <v>0.03</v>
          </cell>
          <cell r="H19">
            <v>0.03</v>
          </cell>
          <cell r="I19">
            <v>0.03</v>
          </cell>
          <cell r="J19">
            <v>0.03</v>
          </cell>
          <cell r="K19">
            <v>0.03</v>
          </cell>
          <cell r="L19">
            <v>0.03</v>
          </cell>
          <cell r="M19">
            <v>0.03</v>
          </cell>
          <cell r="N19">
            <v>0.03</v>
          </cell>
          <cell r="O19">
            <v>0.03</v>
          </cell>
          <cell r="P19">
            <v>0.03</v>
          </cell>
          <cell r="Q19">
            <v>0.03</v>
          </cell>
          <cell r="R19">
            <v>0.03</v>
          </cell>
          <cell r="S19">
            <v>0.03</v>
          </cell>
          <cell r="T19">
            <v>0.03</v>
          </cell>
          <cell r="U19">
            <v>0.03</v>
          </cell>
          <cell r="V19">
            <v>0.03</v>
          </cell>
          <cell r="W19">
            <v>0.03</v>
          </cell>
          <cell r="X19">
            <v>0.03</v>
          </cell>
          <cell r="Y19">
            <v>0.03</v>
          </cell>
          <cell r="Z19">
            <v>0.03</v>
          </cell>
          <cell r="AA19">
            <v>0.03</v>
          </cell>
          <cell r="AB19">
            <v>0.03</v>
          </cell>
          <cell r="AC19">
            <v>0.03</v>
          </cell>
          <cell r="AD19">
            <v>0.03</v>
          </cell>
          <cell r="AE19">
            <v>0.03</v>
          </cell>
          <cell r="AF19">
            <v>0.03</v>
          </cell>
          <cell r="AG19">
            <v>0.03</v>
          </cell>
          <cell r="AH19">
            <v>0.03</v>
          </cell>
          <cell r="AI19">
            <v>0.03</v>
          </cell>
          <cell r="AJ19">
            <v>0.03</v>
          </cell>
          <cell r="AK19">
            <v>0.03</v>
          </cell>
          <cell r="AL19">
            <v>0.03</v>
          </cell>
          <cell r="AM19">
            <v>0.03</v>
          </cell>
          <cell r="AN19">
            <v>0.03</v>
          </cell>
          <cell r="AO19">
            <v>0.03</v>
          </cell>
          <cell r="AP19">
            <v>0.03</v>
          </cell>
          <cell r="AQ19">
            <v>0.03</v>
          </cell>
          <cell r="AR19">
            <v>0.03</v>
          </cell>
          <cell r="AS19">
            <v>0.03</v>
          </cell>
          <cell r="AT19">
            <v>0.03</v>
          </cell>
          <cell r="AU19">
            <v>0.03</v>
          </cell>
          <cell r="AV19">
            <v>0.03</v>
          </cell>
          <cell r="AW19">
            <v>0.03</v>
          </cell>
          <cell r="AX19">
            <v>0.03</v>
          </cell>
          <cell r="AY19">
            <v>0.03</v>
          </cell>
          <cell r="AZ19">
            <v>0.03</v>
          </cell>
          <cell r="BA19">
            <v>0.03</v>
          </cell>
          <cell r="BB19">
            <v>0.03</v>
          </cell>
          <cell r="BC19">
            <v>0.03</v>
          </cell>
          <cell r="BD19">
            <v>0.03</v>
          </cell>
          <cell r="BE19">
            <v>0.03</v>
          </cell>
          <cell r="BF19">
            <v>0.03</v>
          </cell>
          <cell r="BG19">
            <v>0.03</v>
          </cell>
          <cell r="BH19">
            <v>0.03</v>
          </cell>
          <cell r="BI19">
            <v>0.03</v>
          </cell>
          <cell r="BJ19">
            <v>0.03</v>
          </cell>
          <cell r="BK19">
            <v>0.03</v>
          </cell>
          <cell r="BL19">
            <v>0.03</v>
          </cell>
          <cell r="BM19">
            <v>0.03</v>
          </cell>
        </row>
        <row r="20">
          <cell r="C20">
            <v>0.02</v>
          </cell>
          <cell r="D20">
            <v>0.02</v>
          </cell>
          <cell r="E20">
            <v>0.02</v>
          </cell>
          <cell r="F20">
            <v>0.02</v>
          </cell>
          <cell r="G20">
            <v>0.02</v>
          </cell>
          <cell r="H20">
            <v>0.02</v>
          </cell>
          <cell r="I20">
            <v>0.02</v>
          </cell>
          <cell r="J20">
            <v>0.02</v>
          </cell>
          <cell r="K20">
            <v>0.02</v>
          </cell>
          <cell r="L20">
            <v>0.02</v>
          </cell>
          <cell r="M20">
            <v>0.02</v>
          </cell>
          <cell r="N20">
            <v>0.02</v>
          </cell>
          <cell r="O20">
            <v>0.02</v>
          </cell>
          <cell r="P20">
            <v>0.02</v>
          </cell>
          <cell r="Q20">
            <v>0.02</v>
          </cell>
          <cell r="R20">
            <v>0.02</v>
          </cell>
          <cell r="S20">
            <v>0.02</v>
          </cell>
          <cell r="T20">
            <v>0.02</v>
          </cell>
          <cell r="U20">
            <v>0.02</v>
          </cell>
          <cell r="V20">
            <v>0.02</v>
          </cell>
          <cell r="W20">
            <v>0.02</v>
          </cell>
          <cell r="X20">
            <v>0.02</v>
          </cell>
          <cell r="Y20">
            <v>0.02</v>
          </cell>
          <cell r="Z20">
            <v>0.02</v>
          </cell>
          <cell r="AA20">
            <v>0.02</v>
          </cell>
          <cell r="AB20">
            <v>0.02</v>
          </cell>
          <cell r="AC20">
            <v>0.02</v>
          </cell>
          <cell r="AD20">
            <v>0.02</v>
          </cell>
          <cell r="AE20">
            <v>0.02</v>
          </cell>
          <cell r="AF20">
            <v>0.02</v>
          </cell>
          <cell r="AG20">
            <v>0.02</v>
          </cell>
          <cell r="AH20">
            <v>0.02</v>
          </cell>
          <cell r="AI20">
            <v>0.02</v>
          </cell>
          <cell r="AJ20">
            <v>0.02</v>
          </cell>
          <cell r="AK20">
            <v>0.02</v>
          </cell>
          <cell r="AL20">
            <v>0.02</v>
          </cell>
          <cell r="AM20">
            <v>0.02</v>
          </cell>
          <cell r="AN20">
            <v>0.02</v>
          </cell>
          <cell r="AO20">
            <v>0.02</v>
          </cell>
          <cell r="AP20">
            <v>0.02</v>
          </cell>
          <cell r="AQ20">
            <v>0.02</v>
          </cell>
          <cell r="AR20">
            <v>0.02</v>
          </cell>
          <cell r="AS20">
            <v>0.02</v>
          </cell>
          <cell r="AT20">
            <v>0.02</v>
          </cell>
          <cell r="AU20">
            <v>0.02</v>
          </cell>
          <cell r="AV20">
            <v>0.02</v>
          </cell>
          <cell r="AW20">
            <v>0.02</v>
          </cell>
          <cell r="AX20">
            <v>0.02</v>
          </cell>
          <cell r="AY20">
            <v>0.02</v>
          </cell>
          <cell r="AZ20">
            <v>0.02</v>
          </cell>
          <cell r="BA20">
            <v>0.02</v>
          </cell>
          <cell r="BB20">
            <v>0.02</v>
          </cell>
          <cell r="BC20">
            <v>0.02</v>
          </cell>
          <cell r="BD20">
            <v>0.02</v>
          </cell>
          <cell r="BE20">
            <v>0.02</v>
          </cell>
          <cell r="BF20">
            <v>0.02</v>
          </cell>
          <cell r="BG20">
            <v>0.02</v>
          </cell>
          <cell r="BH20">
            <v>0.02</v>
          </cell>
          <cell r="BI20">
            <v>0.02</v>
          </cell>
          <cell r="BJ20">
            <v>0.02</v>
          </cell>
          <cell r="BK20">
            <v>0.02</v>
          </cell>
          <cell r="BL20">
            <v>0.02</v>
          </cell>
          <cell r="BM20">
            <v>0.02</v>
          </cell>
        </row>
        <row r="21">
          <cell r="C21">
            <v>0.04</v>
          </cell>
          <cell r="D21">
            <v>0.04</v>
          </cell>
          <cell r="E21">
            <v>0.04</v>
          </cell>
          <cell r="F21">
            <v>0.04</v>
          </cell>
          <cell r="G21">
            <v>0.04</v>
          </cell>
          <cell r="H21">
            <v>0.04</v>
          </cell>
          <cell r="I21">
            <v>0.04</v>
          </cell>
          <cell r="J21">
            <v>0.04</v>
          </cell>
          <cell r="K21">
            <v>0.04</v>
          </cell>
          <cell r="L21">
            <v>0.04</v>
          </cell>
          <cell r="M21">
            <v>0.04</v>
          </cell>
          <cell r="N21">
            <v>0.04</v>
          </cell>
          <cell r="O21">
            <v>0.04</v>
          </cell>
          <cell r="P21">
            <v>0.04</v>
          </cell>
          <cell r="Q21">
            <v>0.04</v>
          </cell>
          <cell r="R21">
            <v>0.04</v>
          </cell>
          <cell r="S21">
            <v>0.04</v>
          </cell>
          <cell r="T21">
            <v>0.04</v>
          </cell>
          <cell r="U21">
            <v>0.04</v>
          </cell>
          <cell r="V21">
            <v>0.04</v>
          </cell>
          <cell r="W21">
            <v>0.04</v>
          </cell>
          <cell r="X21">
            <v>0.04</v>
          </cell>
          <cell r="Y21">
            <v>0.04</v>
          </cell>
          <cell r="Z21">
            <v>0.04</v>
          </cell>
          <cell r="AA21">
            <v>0.04</v>
          </cell>
          <cell r="AB21">
            <v>0.04</v>
          </cell>
          <cell r="AC21">
            <v>0.04</v>
          </cell>
          <cell r="AD21">
            <v>0.04</v>
          </cell>
          <cell r="AE21">
            <v>0.04</v>
          </cell>
          <cell r="AF21">
            <v>0.04</v>
          </cell>
          <cell r="AG21">
            <v>0.04</v>
          </cell>
          <cell r="AH21">
            <v>0.04</v>
          </cell>
          <cell r="AI21">
            <v>0.04</v>
          </cell>
          <cell r="AJ21">
            <v>0.04</v>
          </cell>
          <cell r="AK21">
            <v>0.04</v>
          </cell>
          <cell r="AL21">
            <v>0.04</v>
          </cell>
          <cell r="AM21">
            <v>0.04</v>
          </cell>
          <cell r="AN21">
            <v>0.04</v>
          </cell>
          <cell r="AO21">
            <v>0.04</v>
          </cell>
          <cell r="AP21">
            <v>0.04</v>
          </cell>
          <cell r="AQ21">
            <v>0.04</v>
          </cell>
          <cell r="AR21">
            <v>0.04</v>
          </cell>
          <cell r="AS21">
            <v>0.04</v>
          </cell>
          <cell r="AT21">
            <v>0.04</v>
          </cell>
          <cell r="AU21">
            <v>0.04</v>
          </cell>
          <cell r="AV21">
            <v>0.04</v>
          </cell>
          <cell r="AW21">
            <v>0.04</v>
          </cell>
          <cell r="AX21">
            <v>0.04</v>
          </cell>
          <cell r="AY21">
            <v>0.04</v>
          </cell>
          <cell r="AZ21">
            <v>0.04</v>
          </cell>
          <cell r="BA21">
            <v>0.04</v>
          </cell>
          <cell r="BB21">
            <v>0.04</v>
          </cell>
          <cell r="BC21">
            <v>0.04</v>
          </cell>
          <cell r="BD21">
            <v>0.04</v>
          </cell>
          <cell r="BE21">
            <v>0.04</v>
          </cell>
          <cell r="BF21">
            <v>0.04</v>
          </cell>
          <cell r="BG21">
            <v>0.04</v>
          </cell>
          <cell r="BH21">
            <v>0.04</v>
          </cell>
          <cell r="BI21">
            <v>0.04</v>
          </cell>
          <cell r="BJ21">
            <v>0.04</v>
          </cell>
          <cell r="BK21">
            <v>0.04</v>
          </cell>
          <cell r="BL21">
            <v>0.04</v>
          </cell>
          <cell r="BM21">
            <v>0.04</v>
          </cell>
        </row>
        <row r="22">
          <cell r="C22">
            <v>0.04</v>
          </cell>
          <cell r="D22">
            <v>0.04</v>
          </cell>
          <cell r="E22">
            <v>0.04</v>
          </cell>
          <cell r="F22">
            <v>0.04</v>
          </cell>
          <cell r="G22">
            <v>0.04</v>
          </cell>
          <cell r="H22">
            <v>0.04</v>
          </cell>
          <cell r="I22">
            <v>0.04</v>
          </cell>
          <cell r="J22">
            <v>0.04</v>
          </cell>
          <cell r="K22">
            <v>0.04</v>
          </cell>
          <cell r="L22">
            <v>0.04</v>
          </cell>
          <cell r="M22">
            <v>0.04</v>
          </cell>
          <cell r="N22">
            <v>0.04</v>
          </cell>
          <cell r="O22">
            <v>0.04</v>
          </cell>
          <cell r="P22">
            <v>0.04</v>
          </cell>
          <cell r="Q22">
            <v>0.04</v>
          </cell>
          <cell r="R22">
            <v>0.04</v>
          </cell>
          <cell r="S22">
            <v>0.04</v>
          </cell>
          <cell r="T22">
            <v>0.04</v>
          </cell>
          <cell r="U22">
            <v>0.04</v>
          </cell>
          <cell r="V22">
            <v>0.04</v>
          </cell>
          <cell r="W22">
            <v>0.04</v>
          </cell>
          <cell r="X22">
            <v>0.04</v>
          </cell>
          <cell r="Y22">
            <v>0.04</v>
          </cell>
          <cell r="Z22">
            <v>0.04</v>
          </cell>
          <cell r="AA22">
            <v>0.04</v>
          </cell>
          <cell r="AB22">
            <v>0.04</v>
          </cell>
          <cell r="AC22">
            <v>0.04</v>
          </cell>
          <cell r="AD22">
            <v>0.04</v>
          </cell>
          <cell r="AE22">
            <v>0.04</v>
          </cell>
          <cell r="AF22">
            <v>0.04</v>
          </cell>
          <cell r="AG22">
            <v>0.04</v>
          </cell>
          <cell r="AH22">
            <v>0.04</v>
          </cell>
          <cell r="AI22">
            <v>0.04</v>
          </cell>
          <cell r="AJ22">
            <v>0.04</v>
          </cell>
          <cell r="AK22">
            <v>0.04</v>
          </cell>
          <cell r="AL22">
            <v>0.04</v>
          </cell>
          <cell r="AM22">
            <v>0.04</v>
          </cell>
          <cell r="AN22">
            <v>0.04</v>
          </cell>
          <cell r="AO22">
            <v>0.04</v>
          </cell>
          <cell r="AP22">
            <v>0.04</v>
          </cell>
          <cell r="AQ22">
            <v>0.04</v>
          </cell>
          <cell r="AR22">
            <v>0.04</v>
          </cell>
          <cell r="AS22">
            <v>0.04</v>
          </cell>
          <cell r="AT22">
            <v>0.04</v>
          </cell>
          <cell r="AU22">
            <v>0.04</v>
          </cell>
          <cell r="AV22">
            <v>0.04</v>
          </cell>
          <cell r="AW22">
            <v>0.04</v>
          </cell>
          <cell r="AX22">
            <v>0.04</v>
          </cell>
          <cell r="AY22">
            <v>0.04</v>
          </cell>
          <cell r="AZ22">
            <v>0.04</v>
          </cell>
          <cell r="BA22">
            <v>0.04</v>
          </cell>
          <cell r="BB22">
            <v>0.04</v>
          </cell>
          <cell r="BC22">
            <v>0.04</v>
          </cell>
          <cell r="BD22">
            <v>0.04</v>
          </cell>
          <cell r="BE22">
            <v>0.04</v>
          </cell>
          <cell r="BF22">
            <v>0.04</v>
          </cell>
          <cell r="BG22">
            <v>0.04</v>
          </cell>
          <cell r="BH22">
            <v>0.04</v>
          </cell>
          <cell r="BI22">
            <v>0.04</v>
          </cell>
          <cell r="BJ22">
            <v>0.04</v>
          </cell>
          <cell r="BK22">
            <v>0.04</v>
          </cell>
          <cell r="BL22">
            <v>0.04</v>
          </cell>
          <cell r="BM22">
            <v>0.04</v>
          </cell>
        </row>
        <row r="23">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74635-1BBB-4EA2-B2CB-0256CCF0680D}">
  <sheetPr>
    <pageSetUpPr fitToPage="1"/>
  </sheetPr>
  <dimension ref="A1:IC20"/>
  <sheetViews>
    <sheetView tabSelected="1" zoomScale="70" zoomScaleNormal="70" zoomScaleSheetLayoutView="100" workbookViewId="0">
      <pane ySplit="5" topLeftCell="A6" activePane="bottomLeft" state="frozen"/>
      <selection activeCell="D4" sqref="D1:D1048576"/>
      <selection pane="bottomLeft" activeCell="A4" sqref="A4:A5"/>
    </sheetView>
  </sheetViews>
  <sheetFormatPr defaultColWidth="10.28515625" defaultRowHeight="15.75" x14ac:dyDescent="0.25"/>
  <cols>
    <col min="1" max="1" width="7.28515625" style="25" customWidth="1"/>
    <col min="2" max="2" width="49.5703125" style="17" customWidth="1"/>
    <col min="3" max="3" width="8.7109375" style="25" customWidth="1"/>
    <col min="4" max="4" width="11.5703125" style="53" customWidth="1"/>
    <col min="5" max="5" width="56.28515625" style="150" customWidth="1"/>
    <col min="6" max="6" width="93.28515625" style="17" customWidth="1"/>
    <col min="7" max="7" width="102.7109375" style="26" customWidth="1"/>
    <col min="8" max="8" width="15.28515625" style="26" customWidth="1"/>
    <col min="9" max="11" width="27.42578125" style="26" customWidth="1"/>
    <col min="12" max="12" width="18.28515625" style="26" customWidth="1"/>
    <col min="13" max="13" width="22.28515625" style="26" customWidth="1"/>
    <col min="14" max="16384" width="10.28515625" style="17"/>
  </cols>
  <sheetData>
    <row r="1" spans="1:237" s="30" customFormat="1" ht="21" x14ac:dyDescent="0.35">
      <c r="A1" s="151" t="s">
        <v>0</v>
      </c>
      <c r="B1" s="151"/>
      <c r="C1" s="151"/>
      <c r="D1" s="151"/>
      <c r="E1" s="151"/>
      <c r="F1" s="151"/>
      <c r="G1" s="151"/>
      <c r="H1" s="31"/>
      <c r="I1" s="31"/>
      <c r="J1" s="31"/>
      <c r="K1" s="31"/>
      <c r="L1" s="31"/>
      <c r="M1" s="31"/>
      <c r="N1" s="151"/>
      <c r="O1" s="152"/>
      <c r="P1" s="152"/>
      <c r="Q1" s="152"/>
      <c r="R1" s="152"/>
      <c r="S1" s="152"/>
      <c r="T1" s="152"/>
      <c r="U1" s="152"/>
      <c r="V1" s="151"/>
      <c r="W1" s="152"/>
      <c r="X1" s="152"/>
      <c r="Y1" s="152"/>
      <c r="Z1" s="152"/>
      <c r="AA1" s="152"/>
      <c r="AB1" s="152"/>
      <c r="AC1" s="152"/>
      <c r="AD1" s="151"/>
      <c r="AE1" s="152"/>
      <c r="AF1" s="152"/>
      <c r="AG1" s="152"/>
      <c r="AH1" s="152"/>
      <c r="AI1" s="152"/>
      <c r="AJ1" s="152"/>
      <c r="AK1" s="152"/>
      <c r="AL1" s="151"/>
      <c r="AM1" s="152"/>
      <c r="AN1" s="152"/>
      <c r="AO1" s="152"/>
      <c r="AP1" s="152"/>
      <c r="AQ1" s="152"/>
      <c r="AR1" s="152"/>
      <c r="AS1" s="152"/>
      <c r="AT1" s="151"/>
      <c r="AU1" s="152"/>
      <c r="AV1" s="152"/>
      <c r="AW1" s="152"/>
      <c r="AX1" s="152"/>
      <c r="AY1" s="152"/>
      <c r="AZ1" s="152"/>
      <c r="BA1" s="152"/>
      <c r="BB1" s="151"/>
      <c r="BC1" s="152"/>
      <c r="BD1" s="152"/>
      <c r="BE1" s="152"/>
      <c r="BF1" s="152"/>
      <c r="BG1" s="152"/>
      <c r="BH1" s="152"/>
      <c r="BI1" s="152"/>
      <c r="BJ1" s="151"/>
      <c r="BK1" s="152"/>
      <c r="BL1" s="152"/>
      <c r="BM1" s="152"/>
      <c r="BN1" s="152"/>
      <c r="BO1" s="152"/>
      <c r="BP1" s="152"/>
      <c r="BQ1" s="152"/>
      <c r="BR1" s="151"/>
      <c r="BS1" s="152"/>
      <c r="BT1" s="152"/>
      <c r="BU1" s="152"/>
      <c r="BV1" s="152"/>
      <c r="BW1" s="152"/>
      <c r="BX1" s="152"/>
      <c r="BY1" s="152"/>
      <c r="BZ1" s="151"/>
      <c r="CA1" s="152"/>
      <c r="CB1" s="152"/>
      <c r="CC1" s="152"/>
      <c r="CD1" s="152"/>
      <c r="CE1" s="152"/>
      <c r="CF1" s="152"/>
      <c r="CG1" s="152"/>
      <c r="CH1" s="151"/>
      <c r="CI1" s="152"/>
      <c r="CJ1" s="152"/>
      <c r="CK1" s="152"/>
      <c r="CL1" s="152"/>
      <c r="CM1" s="152"/>
      <c r="CN1" s="152"/>
      <c r="CO1" s="152"/>
      <c r="CP1" s="151"/>
      <c r="CQ1" s="152"/>
      <c r="CR1" s="152"/>
      <c r="CS1" s="152"/>
      <c r="CT1" s="152"/>
      <c r="CU1" s="152"/>
      <c r="CV1" s="152"/>
      <c r="CW1" s="152"/>
      <c r="CX1" s="151"/>
      <c r="CY1" s="152"/>
      <c r="CZ1" s="152"/>
      <c r="DA1" s="152"/>
      <c r="DB1" s="152"/>
      <c r="DC1" s="152"/>
      <c r="DD1" s="152"/>
      <c r="DE1" s="152"/>
      <c r="DF1" s="151"/>
      <c r="DG1" s="152"/>
      <c r="DH1" s="152"/>
      <c r="DI1" s="152"/>
      <c r="DJ1" s="152"/>
      <c r="DK1" s="152"/>
      <c r="DL1" s="152"/>
      <c r="DM1" s="152"/>
      <c r="DN1" s="151"/>
      <c r="DO1" s="152"/>
      <c r="DP1" s="152"/>
      <c r="DQ1" s="152"/>
      <c r="DR1" s="152"/>
      <c r="DS1" s="152"/>
      <c r="DT1" s="152"/>
      <c r="DU1" s="152"/>
      <c r="DV1" s="151"/>
      <c r="DW1" s="152"/>
      <c r="DX1" s="152"/>
      <c r="DY1" s="152"/>
      <c r="DZ1" s="152"/>
      <c r="EA1" s="152"/>
      <c r="EB1" s="152"/>
      <c r="EC1" s="152"/>
      <c r="ED1" s="151"/>
      <c r="EE1" s="152"/>
      <c r="EF1" s="152"/>
      <c r="EG1" s="152"/>
      <c r="EH1" s="152"/>
      <c r="EI1" s="152"/>
      <c r="EJ1" s="152"/>
      <c r="EK1" s="152"/>
      <c r="EL1" s="151"/>
      <c r="EM1" s="152"/>
      <c r="EN1" s="152"/>
      <c r="EO1" s="152"/>
      <c r="EP1" s="152"/>
      <c r="EQ1" s="152"/>
      <c r="ER1" s="152"/>
      <c r="ES1" s="152"/>
      <c r="ET1" s="151"/>
      <c r="EU1" s="152"/>
      <c r="EV1" s="152"/>
      <c r="EW1" s="152"/>
      <c r="EX1" s="152"/>
      <c r="EY1" s="152"/>
      <c r="EZ1" s="152"/>
      <c r="FA1" s="152"/>
      <c r="FB1" s="151"/>
      <c r="FC1" s="152"/>
      <c r="FD1" s="152"/>
      <c r="FE1" s="152"/>
      <c r="FF1" s="152"/>
      <c r="FG1" s="152"/>
      <c r="FH1" s="152"/>
      <c r="FI1" s="152"/>
      <c r="FJ1" s="151"/>
      <c r="FK1" s="152"/>
      <c r="FL1" s="152"/>
      <c r="FM1" s="152"/>
      <c r="FN1" s="152"/>
      <c r="FO1" s="152"/>
      <c r="FP1" s="152"/>
      <c r="FQ1" s="152"/>
      <c r="FR1" s="151"/>
      <c r="FS1" s="152"/>
      <c r="FT1" s="152"/>
      <c r="FU1" s="152"/>
      <c r="FV1" s="152"/>
      <c r="FW1" s="152"/>
      <c r="FX1" s="152"/>
      <c r="FY1" s="152"/>
      <c r="FZ1" s="151"/>
      <c r="GA1" s="152"/>
      <c r="GB1" s="152"/>
      <c r="GC1" s="152"/>
      <c r="GD1" s="152"/>
      <c r="GE1" s="152"/>
      <c r="GF1" s="152"/>
      <c r="GG1" s="152"/>
      <c r="GH1" s="151"/>
      <c r="GI1" s="152"/>
      <c r="GJ1" s="152"/>
      <c r="GK1" s="152"/>
      <c r="GL1" s="152"/>
      <c r="GM1" s="152"/>
      <c r="GN1" s="152"/>
      <c r="GO1" s="152"/>
      <c r="GP1" s="151"/>
      <c r="GQ1" s="152"/>
      <c r="GR1" s="152"/>
      <c r="GS1" s="152"/>
      <c r="GT1" s="152"/>
      <c r="GU1" s="152"/>
      <c r="GV1" s="152"/>
      <c r="GW1" s="152"/>
      <c r="GX1" s="151"/>
      <c r="GY1" s="152"/>
      <c r="GZ1" s="152"/>
      <c r="HA1" s="152"/>
      <c r="HB1" s="152"/>
      <c r="HC1" s="152"/>
      <c r="HD1" s="152"/>
      <c r="HE1" s="152"/>
      <c r="HF1" s="151"/>
      <c r="HG1" s="152"/>
      <c r="HH1" s="152"/>
      <c r="HI1" s="152"/>
      <c r="HJ1" s="152"/>
      <c r="HK1" s="152"/>
      <c r="HL1" s="152"/>
      <c r="HM1" s="152"/>
      <c r="HN1" s="151"/>
      <c r="HO1" s="152"/>
      <c r="HP1" s="152"/>
      <c r="HQ1" s="152"/>
      <c r="HR1" s="152"/>
      <c r="HS1" s="152"/>
      <c r="HT1" s="152"/>
      <c r="HU1" s="152"/>
      <c r="HV1" s="151"/>
      <c r="HW1" s="152"/>
      <c r="HX1" s="152"/>
      <c r="HY1" s="152"/>
      <c r="HZ1" s="152"/>
      <c r="IA1" s="152"/>
      <c r="IB1" s="152"/>
      <c r="IC1" s="152"/>
    </row>
    <row r="2" spans="1:237" s="30" customFormat="1" ht="21" x14ac:dyDescent="0.35">
      <c r="A2" s="151" t="s">
        <v>83</v>
      </c>
      <c r="B2" s="151"/>
      <c r="C2" s="151"/>
      <c r="D2" s="151"/>
      <c r="E2" s="151"/>
      <c r="F2" s="151"/>
      <c r="G2" s="151"/>
      <c r="H2" s="31"/>
      <c r="I2" s="31"/>
      <c r="J2" s="31"/>
      <c r="K2" s="31"/>
      <c r="L2" s="31"/>
      <c r="M2" s="31"/>
      <c r="N2" s="151"/>
      <c r="O2" s="152"/>
      <c r="P2" s="152"/>
      <c r="Q2" s="152"/>
      <c r="R2" s="152"/>
      <c r="S2" s="152"/>
      <c r="T2" s="152"/>
      <c r="U2" s="152"/>
      <c r="V2" s="151"/>
      <c r="W2" s="152"/>
      <c r="X2" s="152"/>
      <c r="Y2" s="152"/>
      <c r="Z2" s="152"/>
      <c r="AA2" s="152"/>
      <c r="AB2" s="152"/>
      <c r="AC2" s="152"/>
      <c r="AD2" s="151"/>
      <c r="AE2" s="152"/>
      <c r="AF2" s="152"/>
      <c r="AG2" s="152"/>
      <c r="AH2" s="152"/>
      <c r="AI2" s="152"/>
      <c r="AJ2" s="152"/>
      <c r="AK2" s="152"/>
      <c r="AL2" s="151"/>
      <c r="AM2" s="152"/>
      <c r="AN2" s="152"/>
      <c r="AO2" s="152"/>
      <c r="AP2" s="152"/>
      <c r="AQ2" s="152"/>
      <c r="AR2" s="152"/>
      <c r="AS2" s="152"/>
      <c r="AT2" s="151"/>
      <c r="AU2" s="152"/>
      <c r="AV2" s="152"/>
      <c r="AW2" s="152"/>
      <c r="AX2" s="152"/>
      <c r="AY2" s="152"/>
      <c r="AZ2" s="152"/>
      <c r="BA2" s="152"/>
      <c r="BB2" s="151"/>
      <c r="BC2" s="152"/>
      <c r="BD2" s="152"/>
      <c r="BE2" s="152"/>
      <c r="BF2" s="152"/>
      <c r="BG2" s="152"/>
      <c r="BH2" s="152"/>
      <c r="BI2" s="152"/>
      <c r="BJ2" s="151"/>
      <c r="BK2" s="152"/>
      <c r="BL2" s="152"/>
      <c r="BM2" s="152"/>
      <c r="BN2" s="152"/>
      <c r="BO2" s="152"/>
      <c r="BP2" s="152"/>
      <c r="BQ2" s="152"/>
      <c r="BR2" s="151"/>
      <c r="BS2" s="152"/>
      <c r="BT2" s="152"/>
      <c r="BU2" s="152"/>
      <c r="BV2" s="152"/>
      <c r="BW2" s="152"/>
      <c r="BX2" s="152"/>
      <c r="BY2" s="152"/>
      <c r="BZ2" s="151"/>
      <c r="CA2" s="152"/>
      <c r="CB2" s="152"/>
      <c r="CC2" s="152"/>
      <c r="CD2" s="152"/>
      <c r="CE2" s="152"/>
      <c r="CF2" s="152"/>
      <c r="CG2" s="152"/>
      <c r="CH2" s="151"/>
      <c r="CI2" s="152"/>
      <c r="CJ2" s="152"/>
      <c r="CK2" s="152"/>
      <c r="CL2" s="152"/>
      <c r="CM2" s="152"/>
      <c r="CN2" s="152"/>
      <c r="CO2" s="152"/>
      <c r="CP2" s="151"/>
      <c r="CQ2" s="152"/>
      <c r="CR2" s="152"/>
      <c r="CS2" s="152"/>
      <c r="CT2" s="152"/>
      <c r="CU2" s="152"/>
      <c r="CV2" s="152"/>
      <c r="CW2" s="152"/>
      <c r="CX2" s="151"/>
      <c r="CY2" s="152"/>
      <c r="CZ2" s="152"/>
      <c r="DA2" s="152"/>
      <c r="DB2" s="152"/>
      <c r="DC2" s="152"/>
      <c r="DD2" s="152"/>
      <c r="DE2" s="152"/>
      <c r="DF2" s="151"/>
      <c r="DG2" s="152"/>
      <c r="DH2" s="152"/>
      <c r="DI2" s="152"/>
      <c r="DJ2" s="152"/>
      <c r="DK2" s="152"/>
      <c r="DL2" s="152"/>
      <c r="DM2" s="152"/>
      <c r="DN2" s="151"/>
      <c r="DO2" s="152"/>
      <c r="DP2" s="152"/>
      <c r="DQ2" s="152"/>
      <c r="DR2" s="152"/>
      <c r="DS2" s="152"/>
      <c r="DT2" s="152"/>
      <c r="DU2" s="152"/>
      <c r="DV2" s="151"/>
      <c r="DW2" s="152"/>
      <c r="DX2" s="152"/>
      <c r="DY2" s="152"/>
      <c r="DZ2" s="152"/>
      <c r="EA2" s="152"/>
      <c r="EB2" s="152"/>
      <c r="EC2" s="152"/>
      <c r="ED2" s="151"/>
      <c r="EE2" s="152"/>
      <c r="EF2" s="152"/>
      <c r="EG2" s="152"/>
      <c r="EH2" s="152"/>
      <c r="EI2" s="152"/>
      <c r="EJ2" s="152"/>
      <c r="EK2" s="152"/>
      <c r="EL2" s="151"/>
      <c r="EM2" s="152"/>
      <c r="EN2" s="152"/>
      <c r="EO2" s="152"/>
      <c r="EP2" s="152"/>
      <c r="EQ2" s="152"/>
      <c r="ER2" s="152"/>
      <c r="ES2" s="152"/>
      <c r="ET2" s="151"/>
      <c r="EU2" s="152"/>
      <c r="EV2" s="152"/>
      <c r="EW2" s="152"/>
      <c r="EX2" s="152"/>
      <c r="EY2" s="152"/>
      <c r="EZ2" s="152"/>
      <c r="FA2" s="152"/>
      <c r="FB2" s="151"/>
      <c r="FC2" s="152"/>
      <c r="FD2" s="152"/>
      <c r="FE2" s="152"/>
      <c r="FF2" s="152"/>
      <c r="FG2" s="152"/>
      <c r="FH2" s="152"/>
      <c r="FI2" s="152"/>
      <c r="FJ2" s="151"/>
      <c r="FK2" s="152"/>
      <c r="FL2" s="152"/>
      <c r="FM2" s="152"/>
      <c r="FN2" s="152"/>
      <c r="FO2" s="152"/>
      <c r="FP2" s="152"/>
      <c r="FQ2" s="152"/>
      <c r="FR2" s="151"/>
      <c r="FS2" s="152"/>
      <c r="FT2" s="152"/>
      <c r="FU2" s="152"/>
      <c r="FV2" s="152"/>
      <c r="FW2" s="152"/>
      <c r="FX2" s="152"/>
      <c r="FY2" s="152"/>
      <c r="FZ2" s="151"/>
      <c r="GA2" s="152"/>
      <c r="GB2" s="152"/>
      <c r="GC2" s="152"/>
      <c r="GD2" s="152"/>
      <c r="GE2" s="152"/>
      <c r="GF2" s="152"/>
      <c r="GG2" s="152"/>
      <c r="GH2" s="151"/>
      <c r="GI2" s="152"/>
      <c r="GJ2" s="152"/>
      <c r="GK2" s="152"/>
      <c r="GL2" s="152"/>
      <c r="GM2" s="152"/>
      <c r="GN2" s="152"/>
      <c r="GO2" s="152"/>
      <c r="GP2" s="151"/>
      <c r="GQ2" s="152"/>
      <c r="GR2" s="152"/>
      <c r="GS2" s="152"/>
      <c r="GT2" s="152"/>
      <c r="GU2" s="152"/>
      <c r="GV2" s="152"/>
      <c r="GW2" s="152"/>
      <c r="GX2" s="151"/>
      <c r="GY2" s="152"/>
      <c r="GZ2" s="152"/>
      <c r="HA2" s="152"/>
      <c r="HB2" s="152"/>
      <c r="HC2" s="152"/>
      <c r="HD2" s="152"/>
      <c r="HE2" s="152"/>
      <c r="HF2" s="151"/>
      <c r="HG2" s="152"/>
      <c r="HH2" s="152"/>
      <c r="HI2" s="152"/>
      <c r="HJ2" s="152"/>
      <c r="HK2" s="152"/>
      <c r="HL2" s="152"/>
      <c r="HM2" s="152"/>
      <c r="HN2" s="151"/>
      <c r="HO2" s="152"/>
      <c r="HP2" s="152"/>
      <c r="HQ2" s="152"/>
      <c r="HR2" s="152"/>
      <c r="HS2" s="152"/>
      <c r="HT2" s="152"/>
      <c r="HU2" s="152"/>
      <c r="HV2" s="151"/>
      <c r="HW2" s="152"/>
      <c r="HX2" s="152"/>
      <c r="HY2" s="152"/>
      <c r="HZ2" s="152"/>
      <c r="IA2" s="152"/>
      <c r="IB2" s="152"/>
      <c r="IC2" s="152"/>
    </row>
    <row r="3" spans="1:237" s="30" customFormat="1" ht="21" x14ac:dyDescent="0.35">
      <c r="A3" s="157" t="s">
        <v>242</v>
      </c>
      <c r="B3" s="157"/>
      <c r="C3" s="157"/>
      <c r="D3" s="157"/>
      <c r="E3" s="157"/>
      <c r="F3" s="157"/>
      <c r="G3" s="157"/>
      <c r="H3" s="45"/>
      <c r="I3" s="45"/>
      <c r="J3" s="45"/>
      <c r="K3" s="45"/>
      <c r="L3" s="45"/>
      <c r="M3" s="45"/>
      <c r="N3" s="151"/>
      <c r="O3" s="152"/>
      <c r="P3" s="152"/>
      <c r="Q3" s="152"/>
      <c r="R3" s="152"/>
      <c r="S3" s="152"/>
      <c r="T3" s="152"/>
      <c r="U3" s="152"/>
      <c r="V3" s="151"/>
      <c r="W3" s="152"/>
      <c r="X3" s="152"/>
      <c r="Y3" s="152"/>
      <c r="Z3" s="152"/>
      <c r="AA3" s="152"/>
      <c r="AB3" s="152"/>
      <c r="AC3" s="152"/>
      <c r="AD3" s="151"/>
      <c r="AE3" s="152"/>
      <c r="AF3" s="152"/>
      <c r="AG3" s="152"/>
      <c r="AH3" s="152"/>
      <c r="AI3" s="152"/>
      <c r="AJ3" s="152"/>
      <c r="AK3" s="152"/>
      <c r="AL3" s="151"/>
      <c r="AM3" s="152"/>
      <c r="AN3" s="152"/>
      <c r="AO3" s="152"/>
      <c r="AP3" s="152"/>
      <c r="AQ3" s="152"/>
      <c r="AR3" s="152"/>
      <c r="AS3" s="152"/>
      <c r="AT3" s="151"/>
      <c r="AU3" s="152"/>
      <c r="AV3" s="152"/>
      <c r="AW3" s="152"/>
      <c r="AX3" s="152"/>
      <c r="AY3" s="152"/>
      <c r="AZ3" s="152"/>
      <c r="BA3" s="152"/>
      <c r="BB3" s="151"/>
      <c r="BC3" s="152"/>
      <c r="BD3" s="152"/>
      <c r="BE3" s="152"/>
      <c r="BF3" s="152"/>
      <c r="BG3" s="152"/>
      <c r="BH3" s="152"/>
      <c r="BI3" s="152"/>
      <c r="BJ3" s="151"/>
      <c r="BK3" s="152"/>
      <c r="BL3" s="152"/>
      <c r="BM3" s="152"/>
      <c r="BN3" s="152"/>
      <c r="BO3" s="152"/>
      <c r="BP3" s="152"/>
      <c r="BQ3" s="152"/>
      <c r="BR3" s="151"/>
      <c r="BS3" s="152"/>
      <c r="BT3" s="152"/>
      <c r="BU3" s="152"/>
      <c r="BV3" s="152"/>
      <c r="BW3" s="152"/>
      <c r="BX3" s="152"/>
      <c r="BY3" s="152"/>
      <c r="BZ3" s="151"/>
      <c r="CA3" s="152"/>
      <c r="CB3" s="152"/>
      <c r="CC3" s="152"/>
      <c r="CD3" s="152"/>
      <c r="CE3" s="152"/>
      <c r="CF3" s="152"/>
      <c r="CG3" s="152"/>
      <c r="CH3" s="151"/>
      <c r="CI3" s="152"/>
      <c r="CJ3" s="152"/>
      <c r="CK3" s="152"/>
      <c r="CL3" s="152"/>
      <c r="CM3" s="152"/>
      <c r="CN3" s="152"/>
      <c r="CO3" s="152"/>
      <c r="CP3" s="151"/>
      <c r="CQ3" s="152"/>
      <c r="CR3" s="152"/>
      <c r="CS3" s="152"/>
      <c r="CT3" s="152"/>
      <c r="CU3" s="152"/>
      <c r="CV3" s="152"/>
      <c r="CW3" s="152"/>
      <c r="CX3" s="151"/>
      <c r="CY3" s="152"/>
      <c r="CZ3" s="152"/>
      <c r="DA3" s="152"/>
      <c r="DB3" s="152"/>
      <c r="DC3" s="152"/>
      <c r="DD3" s="152"/>
      <c r="DE3" s="152"/>
      <c r="DF3" s="151"/>
      <c r="DG3" s="152"/>
      <c r="DH3" s="152"/>
      <c r="DI3" s="152"/>
      <c r="DJ3" s="152"/>
      <c r="DK3" s="152"/>
      <c r="DL3" s="152"/>
      <c r="DM3" s="152"/>
      <c r="DN3" s="151"/>
      <c r="DO3" s="152"/>
      <c r="DP3" s="152"/>
      <c r="DQ3" s="152"/>
      <c r="DR3" s="152"/>
      <c r="DS3" s="152"/>
      <c r="DT3" s="152"/>
      <c r="DU3" s="152"/>
      <c r="DV3" s="151"/>
      <c r="DW3" s="152"/>
      <c r="DX3" s="152"/>
      <c r="DY3" s="152"/>
      <c r="DZ3" s="152"/>
      <c r="EA3" s="152"/>
      <c r="EB3" s="152"/>
      <c r="EC3" s="152"/>
      <c r="ED3" s="151"/>
      <c r="EE3" s="152"/>
      <c r="EF3" s="152"/>
      <c r="EG3" s="152"/>
      <c r="EH3" s="152"/>
      <c r="EI3" s="152"/>
      <c r="EJ3" s="152"/>
      <c r="EK3" s="152"/>
      <c r="EL3" s="151"/>
      <c r="EM3" s="152"/>
      <c r="EN3" s="152"/>
      <c r="EO3" s="152"/>
      <c r="EP3" s="152"/>
      <c r="EQ3" s="152"/>
      <c r="ER3" s="152"/>
      <c r="ES3" s="152"/>
      <c r="ET3" s="151"/>
      <c r="EU3" s="152"/>
      <c r="EV3" s="152"/>
      <c r="EW3" s="152"/>
      <c r="EX3" s="152"/>
      <c r="EY3" s="152"/>
      <c r="EZ3" s="152"/>
      <c r="FA3" s="152"/>
      <c r="FB3" s="151"/>
      <c r="FC3" s="152"/>
      <c r="FD3" s="152"/>
      <c r="FE3" s="152"/>
      <c r="FF3" s="152"/>
      <c r="FG3" s="152"/>
      <c r="FH3" s="152"/>
      <c r="FI3" s="152"/>
      <c r="FJ3" s="151"/>
      <c r="FK3" s="152"/>
      <c r="FL3" s="152"/>
      <c r="FM3" s="152"/>
      <c r="FN3" s="152"/>
      <c r="FO3" s="152"/>
      <c r="FP3" s="152"/>
      <c r="FQ3" s="152"/>
      <c r="FR3" s="151"/>
      <c r="FS3" s="152"/>
      <c r="FT3" s="152"/>
      <c r="FU3" s="152"/>
      <c r="FV3" s="152"/>
      <c r="FW3" s="152"/>
      <c r="FX3" s="152"/>
      <c r="FY3" s="152"/>
      <c r="FZ3" s="151"/>
      <c r="GA3" s="152"/>
      <c r="GB3" s="152"/>
      <c r="GC3" s="152"/>
      <c r="GD3" s="152"/>
      <c r="GE3" s="152"/>
      <c r="GF3" s="152"/>
      <c r="GG3" s="152"/>
      <c r="GH3" s="151"/>
      <c r="GI3" s="152"/>
      <c r="GJ3" s="152"/>
      <c r="GK3" s="152"/>
      <c r="GL3" s="152"/>
      <c r="GM3" s="152"/>
      <c r="GN3" s="152"/>
      <c r="GO3" s="152"/>
      <c r="GP3" s="151"/>
      <c r="GQ3" s="152"/>
      <c r="GR3" s="152"/>
      <c r="GS3" s="152"/>
      <c r="GT3" s="152"/>
      <c r="GU3" s="152"/>
      <c r="GV3" s="152"/>
      <c r="GW3" s="152"/>
      <c r="GX3" s="151"/>
      <c r="GY3" s="152"/>
      <c r="GZ3" s="152"/>
      <c r="HA3" s="152"/>
      <c r="HB3" s="152"/>
      <c r="HC3" s="152"/>
      <c r="HD3" s="152"/>
      <c r="HE3" s="152"/>
      <c r="HF3" s="151"/>
      <c r="HG3" s="152"/>
      <c r="HH3" s="152"/>
      <c r="HI3" s="152"/>
      <c r="HJ3" s="152"/>
      <c r="HK3" s="152"/>
      <c r="HL3" s="152"/>
      <c r="HM3" s="152"/>
      <c r="HN3" s="151"/>
      <c r="HO3" s="152"/>
      <c r="HP3" s="152"/>
      <c r="HQ3" s="152"/>
      <c r="HR3" s="152"/>
      <c r="HS3" s="152"/>
      <c r="HT3" s="152"/>
      <c r="HU3" s="152"/>
      <c r="HV3" s="151"/>
      <c r="HW3" s="152"/>
      <c r="HX3" s="152"/>
      <c r="HY3" s="152"/>
      <c r="HZ3" s="152"/>
      <c r="IA3" s="152"/>
      <c r="IB3" s="152"/>
      <c r="IC3" s="152"/>
    </row>
    <row r="4" spans="1:237" s="29" customFormat="1" ht="16.5" x14ac:dyDescent="0.25">
      <c r="A4" s="153" t="s">
        <v>21</v>
      </c>
      <c r="B4" s="153" t="s">
        <v>2</v>
      </c>
      <c r="C4" s="153" t="s">
        <v>3</v>
      </c>
      <c r="D4" s="153" t="s">
        <v>138</v>
      </c>
      <c r="E4" s="158" t="s">
        <v>203</v>
      </c>
      <c r="F4" s="153" t="s">
        <v>5</v>
      </c>
      <c r="G4" s="153" t="s">
        <v>6</v>
      </c>
      <c r="H4" s="155" t="s">
        <v>189</v>
      </c>
      <c r="I4" s="156"/>
      <c r="J4" s="160" t="s">
        <v>221</v>
      </c>
      <c r="K4" s="161"/>
      <c r="L4" s="155" t="s">
        <v>36</v>
      </c>
      <c r="M4" s="156"/>
    </row>
    <row r="5" spans="1:237" s="29" customFormat="1" ht="33" x14ac:dyDescent="0.25">
      <c r="A5" s="154"/>
      <c r="B5" s="154"/>
      <c r="C5" s="154"/>
      <c r="D5" s="154"/>
      <c r="E5" s="159"/>
      <c r="F5" s="154"/>
      <c r="G5" s="154"/>
      <c r="H5" s="116" t="s">
        <v>7</v>
      </c>
      <c r="I5" s="116" t="s">
        <v>37</v>
      </c>
      <c r="J5" s="143" t="s">
        <v>7</v>
      </c>
      <c r="K5" s="143" t="s">
        <v>37</v>
      </c>
      <c r="L5" s="116" t="s">
        <v>7</v>
      </c>
      <c r="M5" s="116" t="s">
        <v>48</v>
      </c>
    </row>
    <row r="6" spans="1:237" s="19" customFormat="1" ht="94.5" x14ac:dyDescent="0.25">
      <c r="A6" s="46" t="s">
        <v>24</v>
      </c>
      <c r="B6" s="21" t="s">
        <v>43</v>
      </c>
      <c r="C6" s="21" t="s">
        <v>8</v>
      </c>
      <c r="D6" s="124">
        <v>0.12</v>
      </c>
      <c r="E6" s="145" t="s">
        <v>200</v>
      </c>
      <c r="F6" s="129" t="s">
        <v>132</v>
      </c>
      <c r="G6" s="58" t="s">
        <v>137</v>
      </c>
      <c r="H6" s="38" t="s">
        <v>40</v>
      </c>
      <c r="I6" s="38" t="s">
        <v>222</v>
      </c>
      <c r="J6" s="38" t="s">
        <v>40</v>
      </c>
      <c r="K6" s="38" t="s">
        <v>222</v>
      </c>
      <c r="L6" s="38" t="s">
        <v>98</v>
      </c>
      <c r="M6" s="38" t="s">
        <v>121</v>
      </c>
    </row>
    <row r="7" spans="1:237" s="19" customFormat="1" ht="78.75" x14ac:dyDescent="0.25">
      <c r="A7" s="46" t="s">
        <v>25</v>
      </c>
      <c r="B7" s="21" t="s">
        <v>34</v>
      </c>
      <c r="C7" s="21" t="s">
        <v>8</v>
      </c>
      <c r="D7" s="124">
        <v>0.2</v>
      </c>
      <c r="E7" s="145" t="s">
        <v>227</v>
      </c>
      <c r="F7" s="129" t="s">
        <v>190</v>
      </c>
      <c r="G7" s="58" t="s">
        <v>137</v>
      </c>
      <c r="H7" s="38" t="s">
        <v>40</v>
      </c>
      <c r="I7" s="38" t="s">
        <v>223</v>
      </c>
      <c r="J7" s="38" t="s">
        <v>40</v>
      </c>
      <c r="K7" s="38" t="s">
        <v>223</v>
      </c>
      <c r="L7" s="38" t="s">
        <v>38</v>
      </c>
      <c r="M7" s="38" t="s">
        <v>122</v>
      </c>
    </row>
    <row r="8" spans="1:237" s="125" customFormat="1" ht="204.75" x14ac:dyDescent="0.25">
      <c r="A8" s="46" t="s">
        <v>26</v>
      </c>
      <c r="B8" s="21" t="s">
        <v>182</v>
      </c>
      <c r="C8" s="21" t="s">
        <v>8</v>
      </c>
      <c r="D8" s="124">
        <v>0.1</v>
      </c>
      <c r="E8" s="145" t="s">
        <v>199</v>
      </c>
      <c r="F8" s="129" t="s">
        <v>198</v>
      </c>
      <c r="G8" s="58" t="s">
        <v>141</v>
      </c>
      <c r="H8" s="38" t="s">
        <v>40</v>
      </c>
      <c r="I8" s="118" t="s">
        <v>185</v>
      </c>
      <c r="J8" s="38" t="s">
        <v>40</v>
      </c>
      <c r="K8" s="38" t="s">
        <v>223</v>
      </c>
      <c r="L8" s="38" t="s">
        <v>38</v>
      </c>
      <c r="M8" s="38" t="s">
        <v>186</v>
      </c>
    </row>
    <row r="9" spans="1:237" s="125" customFormat="1" ht="78.75" x14ac:dyDescent="0.25">
      <c r="A9" s="46" t="s">
        <v>27</v>
      </c>
      <c r="B9" s="21" t="s">
        <v>183</v>
      </c>
      <c r="C9" s="21" t="s">
        <v>8</v>
      </c>
      <c r="D9" s="124">
        <v>0.02</v>
      </c>
      <c r="E9" s="145" t="s">
        <v>199</v>
      </c>
      <c r="F9" s="129" t="s">
        <v>184</v>
      </c>
      <c r="G9" s="58" t="s">
        <v>141</v>
      </c>
      <c r="H9" s="38" t="s">
        <v>40</v>
      </c>
      <c r="I9" s="118" t="s">
        <v>187</v>
      </c>
      <c r="J9" s="38" t="s">
        <v>40</v>
      </c>
      <c r="K9" s="38" t="s">
        <v>223</v>
      </c>
      <c r="L9" s="38" t="s">
        <v>38</v>
      </c>
      <c r="M9" s="38" t="s">
        <v>186</v>
      </c>
    </row>
    <row r="10" spans="1:237" ht="47.25" x14ac:dyDescent="0.25">
      <c r="A10" s="46" t="s">
        <v>28</v>
      </c>
      <c r="B10" s="32" t="s">
        <v>143</v>
      </c>
      <c r="C10" s="21" t="s">
        <v>10</v>
      </c>
      <c r="D10" s="24">
        <v>0.05</v>
      </c>
      <c r="E10" s="40" t="s">
        <v>202</v>
      </c>
      <c r="F10" s="128" t="s">
        <v>11</v>
      </c>
      <c r="G10" s="58" t="s">
        <v>152</v>
      </c>
      <c r="H10" s="38" t="s">
        <v>240</v>
      </c>
      <c r="I10" s="38" t="s">
        <v>241</v>
      </c>
      <c r="J10" s="38" t="s">
        <v>240</v>
      </c>
      <c r="K10" s="38" t="s">
        <v>241</v>
      </c>
      <c r="L10" s="38" t="s">
        <v>38</v>
      </c>
      <c r="M10" s="38" t="s">
        <v>115</v>
      </c>
    </row>
    <row r="11" spans="1:237" ht="47.25" x14ac:dyDescent="0.25">
      <c r="A11" s="46" t="s">
        <v>41</v>
      </c>
      <c r="B11" s="32" t="s">
        <v>145</v>
      </c>
      <c r="C11" s="21" t="s">
        <v>10</v>
      </c>
      <c r="D11" s="24">
        <v>0.03</v>
      </c>
      <c r="E11" s="40" t="s">
        <v>202</v>
      </c>
      <c r="F11" s="128" t="s">
        <v>11</v>
      </c>
      <c r="G11" s="58" t="s">
        <v>152</v>
      </c>
      <c r="H11" s="38" t="s">
        <v>240</v>
      </c>
      <c r="I11" s="38" t="s">
        <v>241</v>
      </c>
      <c r="J11" s="38" t="s">
        <v>240</v>
      </c>
      <c r="K11" s="38" t="s">
        <v>241</v>
      </c>
      <c r="L11" s="38" t="s">
        <v>38</v>
      </c>
      <c r="M11" s="38" t="s">
        <v>115</v>
      </c>
    </row>
    <row r="12" spans="1:237" ht="47.25" x14ac:dyDescent="0.25">
      <c r="A12" s="46" t="s">
        <v>29</v>
      </c>
      <c r="B12" s="32" t="s">
        <v>144</v>
      </c>
      <c r="C12" s="21" t="s">
        <v>10</v>
      </c>
      <c r="D12" s="24">
        <v>0.03</v>
      </c>
      <c r="E12" s="40" t="s">
        <v>202</v>
      </c>
      <c r="F12" s="128" t="s">
        <v>11</v>
      </c>
      <c r="G12" s="58" t="s">
        <v>152</v>
      </c>
      <c r="H12" s="38" t="s">
        <v>240</v>
      </c>
      <c r="I12" s="38" t="s">
        <v>241</v>
      </c>
      <c r="J12" s="38" t="s">
        <v>240</v>
      </c>
      <c r="K12" s="38" t="s">
        <v>241</v>
      </c>
      <c r="L12" s="38" t="s">
        <v>38</v>
      </c>
      <c r="M12" s="38" t="s">
        <v>115</v>
      </c>
    </row>
    <row r="13" spans="1:237" ht="236.25" x14ac:dyDescent="0.25">
      <c r="A13" s="46" t="s">
        <v>42</v>
      </c>
      <c r="B13" s="21" t="s">
        <v>112</v>
      </c>
      <c r="C13" s="21" t="s">
        <v>10</v>
      </c>
      <c r="D13" s="24">
        <v>0.1</v>
      </c>
      <c r="E13" s="40" t="s">
        <v>229</v>
      </c>
      <c r="F13" s="129" t="s">
        <v>136</v>
      </c>
      <c r="G13" s="58" t="s">
        <v>44</v>
      </c>
      <c r="H13" s="38" t="s">
        <v>13</v>
      </c>
      <c r="I13" s="38" t="s">
        <v>113</v>
      </c>
      <c r="J13" s="38" t="s">
        <v>40</v>
      </c>
      <c r="K13" s="38" t="s">
        <v>223</v>
      </c>
      <c r="L13" s="104" t="s">
        <v>9</v>
      </c>
      <c r="M13" s="38" t="s">
        <v>123</v>
      </c>
    </row>
    <row r="14" spans="1:237" ht="346.5" x14ac:dyDescent="0.25">
      <c r="A14" s="46" t="s">
        <v>139</v>
      </c>
      <c r="B14" s="21" t="str">
        <f>'BH Online-PL1'!B8</f>
        <v>PTM thuê bao gói Home Sành/Chất</v>
      </c>
      <c r="C14" s="21" t="s">
        <v>110</v>
      </c>
      <c r="D14" s="24">
        <v>0.1</v>
      </c>
      <c r="E14" s="40" t="s">
        <v>228</v>
      </c>
      <c r="F14" s="130" t="str">
        <f>'BH Online-PL1'!F8</f>
        <v>Kết quả ghi nhận trên ID6455 CT CCBS đối với các thuê bao gói Home Sành/chất PTM trong tháng (bao gồm PTM trên tập KH Fiber mới và hiện hữu) có trạng thái "đang hoạt động" tại thời điểm chốt số liệu</v>
      </c>
      <c r="G14" s="130" t="str">
        <f>'BH Online-PL1'!G8</f>
        <v>MĐHT= TLHT= 100%*KQTH/Chỉ tiêu giao.
MĐHT tối đa là 120%.</v>
      </c>
      <c r="H14" s="38" t="s">
        <v>13</v>
      </c>
      <c r="I14" s="118" t="str">
        <f>'BH Online-PL1'!I8</f>
        <v>Anh Vũ Hoàng/ Chị Vân</v>
      </c>
      <c r="J14" s="38" t="s">
        <v>40</v>
      </c>
      <c r="K14" s="38" t="s">
        <v>223</v>
      </c>
      <c r="L14" s="104" t="s">
        <v>9</v>
      </c>
      <c r="M14" s="38" t="s">
        <v>120</v>
      </c>
    </row>
    <row r="15" spans="1:237" ht="141.75" x14ac:dyDescent="0.25">
      <c r="A15" s="46" t="s">
        <v>148</v>
      </c>
      <c r="B15" s="21" t="s">
        <v>146</v>
      </c>
      <c r="C15" s="21" t="s">
        <v>12</v>
      </c>
      <c r="D15" s="24">
        <v>0.1</v>
      </c>
      <c r="E15" s="40" t="s">
        <v>233</v>
      </c>
      <c r="F15" s="102" t="s">
        <v>172</v>
      </c>
      <c r="G15" s="103" t="s">
        <v>173</v>
      </c>
      <c r="H15" s="38" t="s">
        <v>14</v>
      </c>
      <c r="I15" s="118" t="s">
        <v>97</v>
      </c>
      <c r="J15" s="38" t="s">
        <v>14</v>
      </c>
      <c r="K15" s="118" t="s">
        <v>97</v>
      </c>
      <c r="L15" s="104" t="s">
        <v>9</v>
      </c>
      <c r="M15" s="38" t="s">
        <v>124</v>
      </c>
    </row>
    <row r="16" spans="1:237" ht="409.5" customHeight="1" x14ac:dyDescent="0.25">
      <c r="A16" s="46" t="s">
        <v>149</v>
      </c>
      <c r="B16" s="21" t="s">
        <v>147</v>
      </c>
      <c r="C16" s="21" t="s">
        <v>12</v>
      </c>
      <c r="D16" s="24">
        <v>0.05</v>
      </c>
      <c r="E16" s="40" t="s">
        <v>234</v>
      </c>
      <c r="F16" s="119" t="s">
        <v>238</v>
      </c>
      <c r="G16" s="131" t="s">
        <v>239</v>
      </c>
      <c r="H16" s="104" t="s">
        <v>14</v>
      </c>
      <c r="I16" s="104" t="s">
        <v>97</v>
      </c>
      <c r="J16" s="38" t="s">
        <v>14</v>
      </c>
      <c r="K16" s="118" t="s">
        <v>97</v>
      </c>
      <c r="L16" s="104" t="s">
        <v>9</v>
      </c>
      <c r="M16" s="38" t="s">
        <v>124</v>
      </c>
    </row>
    <row r="17" spans="1:13" ht="126" x14ac:dyDescent="0.25">
      <c r="A17" s="46" t="s">
        <v>150</v>
      </c>
      <c r="B17" s="21" t="s">
        <v>100</v>
      </c>
      <c r="C17" s="21" t="s">
        <v>12</v>
      </c>
      <c r="D17" s="24">
        <v>0.1</v>
      </c>
      <c r="E17" s="40" t="s">
        <v>237</v>
      </c>
      <c r="F17" s="58" t="s">
        <v>215</v>
      </c>
      <c r="G17" s="131" t="s">
        <v>216</v>
      </c>
      <c r="H17" s="38" t="s">
        <v>134</v>
      </c>
      <c r="I17" s="104" t="s">
        <v>164</v>
      </c>
      <c r="J17" s="38" t="s">
        <v>14</v>
      </c>
      <c r="K17" s="118" t="s">
        <v>97</v>
      </c>
      <c r="L17" s="38" t="s">
        <v>14</v>
      </c>
      <c r="M17" s="104" t="s">
        <v>133</v>
      </c>
    </row>
    <row r="18" spans="1:13" ht="47.25" x14ac:dyDescent="0.25">
      <c r="A18" s="46" t="s">
        <v>151</v>
      </c>
      <c r="B18" s="21" t="s">
        <v>156</v>
      </c>
      <c r="C18" s="21" t="s">
        <v>12</v>
      </c>
      <c r="D18" s="24"/>
      <c r="E18" s="40" t="s">
        <v>236</v>
      </c>
      <c r="F18" s="58" t="s">
        <v>217</v>
      </c>
      <c r="G18" s="131" t="s">
        <v>157</v>
      </c>
      <c r="H18" s="38" t="s">
        <v>134</v>
      </c>
      <c r="I18" s="104" t="s">
        <v>164</v>
      </c>
      <c r="J18" s="38" t="s">
        <v>14</v>
      </c>
      <c r="K18" s="118" t="s">
        <v>97</v>
      </c>
      <c r="L18" s="104" t="s">
        <v>14</v>
      </c>
      <c r="M18" s="104" t="s">
        <v>133</v>
      </c>
    </row>
    <row r="19" spans="1:13" ht="47.25" x14ac:dyDescent="0.25">
      <c r="A19" s="46" t="s">
        <v>188</v>
      </c>
      <c r="B19" s="21" t="s">
        <v>16</v>
      </c>
      <c r="C19" s="21" t="s">
        <v>12</v>
      </c>
      <c r="D19" s="24">
        <v>0</v>
      </c>
      <c r="E19" s="149"/>
      <c r="F19" s="50" t="s">
        <v>17</v>
      </c>
      <c r="G19" s="50" t="s">
        <v>18</v>
      </c>
      <c r="H19" s="39" t="s">
        <v>19</v>
      </c>
      <c r="I19" s="51" t="s">
        <v>37</v>
      </c>
      <c r="J19" s="51"/>
      <c r="K19" s="51"/>
      <c r="L19" s="39" t="s">
        <v>19</v>
      </c>
      <c r="M19" s="51" t="s">
        <v>37</v>
      </c>
    </row>
    <row r="20" spans="1:13" x14ac:dyDescent="0.25">
      <c r="A20" s="52"/>
      <c r="B20" s="44" t="s">
        <v>20</v>
      </c>
      <c r="C20" s="18"/>
      <c r="D20" s="24">
        <f>SUM(D6:D19)</f>
        <v>1</v>
      </c>
      <c r="E20" s="149"/>
      <c r="F20" s="24"/>
      <c r="G20" s="24"/>
      <c r="H20" s="24"/>
      <c r="I20" s="24"/>
      <c r="J20" s="24"/>
      <c r="K20" s="24"/>
      <c r="L20" s="24"/>
      <c r="M20" s="24"/>
    </row>
  </sheetData>
  <mergeCells count="97">
    <mergeCell ref="D4:D5"/>
    <mergeCell ref="G4:G5"/>
    <mergeCell ref="H4:I4"/>
    <mergeCell ref="L4:M4"/>
    <mergeCell ref="CX3:DE3"/>
    <mergeCell ref="CP3:CW3"/>
    <mergeCell ref="A3:G3"/>
    <mergeCell ref="N3:U3"/>
    <mergeCell ref="V3:AC3"/>
    <mergeCell ref="AD3:AK3"/>
    <mergeCell ref="AL3:AS3"/>
    <mergeCell ref="AT3:BA3"/>
    <mergeCell ref="E4:E5"/>
    <mergeCell ref="J4:K4"/>
    <mergeCell ref="DF3:DM3"/>
    <mergeCell ref="DN3:DU3"/>
    <mergeCell ref="DV3:EC3"/>
    <mergeCell ref="ED3:EK3"/>
    <mergeCell ref="GP3:GW3"/>
    <mergeCell ref="FB3:FI3"/>
    <mergeCell ref="FJ3:FQ3"/>
    <mergeCell ref="FR3:FY3"/>
    <mergeCell ref="FZ3:GG3"/>
    <mergeCell ref="GX3:HE3"/>
    <mergeCell ref="HF3:HM3"/>
    <mergeCell ref="HN3:HU3"/>
    <mergeCell ref="HV3:IC3"/>
    <mergeCell ref="A4:A5"/>
    <mergeCell ref="B4:B5"/>
    <mergeCell ref="C4:C5"/>
    <mergeCell ref="F4:F5"/>
    <mergeCell ref="ET3:FA3"/>
    <mergeCell ref="GH3:GO3"/>
    <mergeCell ref="EL3:ES3"/>
    <mergeCell ref="BB3:BI3"/>
    <mergeCell ref="BJ3:BQ3"/>
    <mergeCell ref="BR3:BY3"/>
    <mergeCell ref="BZ3:CG3"/>
    <mergeCell ref="CH3:CO3"/>
    <mergeCell ref="HV2:IC2"/>
    <mergeCell ref="EL2:ES2"/>
    <mergeCell ref="ET2:FA2"/>
    <mergeCell ref="FB2:FI2"/>
    <mergeCell ref="FJ2:FQ2"/>
    <mergeCell ref="FR2:FY2"/>
    <mergeCell ref="FZ2:GG2"/>
    <mergeCell ref="GH2:GO2"/>
    <mergeCell ref="GP2:GW2"/>
    <mergeCell ref="GX2:HE2"/>
    <mergeCell ref="HF2:HM2"/>
    <mergeCell ref="HN2:HU2"/>
    <mergeCell ref="ED2:EK2"/>
    <mergeCell ref="AT2:BA2"/>
    <mergeCell ref="BB2:BI2"/>
    <mergeCell ref="BJ2:BQ2"/>
    <mergeCell ref="BR2:BY2"/>
    <mergeCell ref="BZ2:CG2"/>
    <mergeCell ref="CH2:CO2"/>
    <mergeCell ref="CP2:CW2"/>
    <mergeCell ref="CX2:DE2"/>
    <mergeCell ref="DF2:DM2"/>
    <mergeCell ref="DN2:DU2"/>
    <mergeCell ref="DV2:EC2"/>
    <mergeCell ref="GH1:GO1"/>
    <mergeCell ref="CX1:DE1"/>
    <mergeCell ref="DF1:DM1"/>
    <mergeCell ref="DN1:DU1"/>
    <mergeCell ref="DV1:EC1"/>
    <mergeCell ref="ED1:EK1"/>
    <mergeCell ref="EL1:ES1"/>
    <mergeCell ref="ET1:FA1"/>
    <mergeCell ref="FB1:FI1"/>
    <mergeCell ref="FJ1:FQ1"/>
    <mergeCell ref="FR1:FY1"/>
    <mergeCell ref="FZ1:GG1"/>
    <mergeCell ref="A2:G2"/>
    <mergeCell ref="N2:U2"/>
    <mergeCell ref="V2:AC2"/>
    <mergeCell ref="AD2:AK2"/>
    <mergeCell ref="AL2:AS2"/>
    <mergeCell ref="GP1:GW1"/>
    <mergeCell ref="GX1:HE1"/>
    <mergeCell ref="HF1:HM1"/>
    <mergeCell ref="HN1:HU1"/>
    <mergeCell ref="HV1:IC1"/>
    <mergeCell ref="BR1:BY1"/>
    <mergeCell ref="BZ1:CG1"/>
    <mergeCell ref="CH1:CO1"/>
    <mergeCell ref="CP1:CW1"/>
    <mergeCell ref="A1:G1"/>
    <mergeCell ref="N1:U1"/>
    <mergeCell ref="V1:AC1"/>
    <mergeCell ref="AD1:AK1"/>
    <mergeCell ref="AL1:AS1"/>
    <mergeCell ref="AT1:BA1"/>
    <mergeCell ref="BB1:BI1"/>
    <mergeCell ref="BJ1:BQ1"/>
  </mergeCells>
  <phoneticPr fontId="21" type="noConversion"/>
  <conditionalFormatting sqref="B16">
    <cfRule type="colorScale" priority="2">
      <colorScale>
        <cfvo type="min"/>
        <cfvo type="max"/>
        <color theme="3" tint="0.39997558519241921"/>
        <color theme="3" tint="0.79998168889431442"/>
      </colorScale>
    </cfRule>
  </conditionalFormatting>
  <conditionalFormatting sqref="B17:C19 A6:C7 B13:C15 C10:C12 B8:C9 A8:A19">
    <cfRule type="colorScale" priority="1772">
      <colorScale>
        <cfvo type="min"/>
        <cfvo type="max"/>
        <color theme="3" tint="0.39997558519241921"/>
        <color theme="3" tint="0.79998168889431442"/>
      </colorScale>
    </cfRule>
  </conditionalFormatting>
  <conditionalFormatting sqref="B19:C19 C10:C18">
    <cfRule type="colorScale" priority="1775">
      <colorScale>
        <cfvo type="min"/>
        <cfvo type="max"/>
        <color theme="3" tint="0.39997558519241921"/>
        <color theme="3" tint="0.79998168889431442"/>
      </colorScale>
    </cfRule>
  </conditionalFormatting>
  <conditionalFormatting sqref="B19:C19 C11:C18">
    <cfRule type="colorScale" priority="1789">
      <colorScale>
        <cfvo type="min"/>
        <cfvo type="max"/>
        <color theme="3" tint="0.39997558519241921"/>
        <color theme="3" tint="0.79998168889431442"/>
      </colorScale>
    </cfRule>
  </conditionalFormatting>
  <conditionalFormatting sqref="B19:C19 C16:C18">
    <cfRule type="colorScale" priority="1794">
      <colorScale>
        <cfvo type="min"/>
        <cfvo type="max"/>
        <color theme="3" tint="0.39997558519241921"/>
        <color theme="3" tint="0.79998168889431442"/>
      </colorScale>
    </cfRule>
  </conditionalFormatting>
  <conditionalFormatting sqref="B19:C19">
    <cfRule type="colorScale" priority="1780">
      <colorScale>
        <cfvo type="min"/>
        <cfvo type="max"/>
        <color theme="3" tint="0.39997558519241921"/>
        <color theme="3" tint="0.79998168889431442"/>
      </colorScale>
    </cfRule>
    <cfRule type="colorScale" priority="1784">
      <colorScale>
        <cfvo type="min"/>
        <cfvo type="max"/>
        <color theme="3" tint="0.39997558519241921"/>
        <color theme="3" tint="0.79998168889431442"/>
      </colorScale>
    </cfRule>
    <cfRule type="colorScale" priority="1797">
      <colorScale>
        <cfvo type="min"/>
        <cfvo type="max"/>
        <color theme="3" tint="0.39997558519241921"/>
        <color theme="3" tint="0.79998168889431442"/>
      </colorScale>
    </cfRule>
  </conditionalFormatting>
  <conditionalFormatting sqref="C6:C19">
    <cfRule type="colorScale" priority="1798">
      <colorScale>
        <cfvo type="min"/>
        <cfvo type="max"/>
        <color theme="3" tint="0.39997558519241921"/>
        <color theme="3" tint="0.79998168889431442"/>
      </colorScale>
    </cfRule>
  </conditionalFormatting>
  <conditionalFormatting sqref="C16">
    <cfRule type="colorScale" priority="8">
      <colorScale>
        <cfvo type="min"/>
        <cfvo type="max"/>
        <color theme="3" tint="0.39997558519241921"/>
        <color theme="3" tint="0.79998168889431442"/>
      </colorScale>
    </cfRule>
  </conditionalFormatting>
  <conditionalFormatting sqref="F17:F18">
    <cfRule type="colorScale" priority="1">
      <colorScale>
        <cfvo type="min"/>
        <cfvo type="max"/>
        <color theme="3" tint="0.39997558519241921"/>
        <color theme="3" tint="0.79998168889431442"/>
      </colorScale>
    </cfRule>
  </conditionalFormatting>
  <printOptions horizontalCentered="1"/>
  <pageMargins left="0.25" right="0.25" top="0.75" bottom="0.75" header="0.3" footer="0.3"/>
  <pageSetup paperSize="9" scale="52" fitToHeight="0" orientation="landscape" r:id="rId1"/>
  <headerFooter scaleWithDoc="0" alignWithMargins="0">
    <oddFooter>&amp;R&amp;9PL1 - P.BHKV - 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93B0F-8979-42A6-B2C4-6D45FA2B4FFB}">
  <sheetPr>
    <pageSetUpPr fitToPage="1"/>
  </sheetPr>
  <dimension ref="A1:IM20"/>
  <sheetViews>
    <sheetView zoomScale="70" zoomScaleNormal="70" workbookViewId="0">
      <selection activeCell="F11" sqref="F11"/>
    </sheetView>
  </sheetViews>
  <sheetFormatPr defaultColWidth="10.28515625" defaultRowHeight="15.75" x14ac:dyDescent="0.25"/>
  <cols>
    <col min="1" max="1" width="4.5703125" style="2" bestFit="1" customWidth="1"/>
    <col min="2" max="2" width="34.5703125" style="4" bestFit="1" customWidth="1"/>
    <col min="3" max="3" width="13.5703125" style="5" bestFit="1" customWidth="1"/>
    <col min="4" max="4" width="15.42578125" style="2" bestFit="1" customWidth="1"/>
    <col min="5" max="5" width="70.7109375" style="148" customWidth="1"/>
    <col min="6" max="6" width="125.85546875" style="6" bestFit="1" customWidth="1"/>
    <col min="7" max="7" width="104" style="9" bestFit="1" customWidth="1"/>
    <col min="8" max="8" width="10.5703125" style="9" bestFit="1" customWidth="1"/>
    <col min="9" max="9" width="32.42578125" style="9" bestFit="1" customWidth="1"/>
    <col min="10" max="11" width="32.42578125" style="9" customWidth="1"/>
    <col min="12" max="12" width="15.42578125" style="9" bestFit="1" customWidth="1"/>
    <col min="13" max="13" width="20.5703125" style="9" bestFit="1" customWidth="1"/>
    <col min="14" max="16384" width="10.28515625" style="2"/>
  </cols>
  <sheetData>
    <row r="1" spans="1:247" ht="20.25" x14ac:dyDescent="0.25">
      <c r="A1" s="164" t="s">
        <v>0</v>
      </c>
      <c r="B1" s="163"/>
      <c r="C1" s="163"/>
      <c r="D1" s="163"/>
      <c r="E1" s="163"/>
      <c r="F1" s="163"/>
      <c r="G1" s="163"/>
      <c r="H1" s="115"/>
      <c r="I1" s="115"/>
      <c r="J1" s="115"/>
      <c r="K1" s="115"/>
      <c r="L1" s="115"/>
      <c r="M1" s="115"/>
    </row>
    <row r="2" spans="1:247" ht="20.25" x14ac:dyDescent="0.25">
      <c r="A2" s="163" t="s">
        <v>84</v>
      </c>
      <c r="B2" s="163"/>
      <c r="C2" s="163"/>
      <c r="D2" s="163"/>
      <c r="E2" s="163"/>
      <c r="F2" s="163"/>
      <c r="G2" s="163"/>
      <c r="H2" s="115"/>
      <c r="I2" s="115"/>
      <c r="J2" s="115"/>
      <c r="K2" s="115"/>
      <c r="L2" s="115"/>
      <c r="M2" s="115"/>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162"/>
      <c r="AV2" s="162"/>
      <c r="AW2" s="162"/>
      <c r="AX2" s="162"/>
      <c r="AY2" s="162"/>
      <c r="AZ2" s="162"/>
      <c r="BA2" s="162"/>
      <c r="BB2" s="162"/>
      <c r="BC2" s="162"/>
      <c r="BD2" s="162"/>
      <c r="BE2" s="162"/>
      <c r="BF2" s="162"/>
      <c r="BG2" s="162"/>
      <c r="BH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c r="CS2" s="162"/>
      <c r="CT2" s="162"/>
      <c r="CU2" s="162"/>
      <c r="CV2" s="162"/>
      <c r="CW2" s="162"/>
      <c r="CX2" s="162"/>
      <c r="CY2" s="162"/>
      <c r="CZ2" s="162"/>
      <c r="DA2" s="162"/>
      <c r="DB2" s="162"/>
      <c r="DC2" s="162"/>
      <c r="DD2" s="162"/>
      <c r="DE2" s="162"/>
      <c r="DF2" s="162"/>
      <c r="DG2" s="162"/>
      <c r="DH2" s="162"/>
      <c r="DI2" s="162"/>
      <c r="DJ2" s="162"/>
      <c r="DK2" s="162"/>
      <c r="DL2" s="162"/>
      <c r="DM2" s="162"/>
      <c r="DN2" s="162"/>
      <c r="DO2" s="162"/>
      <c r="DP2" s="162"/>
      <c r="DQ2" s="162"/>
      <c r="DR2" s="162"/>
      <c r="DS2" s="162"/>
      <c r="DT2" s="162"/>
      <c r="DU2" s="162"/>
      <c r="DV2" s="162"/>
      <c r="DW2" s="162"/>
      <c r="DX2" s="162"/>
      <c r="DY2" s="162"/>
      <c r="DZ2" s="162"/>
      <c r="EA2" s="162"/>
      <c r="EB2" s="162"/>
      <c r="EC2" s="162"/>
      <c r="ED2" s="162"/>
      <c r="EE2" s="162"/>
      <c r="EF2" s="162"/>
      <c r="EG2" s="162"/>
      <c r="EH2" s="162"/>
      <c r="EI2" s="162"/>
      <c r="EJ2" s="162"/>
      <c r="EK2" s="162"/>
      <c r="EL2" s="162"/>
      <c r="EM2" s="162"/>
      <c r="EN2" s="162"/>
      <c r="EO2" s="162"/>
      <c r="EP2" s="162"/>
      <c r="EQ2" s="162"/>
      <c r="ER2" s="162"/>
      <c r="ES2" s="162"/>
      <c r="ET2" s="162"/>
      <c r="EU2" s="162"/>
      <c r="EV2" s="162"/>
      <c r="EW2" s="162"/>
      <c r="EX2" s="162"/>
      <c r="EY2" s="162"/>
      <c r="EZ2" s="162"/>
      <c r="FA2" s="162"/>
      <c r="FB2" s="162"/>
      <c r="FC2" s="162"/>
      <c r="FD2" s="162"/>
      <c r="FE2" s="162"/>
      <c r="FF2" s="162"/>
      <c r="FG2" s="162"/>
      <c r="FH2" s="162"/>
      <c r="FI2" s="162"/>
      <c r="FJ2" s="162"/>
      <c r="FK2" s="162"/>
      <c r="FL2" s="162"/>
      <c r="FM2" s="162"/>
      <c r="FN2" s="162"/>
      <c r="FO2" s="162"/>
      <c r="FP2" s="162"/>
      <c r="FQ2" s="162"/>
      <c r="FR2" s="162"/>
      <c r="FS2" s="162"/>
      <c r="FT2" s="162"/>
      <c r="FU2" s="162"/>
      <c r="FV2" s="162"/>
      <c r="FW2" s="162"/>
      <c r="FX2" s="162"/>
      <c r="FY2" s="162"/>
      <c r="FZ2" s="162"/>
      <c r="GA2" s="162"/>
      <c r="GB2" s="162"/>
      <c r="GC2" s="162"/>
      <c r="GD2" s="162"/>
      <c r="GE2" s="162"/>
      <c r="GF2" s="162"/>
      <c r="GG2" s="162"/>
      <c r="GH2" s="162"/>
      <c r="GI2" s="162"/>
      <c r="GJ2" s="162"/>
      <c r="GK2" s="162"/>
      <c r="GL2" s="162"/>
      <c r="GM2" s="162"/>
      <c r="GN2" s="162"/>
      <c r="GO2" s="162"/>
      <c r="GP2" s="162"/>
      <c r="GQ2" s="162"/>
      <c r="GR2" s="162"/>
      <c r="GS2" s="162"/>
      <c r="GT2" s="162"/>
      <c r="GU2" s="162"/>
      <c r="GV2" s="162"/>
      <c r="GW2" s="162"/>
      <c r="GX2" s="162"/>
      <c r="GY2" s="162"/>
      <c r="GZ2" s="162"/>
      <c r="HA2" s="162"/>
      <c r="HB2" s="162"/>
      <c r="HC2" s="162"/>
      <c r="HD2" s="162"/>
      <c r="HE2" s="162"/>
      <c r="HF2" s="162"/>
      <c r="HG2" s="162"/>
      <c r="HH2" s="162"/>
      <c r="HI2" s="162"/>
      <c r="HJ2" s="162"/>
      <c r="HK2" s="162"/>
      <c r="HL2" s="162"/>
      <c r="HM2" s="162"/>
      <c r="HN2" s="162"/>
      <c r="HO2" s="162"/>
      <c r="HP2" s="162"/>
      <c r="HQ2" s="162"/>
      <c r="HR2" s="162"/>
      <c r="HS2" s="162"/>
      <c r="HT2" s="162"/>
      <c r="HU2" s="162"/>
      <c r="HV2" s="162"/>
      <c r="HW2" s="162"/>
      <c r="HX2" s="162"/>
      <c r="HY2" s="162"/>
      <c r="HZ2" s="162"/>
      <c r="IA2" s="162"/>
      <c r="IB2" s="162"/>
      <c r="IC2" s="162"/>
      <c r="ID2" s="162"/>
      <c r="IE2" s="162"/>
      <c r="IF2" s="162"/>
      <c r="IG2" s="162"/>
      <c r="IH2" s="162"/>
      <c r="II2" s="162"/>
      <c r="IJ2" s="162"/>
      <c r="IK2" s="162"/>
      <c r="IL2" s="162"/>
      <c r="IM2" s="162"/>
    </row>
    <row r="3" spans="1:247" ht="20.25" x14ac:dyDescent="0.25">
      <c r="A3" s="163" t="str">
        <f>'BHKV-PL1'!A3</f>
        <v>Áp dụng từ tháng 12/2024</v>
      </c>
      <c r="B3" s="163"/>
      <c r="C3" s="163"/>
      <c r="D3" s="163"/>
      <c r="E3" s="163"/>
      <c r="F3" s="163"/>
      <c r="G3" s="163"/>
      <c r="H3" s="115"/>
      <c r="I3" s="115"/>
      <c r="J3" s="115"/>
      <c r="K3" s="115"/>
      <c r="L3" s="115"/>
      <c r="M3" s="115"/>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162"/>
      <c r="AV3" s="162"/>
      <c r="AW3" s="162"/>
      <c r="AX3" s="162"/>
      <c r="AY3" s="162"/>
      <c r="AZ3" s="162"/>
      <c r="BA3" s="162"/>
      <c r="BB3" s="162"/>
      <c r="BC3" s="162"/>
      <c r="BD3" s="162"/>
      <c r="BE3" s="162"/>
      <c r="BF3" s="162"/>
      <c r="BG3" s="162"/>
      <c r="BH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c r="CT3" s="162"/>
      <c r="CU3" s="162"/>
      <c r="CV3" s="162"/>
      <c r="CW3" s="162"/>
      <c r="CX3" s="162"/>
      <c r="CY3" s="162"/>
      <c r="CZ3" s="162"/>
      <c r="DA3" s="162"/>
      <c r="DB3" s="162"/>
      <c r="DC3" s="162"/>
      <c r="DD3" s="162"/>
      <c r="DE3" s="162"/>
      <c r="DF3" s="162"/>
      <c r="DG3" s="162"/>
      <c r="DH3" s="162"/>
      <c r="DI3" s="162"/>
      <c r="DJ3" s="162"/>
      <c r="DK3" s="162"/>
      <c r="DL3" s="162"/>
      <c r="DM3" s="162"/>
      <c r="DN3" s="162"/>
      <c r="DO3" s="162"/>
      <c r="DP3" s="162"/>
      <c r="DQ3" s="162"/>
      <c r="DR3" s="162"/>
      <c r="DS3" s="162"/>
      <c r="DT3" s="162"/>
      <c r="DU3" s="162"/>
      <c r="DV3" s="162"/>
      <c r="DW3" s="162"/>
      <c r="DX3" s="162"/>
      <c r="DY3" s="162"/>
      <c r="DZ3" s="162"/>
      <c r="EA3" s="162"/>
      <c r="EB3" s="162"/>
      <c r="EC3" s="162"/>
      <c r="ED3" s="162"/>
      <c r="EE3" s="162"/>
      <c r="EF3" s="162"/>
      <c r="EG3" s="162"/>
      <c r="EH3" s="162"/>
      <c r="EI3" s="162"/>
      <c r="EJ3" s="162"/>
      <c r="EK3" s="162"/>
      <c r="EL3" s="162"/>
      <c r="EM3" s="162"/>
      <c r="EN3" s="162"/>
      <c r="EO3" s="162"/>
      <c r="EP3" s="162"/>
      <c r="EQ3" s="162"/>
      <c r="ER3" s="162"/>
      <c r="ES3" s="162"/>
      <c r="ET3" s="162"/>
      <c r="EU3" s="162"/>
      <c r="EV3" s="162"/>
      <c r="EW3" s="162"/>
      <c r="EX3" s="162"/>
      <c r="EY3" s="162"/>
      <c r="EZ3" s="162"/>
      <c r="FA3" s="162"/>
      <c r="FB3" s="162"/>
      <c r="FC3" s="162"/>
      <c r="FD3" s="162"/>
      <c r="FE3" s="162"/>
      <c r="FF3" s="162"/>
      <c r="FG3" s="162"/>
      <c r="FH3" s="162"/>
      <c r="FI3" s="162"/>
      <c r="FJ3" s="162"/>
      <c r="FK3" s="162"/>
      <c r="FL3" s="162"/>
      <c r="FM3" s="162"/>
      <c r="FN3" s="162"/>
      <c r="FO3" s="162"/>
      <c r="FP3" s="162"/>
      <c r="FQ3" s="162"/>
      <c r="FR3" s="162"/>
      <c r="FS3" s="162"/>
      <c r="FT3" s="162"/>
      <c r="FU3" s="162"/>
      <c r="FV3" s="162"/>
      <c r="FW3" s="162"/>
      <c r="FX3" s="162"/>
      <c r="FY3" s="162"/>
      <c r="FZ3" s="162"/>
      <c r="GA3" s="162"/>
      <c r="GB3" s="162"/>
      <c r="GC3" s="162"/>
      <c r="GD3" s="162"/>
      <c r="GE3" s="162"/>
      <c r="GF3" s="162"/>
      <c r="GG3" s="162"/>
      <c r="GH3" s="162"/>
      <c r="GI3" s="162"/>
      <c r="GJ3" s="162"/>
      <c r="GK3" s="162"/>
      <c r="GL3" s="162"/>
      <c r="GM3" s="162"/>
      <c r="GN3" s="162"/>
      <c r="GO3" s="162"/>
      <c r="GP3" s="162"/>
      <c r="GQ3" s="162"/>
      <c r="GR3" s="162"/>
      <c r="GS3" s="162"/>
      <c r="GT3" s="162"/>
      <c r="GU3" s="162"/>
      <c r="GV3" s="162"/>
      <c r="GW3" s="162"/>
      <c r="GX3" s="162"/>
      <c r="GY3" s="162"/>
      <c r="GZ3" s="162"/>
      <c r="HA3" s="162"/>
      <c r="HB3" s="162"/>
      <c r="HC3" s="162"/>
      <c r="HD3" s="162"/>
      <c r="HE3" s="162"/>
      <c r="HF3" s="162"/>
      <c r="HG3" s="162"/>
      <c r="HH3" s="162"/>
      <c r="HI3" s="162"/>
      <c r="HJ3" s="162"/>
      <c r="HK3" s="162"/>
      <c r="HL3" s="162"/>
      <c r="HM3" s="162"/>
      <c r="HN3" s="162"/>
      <c r="HO3" s="162"/>
      <c r="HP3" s="162"/>
      <c r="HQ3" s="162"/>
      <c r="HR3" s="162"/>
      <c r="HS3" s="162"/>
      <c r="HT3" s="162"/>
      <c r="HU3" s="162"/>
      <c r="HV3" s="162"/>
      <c r="HW3" s="162"/>
      <c r="HX3" s="162"/>
      <c r="HY3" s="162"/>
      <c r="HZ3" s="162"/>
      <c r="IA3" s="162"/>
      <c r="IB3" s="162"/>
      <c r="IC3" s="162"/>
      <c r="ID3" s="162"/>
      <c r="IE3" s="162"/>
      <c r="IF3" s="162"/>
      <c r="IG3" s="162"/>
      <c r="IH3" s="162"/>
      <c r="II3" s="162"/>
      <c r="IJ3" s="162"/>
      <c r="IK3" s="162"/>
      <c r="IL3" s="162"/>
      <c r="IM3" s="162"/>
    </row>
    <row r="4" spans="1:247" s="27" customFormat="1" ht="16.5" x14ac:dyDescent="0.25">
      <c r="A4" s="153" t="s">
        <v>21</v>
      </c>
      <c r="B4" s="153" t="s">
        <v>2</v>
      </c>
      <c r="C4" s="153" t="s">
        <v>3</v>
      </c>
      <c r="D4" s="153" t="s">
        <v>109</v>
      </c>
      <c r="E4" s="158" t="s">
        <v>203</v>
      </c>
      <c r="F4" s="153" t="s">
        <v>5</v>
      </c>
      <c r="G4" s="153" t="s">
        <v>6</v>
      </c>
      <c r="H4" s="155" t="s">
        <v>189</v>
      </c>
      <c r="I4" s="156"/>
      <c r="J4" s="160" t="s">
        <v>221</v>
      </c>
      <c r="K4" s="161"/>
      <c r="L4" s="165" t="s">
        <v>36</v>
      </c>
      <c r="M4" s="165"/>
    </row>
    <row r="5" spans="1:247" s="27" customFormat="1" ht="16.5" x14ac:dyDescent="0.25">
      <c r="A5" s="154"/>
      <c r="B5" s="154"/>
      <c r="C5" s="154"/>
      <c r="D5" s="154"/>
      <c r="E5" s="159"/>
      <c r="F5" s="154"/>
      <c r="G5" s="154"/>
      <c r="H5" s="116" t="s">
        <v>7</v>
      </c>
      <c r="I5" s="116" t="s">
        <v>37</v>
      </c>
      <c r="J5" s="143" t="s">
        <v>7</v>
      </c>
      <c r="K5" s="143" t="s">
        <v>37</v>
      </c>
      <c r="L5" s="116" t="s">
        <v>7</v>
      </c>
      <c r="M5" s="116" t="s">
        <v>37</v>
      </c>
    </row>
    <row r="6" spans="1:247" s="3" customFormat="1" ht="78.75" x14ac:dyDescent="0.25">
      <c r="A6" s="20" t="s">
        <v>24</v>
      </c>
      <c r="B6" s="32" t="s">
        <v>43</v>
      </c>
      <c r="C6" s="41" t="s">
        <v>8</v>
      </c>
      <c r="D6" s="33">
        <v>0.2</v>
      </c>
      <c r="E6" s="145" t="s">
        <v>200</v>
      </c>
      <c r="F6" s="47" t="s">
        <v>132</v>
      </c>
      <c r="G6" s="23" t="s">
        <v>137</v>
      </c>
      <c r="H6" s="38" t="s">
        <v>40</v>
      </c>
      <c r="I6" s="38" t="s">
        <v>222</v>
      </c>
      <c r="J6" s="38" t="s">
        <v>40</v>
      </c>
      <c r="K6" s="38" t="s">
        <v>222</v>
      </c>
      <c r="L6" s="54" t="s">
        <v>98</v>
      </c>
      <c r="M6" s="54" t="s">
        <v>121</v>
      </c>
    </row>
    <row r="7" spans="1:247" s="3" customFormat="1" ht="78.75" x14ac:dyDescent="0.25">
      <c r="A7" s="20" t="s">
        <v>25</v>
      </c>
      <c r="B7" s="32" t="s">
        <v>34</v>
      </c>
      <c r="C7" s="41" t="s">
        <v>8</v>
      </c>
      <c r="D7" s="33">
        <v>0.2</v>
      </c>
      <c r="E7" s="145" t="s">
        <v>227</v>
      </c>
      <c r="F7" s="129" t="s">
        <v>190</v>
      </c>
      <c r="G7" s="23" t="s">
        <v>137</v>
      </c>
      <c r="H7" s="38" t="s">
        <v>40</v>
      </c>
      <c r="I7" s="38" t="s">
        <v>223</v>
      </c>
      <c r="J7" s="38" t="s">
        <v>40</v>
      </c>
      <c r="K7" s="38" t="s">
        <v>223</v>
      </c>
      <c r="L7" s="54" t="s">
        <v>38</v>
      </c>
      <c r="M7" s="54" t="s">
        <v>122</v>
      </c>
    </row>
    <row r="8" spans="1:247" s="3" customFormat="1" ht="157.5" x14ac:dyDescent="0.25">
      <c r="A8" s="46" t="s">
        <v>26</v>
      </c>
      <c r="B8" s="21" t="s">
        <v>182</v>
      </c>
      <c r="C8" s="21" t="s">
        <v>8</v>
      </c>
      <c r="D8" s="124">
        <v>0.05</v>
      </c>
      <c r="E8" s="145" t="s">
        <v>199</v>
      </c>
      <c r="F8" s="129" t="s">
        <v>198</v>
      </c>
      <c r="G8" s="58" t="s">
        <v>141</v>
      </c>
      <c r="H8" s="38" t="s">
        <v>40</v>
      </c>
      <c r="I8" s="118" t="s">
        <v>185</v>
      </c>
      <c r="J8" s="38" t="s">
        <v>40</v>
      </c>
      <c r="K8" s="38" t="s">
        <v>223</v>
      </c>
      <c r="L8" s="38" t="s">
        <v>38</v>
      </c>
      <c r="M8" s="38" t="s">
        <v>186</v>
      </c>
    </row>
    <row r="9" spans="1:247" ht="47.25" x14ac:dyDescent="0.25">
      <c r="A9" s="20" t="s">
        <v>26</v>
      </c>
      <c r="B9" s="32" t="s">
        <v>143</v>
      </c>
      <c r="C9" s="41" t="s">
        <v>10</v>
      </c>
      <c r="D9" s="33">
        <v>7.0000000000000007E-2</v>
      </c>
      <c r="E9" s="40" t="s">
        <v>202</v>
      </c>
      <c r="F9" s="132" t="s">
        <v>11</v>
      </c>
      <c r="G9" s="58" t="s">
        <v>152</v>
      </c>
      <c r="H9" s="38" t="s">
        <v>240</v>
      </c>
      <c r="I9" s="38" t="s">
        <v>241</v>
      </c>
      <c r="J9" s="38" t="s">
        <v>240</v>
      </c>
      <c r="K9" s="38" t="s">
        <v>241</v>
      </c>
      <c r="L9" s="38" t="s">
        <v>38</v>
      </c>
      <c r="M9" s="38" t="s">
        <v>115</v>
      </c>
    </row>
    <row r="10" spans="1:247" ht="47.25" x14ac:dyDescent="0.25">
      <c r="A10" s="20" t="s">
        <v>27</v>
      </c>
      <c r="B10" s="32" t="s">
        <v>144</v>
      </c>
      <c r="C10" s="41" t="s">
        <v>10</v>
      </c>
      <c r="D10" s="33">
        <v>0.05</v>
      </c>
      <c r="E10" s="40" t="s">
        <v>202</v>
      </c>
      <c r="F10" s="132" t="s">
        <v>11</v>
      </c>
      <c r="G10" s="58" t="s">
        <v>152</v>
      </c>
      <c r="H10" s="38" t="s">
        <v>240</v>
      </c>
      <c r="I10" s="38" t="s">
        <v>241</v>
      </c>
      <c r="J10" s="38" t="s">
        <v>240</v>
      </c>
      <c r="K10" s="38" t="s">
        <v>241</v>
      </c>
      <c r="L10" s="38" t="s">
        <v>38</v>
      </c>
      <c r="M10" s="38" t="s">
        <v>115</v>
      </c>
    </row>
    <row r="11" spans="1:247" ht="362.25" x14ac:dyDescent="0.25">
      <c r="A11" s="20" t="s">
        <v>28</v>
      </c>
      <c r="B11" s="48" t="s">
        <v>114</v>
      </c>
      <c r="C11" s="48" t="s">
        <v>12</v>
      </c>
      <c r="D11" s="77">
        <v>0.2</v>
      </c>
      <c r="E11" s="146" t="s">
        <v>230</v>
      </c>
      <c r="F11" s="47" t="s">
        <v>116</v>
      </c>
      <c r="G11" s="119" t="s">
        <v>117</v>
      </c>
      <c r="H11" s="49" t="s">
        <v>40</v>
      </c>
      <c r="I11" s="49" t="s">
        <v>125</v>
      </c>
      <c r="J11" s="38" t="s">
        <v>40</v>
      </c>
      <c r="K11" s="38" t="s">
        <v>222</v>
      </c>
      <c r="L11" s="49" t="s">
        <v>38</v>
      </c>
      <c r="M11" s="49" t="s">
        <v>115</v>
      </c>
    </row>
    <row r="12" spans="1:247" ht="110.25" x14ac:dyDescent="0.25">
      <c r="A12" s="20" t="s">
        <v>41</v>
      </c>
      <c r="B12" s="21" t="s">
        <v>146</v>
      </c>
      <c r="C12" s="21" t="s">
        <v>12</v>
      </c>
      <c r="D12" s="136">
        <v>0.05</v>
      </c>
      <c r="E12" s="40" t="s">
        <v>233</v>
      </c>
      <c r="F12" s="144" t="s">
        <v>224</v>
      </c>
      <c r="G12" s="137" t="s">
        <v>226</v>
      </c>
      <c r="H12" s="38" t="s">
        <v>14</v>
      </c>
      <c r="I12" s="118" t="s">
        <v>97</v>
      </c>
      <c r="J12" s="38" t="s">
        <v>14</v>
      </c>
      <c r="K12" s="118" t="s">
        <v>97</v>
      </c>
      <c r="L12" s="104" t="s">
        <v>9</v>
      </c>
      <c r="M12" s="38" t="s">
        <v>124</v>
      </c>
    </row>
    <row r="13" spans="1:247" ht="165.75" customHeight="1" x14ac:dyDescent="0.25">
      <c r="A13" s="20" t="s">
        <v>42</v>
      </c>
      <c r="B13" s="21" t="s">
        <v>147</v>
      </c>
      <c r="C13" s="21" t="s">
        <v>12</v>
      </c>
      <c r="D13" s="24">
        <v>0.08</v>
      </c>
      <c r="E13" s="40" t="s">
        <v>234</v>
      </c>
      <c r="F13" s="119" t="s">
        <v>238</v>
      </c>
      <c r="G13" s="131" t="s">
        <v>239</v>
      </c>
      <c r="H13" s="104" t="s">
        <v>14</v>
      </c>
      <c r="I13" s="104" t="s">
        <v>97</v>
      </c>
      <c r="J13" s="38" t="s">
        <v>14</v>
      </c>
      <c r="K13" s="118" t="s">
        <v>97</v>
      </c>
      <c r="L13" s="104" t="s">
        <v>9</v>
      </c>
      <c r="M13" s="38" t="s">
        <v>124</v>
      </c>
    </row>
    <row r="14" spans="1:247" ht="126" x14ac:dyDescent="0.25">
      <c r="A14" s="20" t="s">
        <v>139</v>
      </c>
      <c r="B14" s="21" t="str">
        <f>'BHKV-PL1'!B17</f>
        <v xml:space="preserve">Tỷ lệ thu ngay trả sau tháng n-1 </v>
      </c>
      <c r="C14" s="21" t="s">
        <v>12</v>
      </c>
      <c r="D14" s="24">
        <v>0.1</v>
      </c>
      <c r="E14" s="40" t="s">
        <v>237</v>
      </c>
      <c r="F14" s="58" t="s">
        <v>215</v>
      </c>
      <c r="G14" s="103" t="s">
        <v>218</v>
      </c>
      <c r="H14" s="38" t="s">
        <v>134</v>
      </c>
      <c r="I14" s="104" t="s">
        <v>164</v>
      </c>
      <c r="J14" s="38" t="s">
        <v>14</v>
      </c>
      <c r="K14" s="118" t="s">
        <v>97</v>
      </c>
      <c r="L14" s="38" t="s">
        <v>14</v>
      </c>
      <c r="M14" s="104" t="s">
        <v>133</v>
      </c>
    </row>
    <row r="15" spans="1:247" ht="47.25" x14ac:dyDescent="0.25">
      <c r="A15" s="20" t="s">
        <v>148</v>
      </c>
      <c r="B15" s="21" t="s">
        <v>156</v>
      </c>
      <c r="C15" s="21" t="s">
        <v>12</v>
      </c>
      <c r="D15" s="24"/>
      <c r="E15" s="40" t="s">
        <v>236</v>
      </c>
      <c r="F15" s="58" t="s">
        <v>217</v>
      </c>
      <c r="G15" s="131" t="s">
        <v>157</v>
      </c>
      <c r="H15" s="38" t="s">
        <v>134</v>
      </c>
      <c r="I15" s="104" t="s">
        <v>164</v>
      </c>
      <c r="J15" s="38" t="s">
        <v>14</v>
      </c>
      <c r="K15" s="118" t="s">
        <v>97</v>
      </c>
      <c r="L15" s="104" t="s">
        <v>14</v>
      </c>
      <c r="M15" s="104" t="s">
        <v>133</v>
      </c>
    </row>
    <row r="16" spans="1:247" ht="47.25" x14ac:dyDescent="0.25">
      <c r="A16" s="20" t="s">
        <v>149</v>
      </c>
      <c r="B16" s="32" t="s">
        <v>16</v>
      </c>
      <c r="C16" s="35" t="s">
        <v>12</v>
      </c>
      <c r="D16" s="15">
        <v>0</v>
      </c>
      <c r="E16" s="147"/>
      <c r="F16" s="34" t="s">
        <v>17</v>
      </c>
      <c r="G16" s="117" t="s">
        <v>18</v>
      </c>
      <c r="H16" s="43" t="s">
        <v>19</v>
      </c>
      <c r="I16" s="36" t="s">
        <v>37</v>
      </c>
      <c r="J16" s="36"/>
      <c r="K16" s="36"/>
      <c r="L16" s="43" t="s">
        <v>19</v>
      </c>
      <c r="M16" s="36" t="s">
        <v>37</v>
      </c>
    </row>
    <row r="17" spans="1:13" x14ac:dyDescent="0.25">
      <c r="A17" s="20"/>
      <c r="B17" s="1" t="s">
        <v>23</v>
      </c>
      <c r="C17" s="7"/>
      <c r="D17" s="1">
        <f>SUM(D6:D16)</f>
        <v>1</v>
      </c>
      <c r="E17" s="7"/>
      <c r="F17" s="7"/>
      <c r="G17" s="7"/>
      <c r="H17" s="7"/>
      <c r="I17" s="7"/>
      <c r="J17" s="7"/>
      <c r="K17" s="7"/>
      <c r="L17" s="7"/>
      <c r="M17" s="7"/>
    </row>
    <row r="18" spans="1:13" s="6" customFormat="1" ht="16.5" x14ac:dyDescent="0.25">
      <c r="A18" s="2"/>
      <c r="B18" s="4"/>
      <c r="C18" s="5"/>
      <c r="D18" s="2"/>
      <c r="E18" s="148"/>
      <c r="F18" s="8"/>
      <c r="G18" s="9"/>
      <c r="H18" s="9"/>
      <c r="I18" s="9"/>
      <c r="J18" s="9"/>
      <c r="K18" s="9"/>
      <c r="L18" s="9"/>
      <c r="M18" s="9"/>
    </row>
    <row r="19" spans="1:13" s="6" customFormat="1" ht="16.5" x14ac:dyDescent="0.25">
      <c r="A19" s="2"/>
      <c r="B19" s="4"/>
      <c r="C19" s="5"/>
      <c r="D19" s="2"/>
      <c r="E19" s="148"/>
      <c r="F19" s="10"/>
      <c r="G19" s="9"/>
      <c r="H19" s="9"/>
      <c r="I19" s="9"/>
      <c r="J19" s="9"/>
      <c r="K19" s="9"/>
      <c r="L19" s="9"/>
      <c r="M19" s="9"/>
    </row>
    <row r="20" spans="1:13" s="6" customFormat="1" ht="18.75" x14ac:dyDescent="0.3">
      <c r="A20" s="2"/>
      <c r="B20" s="4"/>
      <c r="C20" s="5"/>
      <c r="D20" s="2"/>
      <c r="E20" s="148"/>
      <c r="F20" s="11"/>
      <c r="G20" s="9"/>
      <c r="H20" s="9"/>
      <c r="I20" s="9"/>
      <c r="J20" s="9"/>
      <c r="K20" s="9"/>
      <c r="L20" s="9"/>
      <c r="M20" s="9"/>
    </row>
  </sheetData>
  <mergeCells count="73">
    <mergeCell ref="A1:G1"/>
    <mergeCell ref="A2:G2"/>
    <mergeCell ref="D4:D5"/>
    <mergeCell ref="N2:Q2"/>
    <mergeCell ref="R2:Y2"/>
    <mergeCell ref="A4:A5"/>
    <mergeCell ref="B4:B5"/>
    <mergeCell ref="C4:C5"/>
    <mergeCell ref="F4:F5"/>
    <mergeCell ref="H4:I4"/>
    <mergeCell ref="L4:M4"/>
    <mergeCell ref="G4:G5"/>
    <mergeCell ref="E4:E5"/>
    <mergeCell ref="J4:K4"/>
    <mergeCell ref="Z2:AG2"/>
    <mergeCell ref="AH2:AO2"/>
    <mergeCell ref="AP2:AW2"/>
    <mergeCell ref="AX2:BE2"/>
    <mergeCell ref="BF2:BM2"/>
    <mergeCell ref="BN2:BU2"/>
    <mergeCell ref="BV2:CC2"/>
    <mergeCell ref="CD2:CK2"/>
    <mergeCell ref="CL2:CS2"/>
    <mergeCell ref="CT2:DA2"/>
    <mergeCell ref="DB2:DI2"/>
    <mergeCell ref="DJ2:DQ2"/>
    <mergeCell ref="DR2:DY2"/>
    <mergeCell ref="DZ2:EG2"/>
    <mergeCell ref="EH2:EO2"/>
    <mergeCell ref="EP2:EW2"/>
    <mergeCell ref="EX2:FE2"/>
    <mergeCell ref="FF2:FM2"/>
    <mergeCell ref="FN2:FU2"/>
    <mergeCell ref="FV2:GC2"/>
    <mergeCell ref="GD2:GK2"/>
    <mergeCell ref="GL2:GS2"/>
    <mergeCell ref="GT2:HA2"/>
    <mergeCell ref="HB2:HI2"/>
    <mergeCell ref="HJ2:HQ2"/>
    <mergeCell ref="HR2:HY2"/>
    <mergeCell ref="HZ2:IG2"/>
    <mergeCell ref="IH2:IM2"/>
    <mergeCell ref="A3:G3"/>
    <mergeCell ref="N3:Q3"/>
    <mergeCell ref="R3:Y3"/>
    <mergeCell ref="Z3:AG3"/>
    <mergeCell ref="AH3:AO3"/>
    <mergeCell ref="AP3:AW3"/>
    <mergeCell ref="AX3:BE3"/>
    <mergeCell ref="BF3:BM3"/>
    <mergeCell ref="BN3:BU3"/>
    <mergeCell ref="BV3:CC3"/>
    <mergeCell ref="CD3:CK3"/>
    <mergeCell ref="CL3:CS3"/>
    <mergeCell ref="FF3:FM3"/>
    <mergeCell ref="FN3:FU3"/>
    <mergeCell ref="FV3:GC3"/>
    <mergeCell ref="GD3:GK3"/>
    <mergeCell ref="CT3:DA3"/>
    <mergeCell ref="DB3:DI3"/>
    <mergeCell ref="DJ3:DQ3"/>
    <mergeCell ref="DR3:DY3"/>
    <mergeCell ref="DZ3:EG3"/>
    <mergeCell ref="EH3:EO3"/>
    <mergeCell ref="EP3:EW3"/>
    <mergeCell ref="EX3:FE3"/>
    <mergeCell ref="IH3:IM3"/>
    <mergeCell ref="GL3:GS3"/>
    <mergeCell ref="GT3:HA3"/>
    <mergeCell ref="HB3:HI3"/>
    <mergeCell ref="HJ3:HQ3"/>
    <mergeCell ref="HR3:HY3"/>
    <mergeCell ref="HZ3:IG3"/>
  </mergeCells>
  <phoneticPr fontId="8" type="noConversion"/>
  <conditionalFormatting sqref="A6:A7 A9:A16">
    <cfRule type="colorScale" priority="1832">
      <colorScale>
        <cfvo type="min"/>
        <cfvo type="max"/>
        <color theme="3" tint="0.39997558519241921"/>
        <color theme="3" tint="0.79998168889431442"/>
      </colorScale>
    </cfRule>
  </conditionalFormatting>
  <conditionalFormatting sqref="A10 A7 A12:A13 A15">
    <cfRule type="colorScale" priority="1825">
      <colorScale>
        <cfvo type="min"/>
        <cfvo type="max"/>
        <color theme="3" tint="0.39997558519241921"/>
        <color theme="3" tint="0.79998168889431442"/>
      </colorScale>
    </cfRule>
  </conditionalFormatting>
  <conditionalFormatting sqref="A17">
    <cfRule type="colorScale" priority="1657">
      <colorScale>
        <cfvo type="min"/>
        <cfvo type="max"/>
        <color theme="3" tint="0.39997558519241921"/>
        <color theme="3" tint="0.79998168889431442"/>
      </colorScale>
    </cfRule>
    <cfRule type="colorScale" priority="1659">
      <colorScale>
        <cfvo type="min"/>
        <cfvo type="max"/>
        <color theme="3" tint="0.39997558519241921"/>
        <color theme="3" tint="0.79998168889431442"/>
      </colorScale>
    </cfRule>
  </conditionalFormatting>
  <conditionalFormatting sqref="A8:C8">
    <cfRule type="colorScale" priority="4">
      <colorScale>
        <cfvo type="min"/>
        <cfvo type="max"/>
        <color theme="3" tint="0.39997558519241921"/>
        <color theme="3" tint="0.79998168889431442"/>
      </colorScale>
    </cfRule>
  </conditionalFormatting>
  <conditionalFormatting sqref="B12">
    <cfRule type="colorScale" priority="1839">
      <colorScale>
        <cfvo type="min"/>
        <cfvo type="max"/>
        <color theme="3" tint="0.39997558519241921"/>
        <color theme="3" tint="0.79998168889431442"/>
      </colorScale>
    </cfRule>
  </conditionalFormatting>
  <conditionalFormatting sqref="B13">
    <cfRule type="colorScale" priority="13">
      <colorScale>
        <cfvo type="min"/>
        <cfvo type="max"/>
        <color theme="3" tint="0.39997558519241921"/>
        <color theme="3" tint="0.79998168889431442"/>
      </colorScale>
    </cfRule>
  </conditionalFormatting>
  <conditionalFormatting sqref="B14:C14">
    <cfRule type="colorScale" priority="1813">
      <colorScale>
        <cfvo type="min"/>
        <cfvo type="max"/>
        <color theme="3" tint="0.39997558519241921"/>
        <color theme="3" tint="0.79998168889431442"/>
      </colorScale>
    </cfRule>
  </conditionalFormatting>
  <conditionalFormatting sqref="B15:C15">
    <cfRule type="colorScale" priority="8">
      <colorScale>
        <cfvo type="min"/>
        <cfvo type="max"/>
        <color theme="3" tint="0.39997558519241921"/>
        <color theme="3" tint="0.79998168889431442"/>
      </colorScale>
    </cfRule>
  </conditionalFormatting>
  <conditionalFormatting sqref="C8">
    <cfRule type="colorScale" priority="5">
      <colorScale>
        <cfvo type="min"/>
        <cfvo type="max"/>
        <color theme="3" tint="0.39997558519241921"/>
        <color theme="3" tint="0.79998168889431442"/>
      </colorScale>
    </cfRule>
  </conditionalFormatting>
  <conditionalFormatting sqref="C12">
    <cfRule type="colorScale" priority="39">
      <colorScale>
        <cfvo type="min"/>
        <cfvo type="max"/>
        <color theme="3" tint="0.39997558519241921"/>
        <color theme="3" tint="0.79998168889431442"/>
      </colorScale>
    </cfRule>
  </conditionalFormatting>
  <conditionalFormatting sqref="C13">
    <cfRule type="colorScale" priority="1840">
      <colorScale>
        <cfvo type="min"/>
        <cfvo type="max"/>
        <color theme="3" tint="0.39997558519241921"/>
        <color theme="3" tint="0.79998168889431442"/>
      </colorScale>
    </cfRule>
  </conditionalFormatting>
  <conditionalFormatting sqref="C14">
    <cfRule type="colorScale" priority="1814">
      <colorScale>
        <cfvo type="min"/>
        <cfvo type="max"/>
        <color theme="3" tint="0.39997558519241921"/>
        <color theme="3" tint="0.79998168889431442"/>
      </colorScale>
    </cfRule>
    <cfRule type="colorScale" priority="1815">
      <colorScale>
        <cfvo type="min"/>
        <cfvo type="max"/>
        <color theme="3" tint="0.39997558519241921"/>
        <color theme="3" tint="0.79998168889431442"/>
      </colorScale>
    </cfRule>
    <cfRule type="colorScale" priority="1816">
      <colorScale>
        <cfvo type="min"/>
        <cfvo type="max"/>
        <color theme="3" tint="0.39997558519241921"/>
        <color theme="3" tint="0.79998168889431442"/>
      </colorScale>
    </cfRule>
    <cfRule type="colorScale" priority="1817">
      <colorScale>
        <cfvo type="min"/>
        <cfvo type="max"/>
        <color theme="3" tint="0.39997558519241921"/>
        <color theme="3" tint="0.79998168889431442"/>
      </colorScale>
    </cfRule>
    <cfRule type="colorScale" priority="1818">
      <colorScale>
        <cfvo type="min"/>
        <cfvo type="max"/>
        <color theme="3" tint="0.39997558519241921"/>
        <color theme="3" tint="0.79998168889431442"/>
      </colorScale>
    </cfRule>
    <cfRule type="colorScale" priority="1819">
      <colorScale>
        <cfvo type="min"/>
        <cfvo type="max"/>
        <color theme="3" tint="0.39997558519241921"/>
        <color theme="3" tint="0.79998168889431442"/>
      </colorScale>
    </cfRule>
  </conditionalFormatting>
  <conditionalFormatting sqref="C15">
    <cfRule type="colorScale" priority="9">
      <colorScale>
        <cfvo type="min"/>
        <cfvo type="max"/>
        <color theme="3" tint="0.39997558519241921"/>
        <color theme="3" tint="0.79998168889431442"/>
      </colorScale>
    </cfRule>
    <cfRule type="colorScale" priority="10">
      <colorScale>
        <cfvo type="min"/>
        <cfvo type="max"/>
        <color theme="3" tint="0.39997558519241921"/>
        <color theme="3" tint="0.79998168889431442"/>
      </colorScale>
    </cfRule>
    <cfRule type="colorScale" priority="11">
      <colorScale>
        <cfvo type="min"/>
        <cfvo type="max"/>
        <color theme="3" tint="0.39997558519241921"/>
        <color theme="3" tint="0.79998168889431442"/>
      </colorScale>
    </cfRule>
    <cfRule type="colorScale" priority="12">
      <colorScale>
        <cfvo type="min"/>
        <cfvo type="max"/>
        <color theme="3" tint="0.39997558519241921"/>
        <color theme="3" tint="0.79998168889431442"/>
      </colorScale>
    </cfRule>
  </conditionalFormatting>
  <conditionalFormatting sqref="F14:F15">
    <cfRule type="colorScale" priority="1">
      <colorScale>
        <cfvo type="min"/>
        <cfvo type="max"/>
        <color theme="3" tint="0.39997558519241921"/>
        <color theme="3" tint="0.79998168889431442"/>
      </colorScale>
    </cfRule>
  </conditionalFormatting>
  <pageMargins left="0" right="0" top="0.25" bottom="0.25" header="0" footer="0"/>
  <pageSetup paperSize="9" scale="48" fitToHeight="0" orientation="landscape" r:id="rId1"/>
  <headerFooter>
    <oddFooter>&amp;RPL1 - P.KHDN - 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90D3C-63E5-4819-8958-8F68C6100ACB}">
  <sheetPr>
    <pageSetUpPr fitToPage="1"/>
  </sheetPr>
  <dimension ref="A1:IJ15"/>
  <sheetViews>
    <sheetView topLeftCell="E8" zoomScale="70" zoomScaleNormal="70" zoomScaleSheetLayoutView="100" workbookViewId="0">
      <selection activeCell="F24" sqref="F24"/>
    </sheetView>
  </sheetViews>
  <sheetFormatPr defaultColWidth="10.28515625" defaultRowHeight="15.75" x14ac:dyDescent="0.25"/>
  <cols>
    <col min="1" max="1" width="8.85546875" style="4" customWidth="1"/>
    <col min="2" max="2" width="36.140625" style="2" customWidth="1"/>
    <col min="3" max="3" width="9.140625" style="4" customWidth="1"/>
    <col min="4" max="4" width="13.28515625" style="4" customWidth="1"/>
    <col min="5" max="5" width="55.140625" style="16" customWidth="1"/>
    <col min="6" max="6" width="59.5703125" style="2" customWidth="1"/>
    <col min="7" max="7" width="65.85546875" style="6" customWidth="1"/>
    <col min="8" max="8" width="19" style="6" customWidth="1"/>
    <col min="9" max="11" width="27.7109375" style="6" customWidth="1"/>
    <col min="12" max="12" width="18" style="6" customWidth="1"/>
    <col min="13" max="13" width="26.7109375" style="6" customWidth="1"/>
    <col min="14" max="16384" width="10.28515625" style="2"/>
  </cols>
  <sheetData>
    <row r="1" spans="1:244" s="28" customFormat="1" ht="20.25" x14ac:dyDescent="0.3">
      <c r="A1" s="163" t="s">
        <v>0</v>
      </c>
      <c r="B1" s="163"/>
      <c r="C1" s="163"/>
      <c r="D1" s="163"/>
      <c r="E1" s="163"/>
      <c r="F1" s="163"/>
      <c r="G1" s="163"/>
      <c r="H1" s="115"/>
      <c r="I1" s="115"/>
      <c r="J1" s="115"/>
      <c r="K1" s="115"/>
      <c r="L1" s="115"/>
      <c r="M1" s="115"/>
      <c r="N1" s="166"/>
      <c r="O1" s="166"/>
      <c r="P1" s="166"/>
      <c r="Q1" s="166"/>
      <c r="R1" s="166"/>
      <c r="S1" s="166"/>
      <c r="T1" s="166"/>
      <c r="U1" s="163"/>
      <c r="V1" s="166"/>
      <c r="W1" s="166"/>
      <c r="X1" s="166"/>
      <c r="Y1" s="166"/>
      <c r="Z1" s="166"/>
      <c r="AA1" s="166"/>
      <c r="AB1" s="166"/>
      <c r="AC1" s="163"/>
      <c r="AD1" s="166"/>
      <c r="AE1" s="166"/>
      <c r="AF1" s="166"/>
      <c r="AG1" s="166"/>
      <c r="AH1" s="166"/>
      <c r="AI1" s="166"/>
      <c r="AJ1" s="166"/>
      <c r="AK1" s="163"/>
      <c r="AL1" s="166"/>
      <c r="AM1" s="166"/>
      <c r="AN1" s="166"/>
      <c r="AO1" s="166"/>
      <c r="AP1" s="166"/>
      <c r="AQ1" s="166"/>
      <c r="AR1" s="166"/>
      <c r="AS1" s="163"/>
      <c r="AT1" s="166"/>
      <c r="AU1" s="166"/>
      <c r="AV1" s="166"/>
      <c r="AW1" s="166"/>
      <c r="AX1" s="166"/>
      <c r="AY1" s="166"/>
      <c r="AZ1" s="166"/>
      <c r="BA1" s="163"/>
      <c r="BB1" s="166"/>
      <c r="BC1" s="166"/>
      <c r="BD1" s="166"/>
      <c r="BE1" s="166"/>
      <c r="BF1" s="166"/>
      <c r="BG1" s="166"/>
      <c r="BH1" s="166"/>
      <c r="BI1" s="163"/>
      <c r="BJ1" s="166"/>
      <c r="BK1" s="166"/>
      <c r="BL1" s="166"/>
      <c r="BM1" s="166"/>
      <c r="BN1" s="166"/>
      <c r="BO1" s="166"/>
      <c r="BP1" s="166"/>
      <c r="BQ1" s="163"/>
      <c r="BR1" s="166"/>
      <c r="BS1" s="166"/>
      <c r="BT1" s="166"/>
      <c r="BU1" s="166"/>
      <c r="BV1" s="166"/>
      <c r="BW1" s="166"/>
      <c r="BX1" s="166"/>
      <c r="BY1" s="163"/>
      <c r="BZ1" s="166"/>
      <c r="CA1" s="166"/>
      <c r="CB1" s="166"/>
      <c r="CC1" s="166"/>
      <c r="CD1" s="166"/>
      <c r="CE1" s="166"/>
      <c r="CF1" s="166"/>
      <c r="CG1" s="163"/>
      <c r="CH1" s="166"/>
      <c r="CI1" s="166"/>
      <c r="CJ1" s="166"/>
      <c r="CK1" s="166"/>
      <c r="CL1" s="166"/>
      <c r="CM1" s="166"/>
      <c r="CN1" s="166"/>
      <c r="CO1" s="163"/>
      <c r="CP1" s="166"/>
      <c r="CQ1" s="166"/>
      <c r="CR1" s="166"/>
      <c r="CS1" s="166"/>
      <c r="CT1" s="166"/>
      <c r="CU1" s="166"/>
      <c r="CV1" s="166"/>
      <c r="CW1" s="163"/>
      <c r="CX1" s="166"/>
      <c r="CY1" s="166"/>
      <c r="CZ1" s="166"/>
      <c r="DA1" s="166"/>
      <c r="DB1" s="166"/>
      <c r="DC1" s="166"/>
      <c r="DD1" s="166"/>
      <c r="DE1" s="163"/>
      <c r="DF1" s="166"/>
      <c r="DG1" s="166"/>
      <c r="DH1" s="166"/>
      <c r="DI1" s="166"/>
      <c r="DJ1" s="166"/>
      <c r="DK1" s="166"/>
      <c r="DL1" s="166"/>
      <c r="DM1" s="163"/>
      <c r="DN1" s="166"/>
      <c r="DO1" s="166"/>
      <c r="DP1" s="166"/>
      <c r="DQ1" s="166"/>
      <c r="DR1" s="166"/>
      <c r="DS1" s="166"/>
      <c r="DT1" s="166"/>
      <c r="DU1" s="163"/>
      <c r="DV1" s="166"/>
      <c r="DW1" s="166"/>
      <c r="DX1" s="166"/>
      <c r="DY1" s="166"/>
      <c r="DZ1" s="166"/>
      <c r="EA1" s="166"/>
      <c r="EB1" s="166"/>
      <c r="EC1" s="163"/>
      <c r="ED1" s="166"/>
      <c r="EE1" s="166"/>
      <c r="EF1" s="166"/>
      <c r="EG1" s="166"/>
      <c r="EH1" s="166"/>
      <c r="EI1" s="166"/>
      <c r="EJ1" s="166"/>
      <c r="EK1" s="163"/>
      <c r="EL1" s="166"/>
      <c r="EM1" s="166"/>
      <c r="EN1" s="166"/>
      <c r="EO1" s="166"/>
      <c r="EP1" s="166"/>
      <c r="EQ1" s="166"/>
      <c r="ER1" s="166"/>
      <c r="ES1" s="163"/>
      <c r="ET1" s="166"/>
      <c r="EU1" s="166"/>
      <c r="EV1" s="166"/>
      <c r="EW1" s="166"/>
      <c r="EX1" s="166"/>
      <c r="EY1" s="166"/>
      <c r="EZ1" s="166"/>
      <c r="FA1" s="163"/>
      <c r="FB1" s="166"/>
      <c r="FC1" s="166"/>
      <c r="FD1" s="166"/>
      <c r="FE1" s="166"/>
      <c r="FF1" s="166"/>
      <c r="FG1" s="166"/>
      <c r="FH1" s="166"/>
      <c r="FI1" s="163"/>
      <c r="FJ1" s="166"/>
      <c r="FK1" s="166"/>
      <c r="FL1" s="166"/>
      <c r="FM1" s="166"/>
      <c r="FN1" s="166"/>
      <c r="FO1" s="166"/>
      <c r="FP1" s="166"/>
      <c r="FQ1" s="163"/>
      <c r="FR1" s="166"/>
      <c r="FS1" s="166"/>
      <c r="FT1" s="166"/>
      <c r="FU1" s="166"/>
      <c r="FV1" s="166"/>
      <c r="FW1" s="166"/>
      <c r="FX1" s="166"/>
      <c r="FY1" s="163"/>
      <c r="FZ1" s="166"/>
      <c r="GA1" s="166"/>
      <c r="GB1" s="166"/>
      <c r="GC1" s="166"/>
      <c r="GD1" s="166"/>
      <c r="GE1" s="166"/>
      <c r="GF1" s="166"/>
      <c r="GG1" s="163"/>
      <c r="GH1" s="166"/>
      <c r="GI1" s="166"/>
      <c r="GJ1" s="166"/>
      <c r="GK1" s="166"/>
      <c r="GL1" s="166"/>
      <c r="GM1" s="166"/>
      <c r="GN1" s="166"/>
      <c r="GO1" s="163"/>
      <c r="GP1" s="166"/>
      <c r="GQ1" s="166"/>
      <c r="GR1" s="166"/>
      <c r="GS1" s="166"/>
      <c r="GT1" s="166"/>
      <c r="GU1" s="166"/>
      <c r="GV1" s="166"/>
      <c r="GW1" s="163"/>
      <c r="GX1" s="166"/>
      <c r="GY1" s="166"/>
      <c r="GZ1" s="166"/>
      <c r="HA1" s="166"/>
      <c r="HB1" s="166"/>
      <c r="HC1" s="166"/>
      <c r="HD1" s="166"/>
      <c r="HE1" s="163"/>
      <c r="HF1" s="166"/>
      <c r="HG1" s="166"/>
      <c r="HH1" s="166"/>
      <c r="HI1" s="166"/>
      <c r="HJ1" s="166"/>
      <c r="HK1" s="166"/>
      <c r="HL1" s="166"/>
      <c r="HM1" s="163"/>
      <c r="HN1" s="166"/>
      <c r="HO1" s="166"/>
      <c r="HP1" s="166"/>
      <c r="HQ1" s="166"/>
      <c r="HR1" s="166"/>
      <c r="HS1" s="166"/>
      <c r="HT1" s="166"/>
      <c r="HU1" s="163"/>
      <c r="HV1" s="166"/>
      <c r="HW1" s="166"/>
      <c r="HX1" s="166"/>
      <c r="HY1" s="166"/>
      <c r="HZ1" s="166"/>
      <c r="IA1" s="166"/>
      <c r="IB1" s="166"/>
      <c r="IC1" s="163"/>
      <c r="ID1" s="166"/>
      <c r="IE1" s="166"/>
      <c r="IF1" s="166"/>
      <c r="IG1" s="166"/>
      <c r="IH1" s="166"/>
      <c r="II1" s="166"/>
      <c r="IJ1" s="166"/>
    </row>
    <row r="2" spans="1:244" s="28" customFormat="1" ht="20.25" x14ac:dyDescent="0.3">
      <c r="A2" s="163" t="s">
        <v>85</v>
      </c>
      <c r="B2" s="163"/>
      <c r="C2" s="163"/>
      <c r="D2" s="163"/>
      <c r="E2" s="163"/>
      <c r="F2" s="163"/>
      <c r="G2" s="163"/>
      <c r="H2" s="115"/>
      <c r="I2" s="115"/>
      <c r="J2" s="115"/>
      <c r="K2" s="115"/>
      <c r="L2" s="115"/>
      <c r="M2" s="115"/>
      <c r="N2" s="166"/>
      <c r="O2" s="166"/>
      <c r="P2" s="166"/>
      <c r="Q2" s="166"/>
      <c r="R2" s="166"/>
      <c r="S2" s="166"/>
      <c r="T2" s="166"/>
      <c r="U2" s="163"/>
      <c r="V2" s="166"/>
      <c r="W2" s="166"/>
      <c r="X2" s="166"/>
      <c r="Y2" s="166"/>
      <c r="Z2" s="166"/>
      <c r="AA2" s="166"/>
      <c r="AB2" s="166"/>
      <c r="AC2" s="163"/>
      <c r="AD2" s="166"/>
      <c r="AE2" s="166"/>
      <c r="AF2" s="166"/>
      <c r="AG2" s="166"/>
      <c r="AH2" s="166"/>
      <c r="AI2" s="166"/>
      <c r="AJ2" s="166"/>
      <c r="AK2" s="163"/>
      <c r="AL2" s="166"/>
      <c r="AM2" s="166"/>
      <c r="AN2" s="166"/>
      <c r="AO2" s="166"/>
      <c r="AP2" s="166"/>
      <c r="AQ2" s="166"/>
      <c r="AR2" s="166"/>
      <c r="AS2" s="163"/>
      <c r="AT2" s="166"/>
      <c r="AU2" s="166"/>
      <c r="AV2" s="166"/>
      <c r="AW2" s="166"/>
      <c r="AX2" s="166"/>
      <c r="AY2" s="166"/>
      <c r="AZ2" s="166"/>
      <c r="BA2" s="163"/>
      <c r="BB2" s="166"/>
      <c r="BC2" s="166"/>
      <c r="BD2" s="166"/>
      <c r="BE2" s="166"/>
      <c r="BF2" s="166"/>
      <c r="BG2" s="166"/>
      <c r="BH2" s="166"/>
      <c r="BI2" s="163"/>
      <c r="BJ2" s="166"/>
      <c r="BK2" s="166"/>
      <c r="BL2" s="166"/>
      <c r="BM2" s="166"/>
      <c r="BN2" s="166"/>
      <c r="BO2" s="166"/>
      <c r="BP2" s="166"/>
      <c r="BQ2" s="163"/>
      <c r="BR2" s="166"/>
      <c r="BS2" s="166"/>
      <c r="BT2" s="166"/>
      <c r="BU2" s="166"/>
      <c r="BV2" s="166"/>
      <c r="BW2" s="166"/>
      <c r="BX2" s="166"/>
      <c r="BY2" s="163"/>
      <c r="BZ2" s="166"/>
      <c r="CA2" s="166"/>
      <c r="CB2" s="166"/>
      <c r="CC2" s="166"/>
      <c r="CD2" s="166"/>
      <c r="CE2" s="166"/>
      <c r="CF2" s="166"/>
      <c r="CG2" s="163"/>
      <c r="CH2" s="166"/>
      <c r="CI2" s="166"/>
      <c r="CJ2" s="166"/>
      <c r="CK2" s="166"/>
      <c r="CL2" s="166"/>
      <c r="CM2" s="166"/>
      <c r="CN2" s="166"/>
      <c r="CO2" s="163"/>
      <c r="CP2" s="166"/>
      <c r="CQ2" s="166"/>
      <c r="CR2" s="166"/>
      <c r="CS2" s="166"/>
      <c r="CT2" s="166"/>
      <c r="CU2" s="166"/>
      <c r="CV2" s="166"/>
      <c r="CW2" s="163"/>
      <c r="CX2" s="166"/>
      <c r="CY2" s="166"/>
      <c r="CZ2" s="166"/>
      <c r="DA2" s="166"/>
      <c r="DB2" s="166"/>
      <c r="DC2" s="166"/>
      <c r="DD2" s="166"/>
      <c r="DE2" s="163"/>
      <c r="DF2" s="166"/>
      <c r="DG2" s="166"/>
      <c r="DH2" s="166"/>
      <c r="DI2" s="166"/>
      <c r="DJ2" s="166"/>
      <c r="DK2" s="166"/>
      <c r="DL2" s="166"/>
      <c r="DM2" s="163"/>
      <c r="DN2" s="166"/>
      <c r="DO2" s="166"/>
      <c r="DP2" s="166"/>
      <c r="DQ2" s="166"/>
      <c r="DR2" s="166"/>
      <c r="DS2" s="166"/>
      <c r="DT2" s="166"/>
      <c r="DU2" s="163"/>
      <c r="DV2" s="166"/>
      <c r="DW2" s="166"/>
      <c r="DX2" s="166"/>
      <c r="DY2" s="166"/>
      <c r="DZ2" s="166"/>
      <c r="EA2" s="166"/>
      <c r="EB2" s="166"/>
      <c r="EC2" s="163"/>
      <c r="ED2" s="166"/>
      <c r="EE2" s="166"/>
      <c r="EF2" s="166"/>
      <c r="EG2" s="166"/>
      <c r="EH2" s="166"/>
      <c r="EI2" s="166"/>
      <c r="EJ2" s="166"/>
      <c r="EK2" s="163"/>
      <c r="EL2" s="166"/>
      <c r="EM2" s="166"/>
      <c r="EN2" s="166"/>
      <c r="EO2" s="166"/>
      <c r="EP2" s="166"/>
      <c r="EQ2" s="166"/>
      <c r="ER2" s="166"/>
      <c r="ES2" s="163"/>
      <c r="ET2" s="166"/>
      <c r="EU2" s="166"/>
      <c r="EV2" s="166"/>
      <c r="EW2" s="166"/>
      <c r="EX2" s="166"/>
      <c r="EY2" s="166"/>
      <c r="EZ2" s="166"/>
      <c r="FA2" s="163"/>
      <c r="FB2" s="166"/>
      <c r="FC2" s="166"/>
      <c r="FD2" s="166"/>
      <c r="FE2" s="166"/>
      <c r="FF2" s="166"/>
      <c r="FG2" s="166"/>
      <c r="FH2" s="166"/>
      <c r="FI2" s="163"/>
      <c r="FJ2" s="166"/>
      <c r="FK2" s="166"/>
      <c r="FL2" s="166"/>
      <c r="FM2" s="166"/>
      <c r="FN2" s="166"/>
      <c r="FO2" s="166"/>
      <c r="FP2" s="166"/>
      <c r="FQ2" s="163"/>
      <c r="FR2" s="166"/>
      <c r="FS2" s="166"/>
      <c r="FT2" s="166"/>
      <c r="FU2" s="166"/>
      <c r="FV2" s="166"/>
      <c r="FW2" s="166"/>
      <c r="FX2" s="166"/>
      <c r="FY2" s="163"/>
      <c r="FZ2" s="166"/>
      <c r="GA2" s="166"/>
      <c r="GB2" s="166"/>
      <c r="GC2" s="166"/>
      <c r="GD2" s="166"/>
      <c r="GE2" s="166"/>
      <c r="GF2" s="166"/>
      <c r="GG2" s="163"/>
      <c r="GH2" s="166"/>
      <c r="GI2" s="166"/>
      <c r="GJ2" s="166"/>
      <c r="GK2" s="166"/>
      <c r="GL2" s="166"/>
      <c r="GM2" s="166"/>
      <c r="GN2" s="166"/>
      <c r="GO2" s="163"/>
      <c r="GP2" s="166"/>
      <c r="GQ2" s="166"/>
      <c r="GR2" s="166"/>
      <c r="GS2" s="166"/>
      <c r="GT2" s="166"/>
      <c r="GU2" s="166"/>
      <c r="GV2" s="166"/>
      <c r="GW2" s="163"/>
      <c r="GX2" s="166"/>
      <c r="GY2" s="166"/>
      <c r="GZ2" s="166"/>
      <c r="HA2" s="166"/>
      <c r="HB2" s="166"/>
      <c r="HC2" s="166"/>
      <c r="HD2" s="166"/>
      <c r="HE2" s="163"/>
      <c r="HF2" s="166"/>
      <c r="HG2" s="166"/>
      <c r="HH2" s="166"/>
      <c r="HI2" s="166"/>
      <c r="HJ2" s="166"/>
      <c r="HK2" s="166"/>
      <c r="HL2" s="166"/>
      <c r="HM2" s="163"/>
      <c r="HN2" s="166"/>
      <c r="HO2" s="166"/>
      <c r="HP2" s="166"/>
      <c r="HQ2" s="166"/>
      <c r="HR2" s="166"/>
      <c r="HS2" s="166"/>
      <c r="HT2" s="166"/>
      <c r="HU2" s="163"/>
      <c r="HV2" s="166"/>
      <c r="HW2" s="166"/>
      <c r="HX2" s="166"/>
      <c r="HY2" s="166"/>
      <c r="HZ2" s="166"/>
      <c r="IA2" s="166"/>
      <c r="IB2" s="166"/>
      <c r="IC2" s="163"/>
      <c r="ID2" s="166"/>
      <c r="IE2" s="166"/>
      <c r="IF2" s="166"/>
      <c r="IG2" s="166"/>
      <c r="IH2" s="166"/>
      <c r="II2" s="166"/>
      <c r="IJ2" s="166"/>
    </row>
    <row r="3" spans="1:244" s="28" customFormat="1" ht="20.25" x14ac:dyDescent="0.3">
      <c r="A3" s="163" t="str">
        <f>'BHKV-PL1'!A3</f>
        <v>Áp dụng từ tháng 12/2024</v>
      </c>
      <c r="B3" s="163"/>
      <c r="C3" s="163"/>
      <c r="D3" s="163"/>
      <c r="E3" s="163"/>
      <c r="F3" s="163"/>
      <c r="G3" s="163"/>
      <c r="H3" s="115"/>
      <c r="I3" s="115"/>
      <c r="J3" s="115"/>
      <c r="K3" s="115"/>
      <c r="L3" s="115"/>
      <c r="M3" s="115"/>
      <c r="N3" s="166"/>
      <c r="O3" s="166"/>
      <c r="P3" s="166"/>
      <c r="Q3" s="166"/>
      <c r="R3" s="166"/>
      <c r="S3" s="166"/>
      <c r="T3" s="166"/>
      <c r="U3" s="163"/>
      <c r="V3" s="166"/>
      <c r="W3" s="166"/>
      <c r="X3" s="166"/>
      <c r="Y3" s="166"/>
      <c r="Z3" s="166"/>
      <c r="AA3" s="166"/>
      <c r="AB3" s="166"/>
      <c r="AC3" s="163"/>
      <c r="AD3" s="166"/>
      <c r="AE3" s="166"/>
      <c r="AF3" s="166"/>
      <c r="AG3" s="166"/>
      <c r="AH3" s="166"/>
      <c r="AI3" s="166"/>
      <c r="AJ3" s="166"/>
      <c r="AK3" s="163"/>
      <c r="AL3" s="166"/>
      <c r="AM3" s="166"/>
      <c r="AN3" s="166"/>
      <c r="AO3" s="166"/>
      <c r="AP3" s="166"/>
      <c r="AQ3" s="166"/>
      <c r="AR3" s="166"/>
      <c r="AS3" s="163"/>
      <c r="AT3" s="166"/>
      <c r="AU3" s="166"/>
      <c r="AV3" s="166"/>
      <c r="AW3" s="166"/>
      <c r="AX3" s="166"/>
      <c r="AY3" s="166"/>
      <c r="AZ3" s="166"/>
      <c r="BA3" s="163"/>
      <c r="BB3" s="166"/>
      <c r="BC3" s="166"/>
      <c r="BD3" s="166"/>
      <c r="BE3" s="166"/>
      <c r="BF3" s="166"/>
      <c r="BG3" s="166"/>
      <c r="BH3" s="166"/>
      <c r="BI3" s="163"/>
      <c r="BJ3" s="166"/>
      <c r="BK3" s="166"/>
      <c r="BL3" s="166"/>
      <c r="BM3" s="166"/>
      <c r="BN3" s="166"/>
      <c r="BO3" s="166"/>
      <c r="BP3" s="166"/>
      <c r="BQ3" s="163"/>
      <c r="BR3" s="166"/>
      <c r="BS3" s="166"/>
      <c r="BT3" s="166"/>
      <c r="BU3" s="166"/>
      <c r="BV3" s="166"/>
      <c r="BW3" s="166"/>
      <c r="BX3" s="166"/>
      <c r="BY3" s="163"/>
      <c r="BZ3" s="166"/>
      <c r="CA3" s="166"/>
      <c r="CB3" s="166"/>
      <c r="CC3" s="166"/>
      <c r="CD3" s="166"/>
      <c r="CE3" s="166"/>
      <c r="CF3" s="166"/>
      <c r="CG3" s="163"/>
      <c r="CH3" s="166"/>
      <c r="CI3" s="166"/>
      <c r="CJ3" s="166"/>
      <c r="CK3" s="166"/>
      <c r="CL3" s="166"/>
      <c r="CM3" s="166"/>
      <c r="CN3" s="166"/>
      <c r="CO3" s="163"/>
      <c r="CP3" s="166"/>
      <c r="CQ3" s="166"/>
      <c r="CR3" s="166"/>
      <c r="CS3" s="166"/>
      <c r="CT3" s="166"/>
      <c r="CU3" s="166"/>
      <c r="CV3" s="166"/>
      <c r="CW3" s="163"/>
      <c r="CX3" s="166"/>
      <c r="CY3" s="166"/>
      <c r="CZ3" s="166"/>
      <c r="DA3" s="166"/>
      <c r="DB3" s="166"/>
      <c r="DC3" s="166"/>
      <c r="DD3" s="166"/>
      <c r="DE3" s="163"/>
      <c r="DF3" s="166"/>
      <c r="DG3" s="166"/>
      <c r="DH3" s="166"/>
      <c r="DI3" s="166"/>
      <c r="DJ3" s="166"/>
      <c r="DK3" s="166"/>
      <c r="DL3" s="166"/>
      <c r="DM3" s="163"/>
      <c r="DN3" s="166"/>
      <c r="DO3" s="166"/>
      <c r="DP3" s="166"/>
      <c r="DQ3" s="166"/>
      <c r="DR3" s="166"/>
      <c r="DS3" s="166"/>
      <c r="DT3" s="166"/>
      <c r="DU3" s="163"/>
      <c r="DV3" s="166"/>
      <c r="DW3" s="166"/>
      <c r="DX3" s="166"/>
      <c r="DY3" s="166"/>
      <c r="DZ3" s="166"/>
      <c r="EA3" s="166"/>
      <c r="EB3" s="166"/>
      <c r="EC3" s="163"/>
      <c r="ED3" s="166"/>
      <c r="EE3" s="166"/>
      <c r="EF3" s="166"/>
      <c r="EG3" s="166"/>
      <c r="EH3" s="166"/>
      <c r="EI3" s="166"/>
      <c r="EJ3" s="166"/>
      <c r="EK3" s="163"/>
      <c r="EL3" s="166"/>
      <c r="EM3" s="166"/>
      <c r="EN3" s="166"/>
      <c r="EO3" s="166"/>
      <c r="EP3" s="166"/>
      <c r="EQ3" s="166"/>
      <c r="ER3" s="166"/>
      <c r="ES3" s="163"/>
      <c r="ET3" s="166"/>
      <c r="EU3" s="166"/>
      <c r="EV3" s="166"/>
      <c r="EW3" s="166"/>
      <c r="EX3" s="166"/>
      <c r="EY3" s="166"/>
      <c r="EZ3" s="166"/>
      <c r="FA3" s="163"/>
      <c r="FB3" s="166"/>
      <c r="FC3" s="166"/>
      <c r="FD3" s="166"/>
      <c r="FE3" s="166"/>
      <c r="FF3" s="166"/>
      <c r="FG3" s="166"/>
      <c r="FH3" s="166"/>
      <c r="FI3" s="163"/>
      <c r="FJ3" s="166"/>
      <c r="FK3" s="166"/>
      <c r="FL3" s="166"/>
      <c r="FM3" s="166"/>
      <c r="FN3" s="166"/>
      <c r="FO3" s="166"/>
      <c r="FP3" s="166"/>
      <c r="FQ3" s="163"/>
      <c r="FR3" s="166"/>
      <c r="FS3" s="166"/>
      <c r="FT3" s="166"/>
      <c r="FU3" s="166"/>
      <c r="FV3" s="166"/>
      <c r="FW3" s="166"/>
      <c r="FX3" s="166"/>
      <c r="FY3" s="163"/>
      <c r="FZ3" s="166"/>
      <c r="GA3" s="166"/>
      <c r="GB3" s="166"/>
      <c r="GC3" s="166"/>
      <c r="GD3" s="166"/>
      <c r="GE3" s="166"/>
      <c r="GF3" s="166"/>
      <c r="GG3" s="163"/>
      <c r="GH3" s="166"/>
      <c r="GI3" s="166"/>
      <c r="GJ3" s="166"/>
      <c r="GK3" s="166"/>
      <c r="GL3" s="166"/>
      <c r="GM3" s="166"/>
      <c r="GN3" s="166"/>
      <c r="GO3" s="163"/>
      <c r="GP3" s="166"/>
      <c r="GQ3" s="166"/>
      <c r="GR3" s="166"/>
      <c r="GS3" s="166"/>
      <c r="GT3" s="166"/>
      <c r="GU3" s="166"/>
      <c r="GV3" s="166"/>
      <c r="GW3" s="163"/>
      <c r="GX3" s="166"/>
      <c r="GY3" s="166"/>
      <c r="GZ3" s="166"/>
      <c r="HA3" s="166"/>
      <c r="HB3" s="166"/>
      <c r="HC3" s="166"/>
      <c r="HD3" s="166"/>
      <c r="HE3" s="163"/>
      <c r="HF3" s="166"/>
      <c r="HG3" s="166"/>
      <c r="HH3" s="166"/>
      <c r="HI3" s="166"/>
      <c r="HJ3" s="166"/>
      <c r="HK3" s="166"/>
      <c r="HL3" s="166"/>
      <c r="HM3" s="163"/>
      <c r="HN3" s="166"/>
      <c r="HO3" s="166"/>
      <c r="HP3" s="166"/>
      <c r="HQ3" s="166"/>
      <c r="HR3" s="166"/>
      <c r="HS3" s="166"/>
      <c r="HT3" s="166"/>
      <c r="HU3" s="163"/>
      <c r="HV3" s="166"/>
      <c r="HW3" s="166"/>
      <c r="HX3" s="166"/>
      <c r="HY3" s="166"/>
      <c r="HZ3" s="166"/>
      <c r="IA3" s="166"/>
      <c r="IB3" s="166"/>
      <c r="IC3" s="163"/>
      <c r="ID3" s="166"/>
      <c r="IE3" s="166"/>
      <c r="IF3" s="166"/>
      <c r="IG3" s="166"/>
      <c r="IH3" s="166"/>
      <c r="II3" s="166"/>
      <c r="IJ3" s="166"/>
    </row>
    <row r="4" spans="1:244" s="27" customFormat="1" ht="16.5" x14ac:dyDescent="0.25">
      <c r="A4" s="170" t="s">
        <v>21</v>
      </c>
      <c r="B4" s="171" t="s">
        <v>22</v>
      </c>
      <c r="C4" s="171" t="s">
        <v>3</v>
      </c>
      <c r="D4" s="171" t="s">
        <v>138</v>
      </c>
      <c r="E4" s="172" t="s">
        <v>203</v>
      </c>
      <c r="F4" s="171" t="s">
        <v>5</v>
      </c>
      <c r="G4" s="171" t="s">
        <v>6</v>
      </c>
      <c r="H4" s="170" t="s">
        <v>189</v>
      </c>
      <c r="I4" s="170"/>
      <c r="J4" s="160" t="s">
        <v>221</v>
      </c>
      <c r="K4" s="161"/>
      <c r="L4" s="170" t="s">
        <v>36</v>
      </c>
      <c r="M4" s="170"/>
    </row>
    <row r="5" spans="1:244" s="27" customFormat="1" ht="16.5" x14ac:dyDescent="0.25">
      <c r="A5" s="170"/>
      <c r="B5" s="171"/>
      <c r="C5" s="171"/>
      <c r="D5" s="171"/>
      <c r="E5" s="173"/>
      <c r="F5" s="171"/>
      <c r="G5" s="171"/>
      <c r="H5" s="121" t="s">
        <v>7</v>
      </c>
      <c r="I5" s="121" t="s">
        <v>37</v>
      </c>
      <c r="J5" s="143" t="s">
        <v>7</v>
      </c>
      <c r="K5" s="143" t="s">
        <v>37</v>
      </c>
      <c r="L5" s="121" t="s">
        <v>7</v>
      </c>
      <c r="M5" s="121" t="s">
        <v>37</v>
      </c>
    </row>
    <row r="6" spans="1:244" ht="31.5" x14ac:dyDescent="0.25">
      <c r="A6" s="134" t="s">
        <v>24</v>
      </c>
      <c r="B6" s="41" t="s">
        <v>31</v>
      </c>
      <c r="C6" s="41" t="s">
        <v>12</v>
      </c>
      <c r="D6" s="109">
        <v>0.35</v>
      </c>
      <c r="E6" s="109"/>
      <c r="F6" s="110" t="s">
        <v>33</v>
      </c>
      <c r="G6" s="110" t="s">
        <v>32</v>
      </c>
      <c r="H6" s="37" t="s">
        <v>46</v>
      </c>
      <c r="I6" s="97"/>
      <c r="J6" s="97"/>
      <c r="K6" s="97"/>
      <c r="L6" s="37" t="s">
        <v>47</v>
      </c>
      <c r="M6" s="37"/>
    </row>
    <row r="7" spans="1:244" ht="94.5" x14ac:dyDescent="0.25">
      <c r="A7" s="134" t="s">
        <v>25</v>
      </c>
      <c r="B7" s="111" t="s">
        <v>88</v>
      </c>
      <c r="C7" s="112" t="s">
        <v>8</v>
      </c>
      <c r="D7" s="120">
        <v>0.15</v>
      </c>
      <c r="E7" s="139" t="s">
        <v>201</v>
      </c>
      <c r="F7" s="123" t="s">
        <v>135</v>
      </c>
      <c r="G7" s="23" t="s">
        <v>45</v>
      </c>
      <c r="H7" s="38" t="s">
        <v>40</v>
      </c>
      <c r="I7" s="38" t="s">
        <v>223</v>
      </c>
      <c r="J7" s="38" t="s">
        <v>40</v>
      </c>
      <c r="K7" s="38" t="s">
        <v>223</v>
      </c>
      <c r="L7" s="12" t="s">
        <v>39</v>
      </c>
      <c r="M7" s="38" t="s">
        <v>115</v>
      </c>
    </row>
    <row r="8" spans="1:244" s="17" customFormat="1" ht="362.25" x14ac:dyDescent="0.25">
      <c r="A8" s="134" t="s">
        <v>26</v>
      </c>
      <c r="B8" s="101" t="s">
        <v>118</v>
      </c>
      <c r="C8" s="21" t="s">
        <v>110</v>
      </c>
      <c r="D8" s="120">
        <v>0.05</v>
      </c>
      <c r="E8" s="40" t="s">
        <v>228</v>
      </c>
      <c r="F8" s="98" t="s">
        <v>119</v>
      </c>
      <c r="G8" s="98" t="s">
        <v>90</v>
      </c>
      <c r="H8" s="99" t="s">
        <v>40</v>
      </c>
      <c r="I8" s="100" t="s">
        <v>111</v>
      </c>
      <c r="J8" s="38" t="s">
        <v>40</v>
      </c>
      <c r="K8" s="38" t="s">
        <v>223</v>
      </c>
      <c r="L8" s="99" t="s">
        <v>38</v>
      </c>
      <c r="M8" s="38" t="s">
        <v>120</v>
      </c>
    </row>
    <row r="9" spans="1:244" ht="212.25" customHeight="1" x14ac:dyDescent="0.25">
      <c r="A9" s="134" t="s">
        <v>27</v>
      </c>
      <c r="B9" s="101" t="s">
        <v>142</v>
      </c>
      <c r="C9" s="133" t="s">
        <v>12</v>
      </c>
      <c r="D9" s="120">
        <v>0.15</v>
      </c>
      <c r="E9" s="138" t="s">
        <v>232</v>
      </c>
      <c r="F9" s="144" t="s">
        <v>225</v>
      </c>
      <c r="G9" s="103" t="s">
        <v>153</v>
      </c>
      <c r="H9" s="104" t="s">
        <v>14</v>
      </c>
      <c r="I9" s="104" t="s">
        <v>97</v>
      </c>
      <c r="J9" s="104" t="s">
        <v>14</v>
      </c>
      <c r="K9" s="104" t="s">
        <v>97</v>
      </c>
      <c r="L9" s="104" t="s">
        <v>9</v>
      </c>
      <c r="M9" s="38" t="s">
        <v>124</v>
      </c>
    </row>
    <row r="10" spans="1:244" ht="198" customHeight="1" x14ac:dyDescent="0.25">
      <c r="A10" s="134" t="s">
        <v>29</v>
      </c>
      <c r="B10" s="21" t="s">
        <v>100</v>
      </c>
      <c r="C10" s="21" t="s">
        <v>12</v>
      </c>
      <c r="D10" s="24">
        <v>0.05</v>
      </c>
      <c r="E10" s="138" t="s">
        <v>232</v>
      </c>
      <c r="F10" s="58" t="s">
        <v>219</v>
      </c>
      <c r="G10" s="103" t="s">
        <v>220</v>
      </c>
      <c r="H10" s="38" t="s">
        <v>134</v>
      </c>
      <c r="I10" s="104" t="s">
        <v>164</v>
      </c>
      <c r="J10" s="104" t="s">
        <v>14</v>
      </c>
      <c r="K10" s="104" t="s">
        <v>97</v>
      </c>
      <c r="L10" s="38" t="s">
        <v>14</v>
      </c>
      <c r="M10" s="104" t="s">
        <v>133</v>
      </c>
    </row>
    <row r="11" spans="1:244" ht="78.75" x14ac:dyDescent="0.25">
      <c r="A11" s="134" t="s">
        <v>42</v>
      </c>
      <c r="B11" s="101" t="s">
        <v>192</v>
      </c>
      <c r="C11" s="112" t="s">
        <v>8</v>
      </c>
      <c r="D11" s="120">
        <v>0.25</v>
      </c>
      <c r="E11" s="139" t="s">
        <v>199</v>
      </c>
      <c r="F11" s="129" t="s">
        <v>193</v>
      </c>
      <c r="G11" s="58" t="s">
        <v>141</v>
      </c>
      <c r="H11" s="38" t="s">
        <v>40</v>
      </c>
      <c r="I11" s="118" t="s">
        <v>191</v>
      </c>
      <c r="J11" s="38" t="s">
        <v>40</v>
      </c>
      <c r="K11" s="38" t="s">
        <v>223</v>
      </c>
      <c r="L11" s="38" t="s">
        <v>38</v>
      </c>
      <c r="M11" s="38" t="s">
        <v>186</v>
      </c>
    </row>
    <row r="12" spans="1:244" ht="31.5" x14ac:dyDescent="0.25">
      <c r="A12" s="134" t="s">
        <v>139</v>
      </c>
      <c r="B12" s="111" t="s">
        <v>16</v>
      </c>
      <c r="C12" s="112" t="s">
        <v>12</v>
      </c>
      <c r="D12" s="109">
        <v>0</v>
      </c>
      <c r="E12" s="109"/>
      <c r="F12" s="13" t="s">
        <v>30</v>
      </c>
      <c r="G12" s="14" t="s">
        <v>18</v>
      </c>
      <c r="H12" s="43" t="s">
        <v>19</v>
      </c>
      <c r="I12" s="36" t="s">
        <v>37</v>
      </c>
      <c r="J12" s="36"/>
      <c r="K12" s="36"/>
      <c r="L12" s="43" t="s">
        <v>19</v>
      </c>
      <c r="M12" s="36" t="s">
        <v>37</v>
      </c>
    </row>
    <row r="13" spans="1:244" ht="18.75" x14ac:dyDescent="0.25">
      <c r="A13" s="169" t="s">
        <v>23</v>
      </c>
      <c r="B13" s="169"/>
      <c r="C13" s="43"/>
      <c r="D13" s="127">
        <f>SUM(D6:D12)</f>
        <v>1</v>
      </c>
      <c r="E13" s="127"/>
      <c r="F13" s="126"/>
      <c r="G13" s="126"/>
      <c r="H13" s="126"/>
      <c r="I13" s="126"/>
      <c r="J13" s="126"/>
      <c r="K13" s="126"/>
      <c r="L13" s="126"/>
      <c r="M13" s="126"/>
    </row>
    <row r="14" spans="1:244" x14ac:dyDescent="0.25">
      <c r="A14" s="168"/>
      <c r="B14" s="168"/>
      <c r="C14" s="168"/>
      <c r="D14" s="168"/>
      <c r="E14" s="168"/>
      <c r="F14" s="168"/>
      <c r="G14" s="168"/>
      <c r="H14" s="122"/>
      <c r="I14" s="122"/>
      <c r="J14" s="122"/>
      <c r="K14" s="122"/>
      <c r="L14" s="122"/>
      <c r="M14" s="122"/>
      <c r="N14" s="168"/>
      <c r="O14" s="168"/>
      <c r="P14" s="168"/>
      <c r="Q14" s="168"/>
      <c r="R14" s="168"/>
      <c r="S14" s="168"/>
      <c r="T14" s="168"/>
      <c r="U14" s="168"/>
      <c r="V14" s="168"/>
    </row>
    <row r="15" spans="1:244" ht="27.75" x14ac:dyDescent="0.25">
      <c r="A15" s="167"/>
      <c r="B15" s="167"/>
      <c r="C15" s="167"/>
      <c r="D15" s="167"/>
      <c r="E15" s="167"/>
      <c r="F15" s="167"/>
      <c r="G15" s="167"/>
      <c r="H15" s="113"/>
      <c r="I15" s="26"/>
      <c r="J15" s="26"/>
      <c r="K15" s="26"/>
      <c r="L15" s="26"/>
      <c r="M15" s="26"/>
      <c r="N15" s="17"/>
      <c r="O15" s="17"/>
      <c r="P15" s="17"/>
      <c r="Q15" s="17"/>
    </row>
  </sheetData>
  <mergeCells count="104">
    <mergeCell ref="A15:G15"/>
    <mergeCell ref="N14:V14"/>
    <mergeCell ref="A14:G14"/>
    <mergeCell ref="N1:T1"/>
    <mergeCell ref="U1:AB1"/>
    <mergeCell ref="AS1:AZ1"/>
    <mergeCell ref="A13:B13"/>
    <mergeCell ref="A4:A5"/>
    <mergeCell ref="B4:B5"/>
    <mergeCell ref="AC1:AJ1"/>
    <mergeCell ref="AS3:AZ3"/>
    <mergeCell ref="A1:G1"/>
    <mergeCell ref="L4:M4"/>
    <mergeCell ref="C4:C5"/>
    <mergeCell ref="AK1:AR1"/>
    <mergeCell ref="H4:I4"/>
    <mergeCell ref="F4:F5"/>
    <mergeCell ref="G4:G5"/>
    <mergeCell ref="E4:E5"/>
    <mergeCell ref="J4:K4"/>
    <mergeCell ref="D4:D5"/>
    <mergeCell ref="IC2:IJ2"/>
    <mergeCell ref="BA1:BH1"/>
    <mergeCell ref="DU2:EB2"/>
    <mergeCell ref="HE2:HL2"/>
    <mergeCell ref="BA3:BH3"/>
    <mergeCell ref="BI1:BP1"/>
    <mergeCell ref="DM1:DT1"/>
    <mergeCell ref="DU1:EB1"/>
    <mergeCell ref="EC1:EJ1"/>
    <mergeCell ref="CG1:CN1"/>
    <mergeCell ref="CO1:CV1"/>
    <mergeCell ref="CG3:CN3"/>
    <mergeCell ref="CO3:CV3"/>
    <mergeCell ref="CW1:DD1"/>
    <mergeCell ref="DE1:DL1"/>
    <mergeCell ref="BI2:BP2"/>
    <mergeCell ref="CG2:CN2"/>
    <mergeCell ref="CO2:CV2"/>
    <mergeCell ref="BY2:CF2"/>
    <mergeCell ref="BA2:BH2"/>
    <mergeCell ref="BI3:BP3"/>
    <mergeCell ref="BQ3:BX3"/>
    <mergeCell ref="BY3:CF3"/>
    <mergeCell ref="ES1:EZ1"/>
    <mergeCell ref="FA1:FH1"/>
    <mergeCell ref="HU2:IB2"/>
    <mergeCell ref="DM2:DT2"/>
    <mergeCell ref="HU1:IB1"/>
    <mergeCell ref="A3:G3"/>
    <mergeCell ref="N3:T3"/>
    <mergeCell ref="U3:AB3"/>
    <mergeCell ref="AC3:AJ3"/>
    <mergeCell ref="AK3:AR3"/>
    <mergeCell ref="GW1:HD1"/>
    <mergeCell ref="CW3:DD3"/>
    <mergeCell ref="DE3:DL3"/>
    <mergeCell ref="DM3:DT3"/>
    <mergeCell ref="DU3:EB3"/>
    <mergeCell ref="EK3:ER3"/>
    <mergeCell ref="EC3:EJ3"/>
    <mergeCell ref="HE3:HL3"/>
    <mergeCell ref="GW2:HD2"/>
    <mergeCell ref="FA2:FH2"/>
    <mergeCell ref="FI2:FP2"/>
    <mergeCell ref="FQ2:FX2"/>
    <mergeCell ref="FY2:GF2"/>
    <mergeCell ref="GG2:GN2"/>
    <mergeCell ref="GO2:GV2"/>
    <mergeCell ref="IC1:IJ1"/>
    <mergeCell ref="A2:G2"/>
    <mergeCell ref="N2:T2"/>
    <mergeCell ref="U2:AB2"/>
    <mergeCell ref="AC2:AJ2"/>
    <mergeCell ref="AK2:AR2"/>
    <mergeCell ref="AS2:AZ2"/>
    <mergeCell ref="FI1:FP1"/>
    <mergeCell ref="FQ1:FX1"/>
    <mergeCell ref="EC2:EJ2"/>
    <mergeCell ref="EK2:ER2"/>
    <mergeCell ref="ES2:EZ2"/>
    <mergeCell ref="HM2:HT2"/>
    <mergeCell ref="HE1:HL1"/>
    <mergeCell ref="HM1:HT1"/>
    <mergeCell ref="FY1:GF1"/>
    <mergeCell ref="GG1:GN1"/>
    <mergeCell ref="GO1:GV1"/>
    <mergeCell ref="CW2:DD2"/>
    <mergeCell ref="DE2:DL2"/>
    <mergeCell ref="BQ1:BX1"/>
    <mergeCell ref="BY1:CF1"/>
    <mergeCell ref="BQ2:BX2"/>
    <mergeCell ref="EK1:ER1"/>
    <mergeCell ref="IC3:IJ3"/>
    <mergeCell ref="ES3:EZ3"/>
    <mergeCell ref="FA3:FH3"/>
    <mergeCell ref="FI3:FP3"/>
    <mergeCell ref="FQ3:FX3"/>
    <mergeCell ref="FY3:GF3"/>
    <mergeCell ref="GG3:GN3"/>
    <mergeCell ref="GO3:GV3"/>
    <mergeCell ref="GW3:HD3"/>
    <mergeCell ref="HM3:HT3"/>
    <mergeCell ref="HU3:IB3"/>
  </mergeCells>
  <phoneticPr fontId="10" type="noConversion"/>
  <conditionalFormatting sqref="B10:C10">
    <cfRule type="colorScale" priority="9">
      <colorScale>
        <cfvo type="min"/>
        <cfvo type="max"/>
        <color theme="3" tint="0.39997558519241921"/>
        <color theme="3" tint="0.79998168889431442"/>
      </colorScale>
    </cfRule>
  </conditionalFormatting>
  <conditionalFormatting sqref="C10">
    <cfRule type="colorScale" priority="10">
      <colorScale>
        <cfvo type="min"/>
        <cfvo type="max"/>
        <color theme="3" tint="0.39997558519241921"/>
        <color theme="3" tint="0.79998168889431442"/>
      </colorScale>
    </cfRule>
    <cfRule type="colorScale" priority="11">
      <colorScale>
        <cfvo type="min"/>
        <cfvo type="max"/>
        <color theme="3" tint="0.39997558519241921"/>
        <color theme="3" tint="0.79998168889431442"/>
      </colorScale>
    </cfRule>
    <cfRule type="colorScale" priority="12">
      <colorScale>
        <cfvo type="min"/>
        <cfvo type="max"/>
        <color theme="3" tint="0.39997558519241921"/>
        <color theme="3" tint="0.79998168889431442"/>
      </colorScale>
    </cfRule>
    <cfRule type="colorScale" priority="13">
      <colorScale>
        <cfvo type="min"/>
        <cfvo type="max"/>
        <color theme="3" tint="0.39997558519241921"/>
        <color theme="3" tint="0.79998168889431442"/>
      </colorScale>
    </cfRule>
    <cfRule type="colorScale" priority="14">
      <colorScale>
        <cfvo type="min"/>
        <cfvo type="max"/>
        <color theme="3" tint="0.39997558519241921"/>
        <color theme="3" tint="0.79998168889431442"/>
      </colorScale>
    </cfRule>
    <cfRule type="colorScale" priority="15">
      <colorScale>
        <cfvo type="min"/>
        <cfvo type="max"/>
        <color theme="3" tint="0.39997558519241921"/>
        <color theme="3" tint="0.79998168889431442"/>
      </colorScale>
    </cfRule>
  </conditionalFormatting>
  <conditionalFormatting sqref="F10">
    <cfRule type="colorScale" priority="8">
      <colorScale>
        <cfvo type="min"/>
        <cfvo type="max"/>
        <color theme="3" tint="0.39997558519241921"/>
        <color theme="3" tint="0.79998168889431442"/>
      </colorScale>
    </cfRule>
  </conditionalFormatting>
  <pageMargins left="0" right="0" top="0" bottom="0" header="0" footer="0"/>
  <pageSetup paperSize="9" scale="74" fitToHeight="0" orientation="landscape" r:id="rId1"/>
  <headerFooter scaleWithDoc="0" alignWithMargins="0">
    <oddFooter>&amp;R&amp;9PL1 - P.BHOL - trang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EDC5C-45BD-401C-BCD1-6E4A9CF12658}">
  <sheetPr>
    <pageSetUpPr fitToPage="1"/>
  </sheetPr>
  <dimension ref="A1:IG13"/>
  <sheetViews>
    <sheetView zoomScale="85" zoomScaleNormal="85" zoomScaleSheetLayoutView="100" workbookViewId="0">
      <pane xSplit="2" ySplit="5" topLeftCell="F10" activePane="bottomRight" state="frozen"/>
      <selection activeCell="H9" sqref="H9"/>
      <selection pane="topRight" activeCell="H9" sqref="H9"/>
      <selection pane="bottomLeft" activeCell="H9" sqref="H9"/>
      <selection pane="bottomRight" activeCell="E4" sqref="E4:E5"/>
    </sheetView>
  </sheetViews>
  <sheetFormatPr defaultColWidth="10.28515625" defaultRowHeight="15.75" x14ac:dyDescent="0.25"/>
  <cols>
    <col min="1" max="1" width="5.85546875" style="25" customWidth="1"/>
    <col min="2" max="2" width="34.28515625" style="17" customWidth="1"/>
    <col min="3" max="3" width="8.28515625" style="25" customWidth="1"/>
    <col min="4" max="4" width="12.42578125" style="63" customWidth="1"/>
    <col min="5" max="5" width="52.28515625" style="63" customWidth="1"/>
    <col min="6" max="6" width="64.28515625" style="17" customWidth="1"/>
    <col min="7" max="7" width="47.5703125" style="26" customWidth="1"/>
    <col min="8" max="8" width="16.28515625" style="26" customWidth="1"/>
    <col min="9" max="11" width="27.28515625" style="26" customWidth="1"/>
    <col min="12" max="12" width="16.28515625" style="26" customWidth="1"/>
    <col min="13" max="13" width="22.7109375" style="26" customWidth="1"/>
    <col min="14" max="16384" width="10.28515625" style="17"/>
  </cols>
  <sheetData>
    <row r="1" spans="1:241" s="30" customFormat="1" ht="26.25" customHeight="1" x14ac:dyDescent="0.3">
      <c r="A1" s="151" t="s">
        <v>0</v>
      </c>
      <c r="B1" s="151"/>
      <c r="C1" s="151"/>
      <c r="D1" s="151"/>
      <c r="E1" s="151"/>
      <c r="F1" s="151"/>
      <c r="G1" s="151"/>
      <c r="H1" s="31"/>
      <c r="I1" s="31"/>
      <c r="J1" s="31"/>
      <c r="K1" s="31"/>
      <c r="L1" s="31"/>
      <c r="M1" s="31"/>
      <c r="N1" s="179"/>
      <c r="O1" s="179"/>
      <c r="P1" s="179"/>
      <c r="Q1" s="179"/>
      <c r="R1" s="151"/>
      <c r="S1" s="179"/>
      <c r="T1" s="179"/>
      <c r="U1" s="179"/>
      <c r="V1" s="179"/>
      <c r="W1" s="179"/>
      <c r="X1" s="179"/>
      <c r="Y1" s="179"/>
      <c r="Z1" s="151"/>
      <c r="AA1" s="179"/>
      <c r="AB1" s="179"/>
      <c r="AC1" s="179"/>
      <c r="AD1" s="179"/>
      <c r="AE1" s="179"/>
      <c r="AF1" s="179"/>
      <c r="AG1" s="179"/>
      <c r="AH1" s="151"/>
      <c r="AI1" s="179"/>
      <c r="AJ1" s="179"/>
      <c r="AK1" s="179"/>
      <c r="AL1" s="179"/>
      <c r="AM1" s="179"/>
      <c r="AN1" s="179"/>
      <c r="AO1" s="179"/>
      <c r="AP1" s="151"/>
      <c r="AQ1" s="179"/>
      <c r="AR1" s="179"/>
      <c r="AS1" s="179"/>
      <c r="AT1" s="179"/>
      <c r="AU1" s="179"/>
      <c r="AV1" s="179"/>
      <c r="AW1" s="179"/>
      <c r="AX1" s="151"/>
      <c r="AY1" s="179"/>
      <c r="AZ1" s="179"/>
      <c r="BA1" s="179"/>
      <c r="BB1" s="179"/>
      <c r="BC1" s="179"/>
      <c r="BD1" s="179"/>
      <c r="BE1" s="179"/>
      <c r="BF1" s="151"/>
      <c r="BG1" s="179"/>
      <c r="BH1" s="179"/>
      <c r="BI1" s="179"/>
      <c r="BJ1" s="179"/>
      <c r="BK1" s="179"/>
      <c r="BL1" s="179"/>
      <c r="BM1" s="179"/>
      <c r="BN1" s="151"/>
      <c r="BO1" s="179"/>
      <c r="BP1" s="179"/>
      <c r="BQ1" s="179"/>
      <c r="BR1" s="179"/>
      <c r="BS1" s="179"/>
      <c r="BT1" s="179"/>
      <c r="BU1" s="179"/>
      <c r="BV1" s="151"/>
      <c r="BW1" s="179"/>
      <c r="BX1" s="179"/>
      <c r="BY1" s="179"/>
      <c r="BZ1" s="179"/>
      <c r="CA1" s="179"/>
      <c r="CB1" s="179"/>
      <c r="CC1" s="179"/>
      <c r="CD1" s="151"/>
      <c r="CE1" s="179"/>
      <c r="CF1" s="179"/>
      <c r="CG1" s="179"/>
      <c r="CH1" s="179"/>
      <c r="CI1" s="179"/>
      <c r="CJ1" s="179"/>
      <c r="CK1" s="179"/>
      <c r="CL1" s="151"/>
      <c r="CM1" s="179"/>
      <c r="CN1" s="179"/>
      <c r="CO1" s="179"/>
      <c r="CP1" s="179"/>
      <c r="CQ1" s="179"/>
      <c r="CR1" s="179"/>
      <c r="CS1" s="179"/>
      <c r="CT1" s="151"/>
      <c r="CU1" s="179"/>
      <c r="CV1" s="179"/>
      <c r="CW1" s="179"/>
      <c r="CX1" s="179"/>
      <c r="CY1" s="179"/>
      <c r="CZ1" s="179"/>
      <c r="DA1" s="179"/>
      <c r="DB1" s="151"/>
      <c r="DC1" s="179"/>
      <c r="DD1" s="179"/>
      <c r="DE1" s="179"/>
      <c r="DF1" s="179"/>
      <c r="DG1" s="179"/>
      <c r="DH1" s="179"/>
      <c r="DI1" s="179"/>
      <c r="DJ1" s="151"/>
      <c r="DK1" s="179"/>
      <c r="DL1" s="179"/>
      <c r="DM1" s="179"/>
      <c r="DN1" s="179"/>
      <c r="DO1" s="179"/>
      <c r="DP1" s="179"/>
      <c r="DQ1" s="179"/>
      <c r="DR1" s="151"/>
      <c r="DS1" s="179"/>
      <c r="DT1" s="179"/>
      <c r="DU1" s="179"/>
      <c r="DV1" s="179"/>
      <c r="DW1" s="179"/>
      <c r="DX1" s="179"/>
      <c r="DY1" s="179"/>
      <c r="DZ1" s="151"/>
      <c r="EA1" s="179"/>
      <c r="EB1" s="179"/>
      <c r="EC1" s="179"/>
      <c r="ED1" s="179"/>
      <c r="EE1" s="179"/>
      <c r="EF1" s="179"/>
      <c r="EG1" s="179"/>
      <c r="EH1" s="151"/>
      <c r="EI1" s="179"/>
      <c r="EJ1" s="179"/>
      <c r="EK1" s="179"/>
      <c r="EL1" s="179"/>
      <c r="EM1" s="179"/>
      <c r="EN1" s="179"/>
      <c r="EO1" s="179"/>
      <c r="EP1" s="151"/>
      <c r="EQ1" s="179"/>
      <c r="ER1" s="179"/>
      <c r="ES1" s="179"/>
      <c r="ET1" s="179"/>
      <c r="EU1" s="179"/>
      <c r="EV1" s="179"/>
      <c r="EW1" s="179"/>
      <c r="EX1" s="151"/>
      <c r="EY1" s="179"/>
      <c r="EZ1" s="179"/>
      <c r="FA1" s="179"/>
      <c r="FB1" s="179"/>
      <c r="FC1" s="179"/>
      <c r="FD1" s="179"/>
      <c r="FE1" s="179"/>
      <c r="FF1" s="151"/>
      <c r="FG1" s="179"/>
      <c r="FH1" s="179"/>
      <c r="FI1" s="179"/>
      <c r="FJ1" s="179"/>
      <c r="FK1" s="179"/>
      <c r="FL1" s="179"/>
      <c r="FM1" s="179"/>
      <c r="FN1" s="151"/>
      <c r="FO1" s="179"/>
      <c r="FP1" s="179"/>
      <c r="FQ1" s="179"/>
      <c r="FR1" s="179"/>
      <c r="FS1" s="179"/>
      <c r="FT1" s="179"/>
      <c r="FU1" s="179"/>
      <c r="FV1" s="151"/>
      <c r="FW1" s="179"/>
      <c r="FX1" s="179"/>
      <c r="FY1" s="179"/>
      <c r="FZ1" s="179"/>
      <c r="GA1" s="179"/>
      <c r="GB1" s="179"/>
      <c r="GC1" s="179"/>
      <c r="GD1" s="151"/>
      <c r="GE1" s="179"/>
      <c r="GF1" s="179"/>
      <c r="GG1" s="179"/>
      <c r="GH1" s="179"/>
      <c r="GI1" s="179"/>
      <c r="GJ1" s="179"/>
      <c r="GK1" s="179"/>
      <c r="GL1" s="151"/>
      <c r="GM1" s="179"/>
      <c r="GN1" s="179"/>
      <c r="GO1" s="179"/>
      <c r="GP1" s="179"/>
      <c r="GQ1" s="179"/>
      <c r="GR1" s="179"/>
      <c r="GS1" s="179"/>
      <c r="GT1" s="151"/>
      <c r="GU1" s="179"/>
      <c r="GV1" s="179"/>
      <c r="GW1" s="179"/>
      <c r="GX1" s="179"/>
      <c r="GY1" s="179"/>
      <c r="GZ1" s="179"/>
      <c r="HA1" s="179"/>
      <c r="HB1" s="151"/>
      <c r="HC1" s="179"/>
      <c r="HD1" s="179"/>
      <c r="HE1" s="179"/>
      <c r="HF1" s="179"/>
      <c r="HG1" s="179"/>
      <c r="HH1" s="179"/>
      <c r="HI1" s="179"/>
      <c r="HJ1" s="151"/>
      <c r="HK1" s="179"/>
      <c r="HL1" s="179"/>
      <c r="HM1" s="179"/>
      <c r="HN1" s="179"/>
      <c r="HO1" s="179"/>
      <c r="HP1" s="179"/>
      <c r="HQ1" s="179"/>
      <c r="HR1" s="151"/>
      <c r="HS1" s="179"/>
      <c r="HT1" s="179"/>
      <c r="HU1" s="179"/>
      <c r="HV1" s="179"/>
      <c r="HW1" s="179"/>
      <c r="HX1" s="179"/>
      <c r="HY1" s="179"/>
      <c r="HZ1" s="151"/>
      <c r="IA1" s="179"/>
      <c r="IB1" s="179"/>
      <c r="IC1" s="179"/>
      <c r="ID1" s="179"/>
      <c r="IE1" s="179"/>
      <c r="IF1" s="179"/>
      <c r="IG1" s="179"/>
    </row>
    <row r="2" spans="1:241" s="30" customFormat="1" ht="46.5" customHeight="1" x14ac:dyDescent="0.3">
      <c r="A2" s="151" t="s">
        <v>86</v>
      </c>
      <c r="B2" s="151"/>
      <c r="C2" s="151"/>
      <c r="D2" s="151"/>
      <c r="E2" s="151"/>
      <c r="F2" s="151"/>
      <c r="G2" s="151"/>
      <c r="H2" s="31"/>
      <c r="I2" s="31"/>
      <c r="J2" s="31"/>
      <c r="K2" s="31"/>
      <c r="L2" s="31"/>
      <c r="M2" s="31"/>
      <c r="N2" s="179"/>
      <c r="O2" s="179"/>
      <c r="P2" s="179"/>
      <c r="Q2" s="179"/>
      <c r="R2" s="151"/>
      <c r="S2" s="179"/>
      <c r="T2" s="179"/>
      <c r="U2" s="179"/>
      <c r="V2" s="179"/>
      <c r="W2" s="179"/>
      <c r="X2" s="179"/>
      <c r="Y2" s="179"/>
      <c r="Z2" s="151"/>
      <c r="AA2" s="179"/>
      <c r="AB2" s="179"/>
      <c r="AC2" s="179"/>
      <c r="AD2" s="179"/>
      <c r="AE2" s="179"/>
      <c r="AF2" s="179"/>
      <c r="AG2" s="179"/>
      <c r="AH2" s="151"/>
      <c r="AI2" s="179"/>
      <c r="AJ2" s="179"/>
      <c r="AK2" s="179"/>
      <c r="AL2" s="179"/>
      <c r="AM2" s="179"/>
      <c r="AN2" s="179"/>
      <c r="AO2" s="179"/>
      <c r="AP2" s="151"/>
      <c r="AQ2" s="179"/>
      <c r="AR2" s="179"/>
      <c r="AS2" s="179"/>
      <c r="AT2" s="179"/>
      <c r="AU2" s="179"/>
      <c r="AV2" s="179"/>
      <c r="AW2" s="179"/>
      <c r="AX2" s="151"/>
      <c r="AY2" s="179"/>
      <c r="AZ2" s="179"/>
      <c r="BA2" s="179"/>
      <c r="BB2" s="179"/>
      <c r="BC2" s="179"/>
      <c r="BD2" s="179"/>
      <c r="BE2" s="179"/>
      <c r="BF2" s="151"/>
      <c r="BG2" s="179"/>
      <c r="BH2" s="179"/>
      <c r="BI2" s="179"/>
      <c r="BJ2" s="179"/>
      <c r="BK2" s="179"/>
      <c r="BL2" s="179"/>
      <c r="BM2" s="179"/>
      <c r="BN2" s="151"/>
      <c r="BO2" s="179"/>
      <c r="BP2" s="179"/>
      <c r="BQ2" s="179"/>
      <c r="BR2" s="179"/>
      <c r="BS2" s="179"/>
      <c r="BT2" s="179"/>
      <c r="BU2" s="179"/>
      <c r="BV2" s="151"/>
      <c r="BW2" s="179"/>
      <c r="BX2" s="179"/>
      <c r="BY2" s="179"/>
      <c r="BZ2" s="179"/>
      <c r="CA2" s="179"/>
      <c r="CB2" s="179"/>
      <c r="CC2" s="179"/>
      <c r="CD2" s="151"/>
      <c r="CE2" s="179"/>
      <c r="CF2" s="179"/>
      <c r="CG2" s="179"/>
      <c r="CH2" s="179"/>
      <c r="CI2" s="179"/>
      <c r="CJ2" s="179"/>
      <c r="CK2" s="179"/>
      <c r="CL2" s="151"/>
      <c r="CM2" s="179"/>
      <c r="CN2" s="179"/>
      <c r="CO2" s="179"/>
      <c r="CP2" s="179"/>
      <c r="CQ2" s="179"/>
      <c r="CR2" s="179"/>
      <c r="CS2" s="179"/>
      <c r="CT2" s="151"/>
      <c r="CU2" s="179"/>
      <c r="CV2" s="179"/>
      <c r="CW2" s="179"/>
      <c r="CX2" s="179"/>
      <c r="CY2" s="179"/>
      <c r="CZ2" s="179"/>
      <c r="DA2" s="179"/>
      <c r="DB2" s="151"/>
      <c r="DC2" s="179"/>
      <c r="DD2" s="179"/>
      <c r="DE2" s="179"/>
      <c r="DF2" s="179"/>
      <c r="DG2" s="179"/>
      <c r="DH2" s="179"/>
      <c r="DI2" s="179"/>
      <c r="DJ2" s="151"/>
      <c r="DK2" s="179"/>
      <c r="DL2" s="179"/>
      <c r="DM2" s="179"/>
      <c r="DN2" s="179"/>
      <c r="DO2" s="179"/>
      <c r="DP2" s="179"/>
      <c r="DQ2" s="179"/>
      <c r="DR2" s="151"/>
      <c r="DS2" s="179"/>
      <c r="DT2" s="179"/>
      <c r="DU2" s="179"/>
      <c r="DV2" s="179"/>
      <c r="DW2" s="179"/>
      <c r="DX2" s="179"/>
      <c r="DY2" s="179"/>
      <c r="DZ2" s="151"/>
      <c r="EA2" s="179"/>
      <c r="EB2" s="179"/>
      <c r="EC2" s="179"/>
      <c r="ED2" s="179"/>
      <c r="EE2" s="179"/>
      <c r="EF2" s="179"/>
      <c r="EG2" s="179"/>
      <c r="EH2" s="151"/>
      <c r="EI2" s="179"/>
      <c r="EJ2" s="179"/>
      <c r="EK2" s="179"/>
      <c r="EL2" s="179"/>
      <c r="EM2" s="179"/>
      <c r="EN2" s="179"/>
      <c r="EO2" s="179"/>
      <c r="EP2" s="151"/>
      <c r="EQ2" s="179"/>
      <c r="ER2" s="179"/>
      <c r="ES2" s="179"/>
      <c r="ET2" s="179"/>
      <c r="EU2" s="179"/>
      <c r="EV2" s="179"/>
      <c r="EW2" s="179"/>
      <c r="EX2" s="151"/>
      <c r="EY2" s="179"/>
      <c r="EZ2" s="179"/>
      <c r="FA2" s="179"/>
      <c r="FB2" s="179"/>
      <c r="FC2" s="179"/>
      <c r="FD2" s="179"/>
      <c r="FE2" s="179"/>
      <c r="FF2" s="151"/>
      <c r="FG2" s="179"/>
      <c r="FH2" s="179"/>
      <c r="FI2" s="179"/>
      <c r="FJ2" s="179"/>
      <c r="FK2" s="179"/>
      <c r="FL2" s="179"/>
      <c r="FM2" s="179"/>
      <c r="FN2" s="151"/>
      <c r="FO2" s="179"/>
      <c r="FP2" s="179"/>
      <c r="FQ2" s="179"/>
      <c r="FR2" s="179"/>
      <c r="FS2" s="179"/>
      <c r="FT2" s="179"/>
      <c r="FU2" s="179"/>
      <c r="FV2" s="151"/>
      <c r="FW2" s="179"/>
      <c r="FX2" s="179"/>
      <c r="FY2" s="179"/>
      <c r="FZ2" s="179"/>
      <c r="GA2" s="179"/>
      <c r="GB2" s="179"/>
      <c r="GC2" s="179"/>
      <c r="GD2" s="151"/>
      <c r="GE2" s="179"/>
      <c r="GF2" s="179"/>
      <c r="GG2" s="179"/>
      <c r="GH2" s="179"/>
      <c r="GI2" s="179"/>
      <c r="GJ2" s="179"/>
      <c r="GK2" s="179"/>
      <c r="GL2" s="151"/>
      <c r="GM2" s="179"/>
      <c r="GN2" s="179"/>
      <c r="GO2" s="179"/>
      <c r="GP2" s="179"/>
      <c r="GQ2" s="179"/>
      <c r="GR2" s="179"/>
      <c r="GS2" s="179"/>
      <c r="GT2" s="151"/>
      <c r="GU2" s="179"/>
      <c r="GV2" s="179"/>
      <c r="GW2" s="179"/>
      <c r="GX2" s="179"/>
      <c r="GY2" s="179"/>
      <c r="GZ2" s="179"/>
      <c r="HA2" s="179"/>
      <c r="HB2" s="151"/>
      <c r="HC2" s="179"/>
      <c r="HD2" s="179"/>
      <c r="HE2" s="179"/>
      <c r="HF2" s="179"/>
      <c r="HG2" s="179"/>
      <c r="HH2" s="179"/>
      <c r="HI2" s="179"/>
      <c r="HJ2" s="151"/>
      <c r="HK2" s="179"/>
      <c r="HL2" s="179"/>
      <c r="HM2" s="179"/>
      <c r="HN2" s="179"/>
      <c r="HO2" s="179"/>
      <c r="HP2" s="179"/>
      <c r="HQ2" s="179"/>
      <c r="HR2" s="151"/>
      <c r="HS2" s="179"/>
      <c r="HT2" s="179"/>
      <c r="HU2" s="179"/>
      <c r="HV2" s="179"/>
      <c r="HW2" s="179"/>
      <c r="HX2" s="179"/>
      <c r="HY2" s="179"/>
      <c r="HZ2" s="151"/>
      <c r="IA2" s="179"/>
      <c r="IB2" s="179"/>
      <c r="IC2" s="179"/>
      <c r="ID2" s="179"/>
      <c r="IE2" s="179"/>
      <c r="IF2" s="179"/>
      <c r="IG2" s="179"/>
    </row>
    <row r="3" spans="1:241" s="30" customFormat="1" ht="27" customHeight="1" x14ac:dyDescent="0.3">
      <c r="A3" s="151" t="str">
        <f>'BHKV-PL1'!A3</f>
        <v>Áp dụng từ tháng 12/2024</v>
      </c>
      <c r="B3" s="151"/>
      <c r="C3" s="151"/>
      <c r="D3" s="151"/>
      <c r="E3" s="151"/>
      <c r="F3" s="151"/>
      <c r="G3" s="151"/>
      <c r="H3" s="31"/>
      <c r="I3" s="31"/>
      <c r="J3" s="31"/>
      <c r="K3" s="31"/>
      <c r="L3" s="31"/>
      <c r="M3" s="31"/>
      <c r="N3" s="179"/>
      <c r="O3" s="179"/>
      <c r="P3" s="179"/>
      <c r="Q3" s="179"/>
      <c r="R3" s="151"/>
      <c r="S3" s="179"/>
      <c r="T3" s="179"/>
      <c r="U3" s="179"/>
      <c r="V3" s="179"/>
      <c r="W3" s="179"/>
      <c r="X3" s="179"/>
      <c r="Y3" s="179"/>
      <c r="Z3" s="151"/>
      <c r="AA3" s="179"/>
      <c r="AB3" s="179"/>
      <c r="AC3" s="179"/>
      <c r="AD3" s="179"/>
      <c r="AE3" s="179"/>
      <c r="AF3" s="179"/>
      <c r="AG3" s="179"/>
      <c r="AH3" s="151"/>
      <c r="AI3" s="179"/>
      <c r="AJ3" s="179"/>
      <c r="AK3" s="179"/>
      <c r="AL3" s="179"/>
      <c r="AM3" s="179"/>
      <c r="AN3" s="179"/>
      <c r="AO3" s="179"/>
      <c r="AP3" s="151"/>
      <c r="AQ3" s="179"/>
      <c r="AR3" s="179"/>
      <c r="AS3" s="179"/>
      <c r="AT3" s="179"/>
      <c r="AU3" s="179"/>
      <c r="AV3" s="179"/>
      <c r="AW3" s="179"/>
      <c r="AX3" s="151"/>
      <c r="AY3" s="179"/>
      <c r="AZ3" s="179"/>
      <c r="BA3" s="179"/>
      <c r="BB3" s="179"/>
      <c r="BC3" s="179"/>
      <c r="BD3" s="179"/>
      <c r="BE3" s="179"/>
      <c r="BF3" s="151"/>
      <c r="BG3" s="179"/>
      <c r="BH3" s="179"/>
      <c r="BI3" s="179"/>
      <c r="BJ3" s="179"/>
      <c r="BK3" s="179"/>
      <c r="BL3" s="179"/>
      <c r="BM3" s="179"/>
      <c r="BN3" s="151"/>
      <c r="BO3" s="179"/>
      <c r="BP3" s="179"/>
      <c r="BQ3" s="179"/>
      <c r="BR3" s="179"/>
      <c r="BS3" s="179"/>
      <c r="BT3" s="179"/>
      <c r="BU3" s="179"/>
      <c r="BV3" s="151"/>
      <c r="BW3" s="179"/>
      <c r="BX3" s="179"/>
      <c r="BY3" s="179"/>
      <c r="BZ3" s="179"/>
      <c r="CA3" s="179"/>
      <c r="CB3" s="179"/>
      <c r="CC3" s="179"/>
      <c r="CD3" s="151"/>
      <c r="CE3" s="179"/>
      <c r="CF3" s="179"/>
      <c r="CG3" s="179"/>
      <c r="CH3" s="179"/>
      <c r="CI3" s="179"/>
      <c r="CJ3" s="179"/>
      <c r="CK3" s="179"/>
      <c r="CL3" s="151"/>
      <c r="CM3" s="179"/>
      <c r="CN3" s="179"/>
      <c r="CO3" s="179"/>
      <c r="CP3" s="179"/>
      <c r="CQ3" s="179"/>
      <c r="CR3" s="179"/>
      <c r="CS3" s="179"/>
      <c r="CT3" s="151"/>
      <c r="CU3" s="179"/>
      <c r="CV3" s="179"/>
      <c r="CW3" s="179"/>
      <c r="CX3" s="179"/>
      <c r="CY3" s="179"/>
      <c r="CZ3" s="179"/>
      <c r="DA3" s="179"/>
      <c r="DB3" s="151"/>
      <c r="DC3" s="179"/>
      <c r="DD3" s="179"/>
      <c r="DE3" s="179"/>
      <c r="DF3" s="179"/>
      <c r="DG3" s="179"/>
      <c r="DH3" s="179"/>
      <c r="DI3" s="179"/>
      <c r="DJ3" s="151"/>
      <c r="DK3" s="179"/>
      <c r="DL3" s="179"/>
      <c r="DM3" s="179"/>
      <c r="DN3" s="179"/>
      <c r="DO3" s="179"/>
      <c r="DP3" s="179"/>
      <c r="DQ3" s="179"/>
      <c r="DR3" s="151"/>
      <c r="DS3" s="179"/>
      <c r="DT3" s="179"/>
      <c r="DU3" s="179"/>
      <c r="DV3" s="179"/>
      <c r="DW3" s="179"/>
      <c r="DX3" s="179"/>
      <c r="DY3" s="179"/>
      <c r="DZ3" s="151"/>
      <c r="EA3" s="179"/>
      <c r="EB3" s="179"/>
      <c r="EC3" s="179"/>
      <c r="ED3" s="179"/>
      <c r="EE3" s="179"/>
      <c r="EF3" s="179"/>
      <c r="EG3" s="179"/>
      <c r="EH3" s="151"/>
      <c r="EI3" s="179"/>
      <c r="EJ3" s="179"/>
      <c r="EK3" s="179"/>
      <c r="EL3" s="179"/>
      <c r="EM3" s="179"/>
      <c r="EN3" s="179"/>
      <c r="EO3" s="179"/>
      <c r="EP3" s="151"/>
      <c r="EQ3" s="179"/>
      <c r="ER3" s="179"/>
      <c r="ES3" s="179"/>
      <c r="ET3" s="179"/>
      <c r="EU3" s="179"/>
      <c r="EV3" s="179"/>
      <c r="EW3" s="179"/>
      <c r="EX3" s="151"/>
      <c r="EY3" s="179"/>
      <c r="EZ3" s="179"/>
      <c r="FA3" s="179"/>
      <c r="FB3" s="179"/>
      <c r="FC3" s="179"/>
      <c r="FD3" s="179"/>
      <c r="FE3" s="179"/>
      <c r="FF3" s="151"/>
      <c r="FG3" s="179"/>
      <c r="FH3" s="179"/>
      <c r="FI3" s="179"/>
      <c r="FJ3" s="179"/>
      <c r="FK3" s="179"/>
      <c r="FL3" s="179"/>
      <c r="FM3" s="179"/>
      <c r="FN3" s="151"/>
      <c r="FO3" s="179"/>
      <c r="FP3" s="179"/>
      <c r="FQ3" s="179"/>
      <c r="FR3" s="179"/>
      <c r="FS3" s="179"/>
      <c r="FT3" s="179"/>
      <c r="FU3" s="179"/>
      <c r="FV3" s="151"/>
      <c r="FW3" s="179"/>
      <c r="FX3" s="179"/>
      <c r="FY3" s="179"/>
      <c r="FZ3" s="179"/>
      <c r="GA3" s="179"/>
      <c r="GB3" s="179"/>
      <c r="GC3" s="179"/>
      <c r="GD3" s="151"/>
      <c r="GE3" s="179"/>
      <c r="GF3" s="179"/>
      <c r="GG3" s="179"/>
      <c r="GH3" s="179"/>
      <c r="GI3" s="179"/>
      <c r="GJ3" s="179"/>
      <c r="GK3" s="179"/>
      <c r="GL3" s="151"/>
      <c r="GM3" s="179"/>
      <c r="GN3" s="179"/>
      <c r="GO3" s="179"/>
      <c r="GP3" s="179"/>
      <c r="GQ3" s="179"/>
      <c r="GR3" s="179"/>
      <c r="GS3" s="179"/>
      <c r="GT3" s="151"/>
      <c r="GU3" s="179"/>
      <c r="GV3" s="179"/>
      <c r="GW3" s="179"/>
      <c r="GX3" s="179"/>
      <c r="GY3" s="179"/>
      <c r="GZ3" s="179"/>
      <c r="HA3" s="179"/>
      <c r="HB3" s="151"/>
      <c r="HC3" s="179"/>
      <c r="HD3" s="179"/>
      <c r="HE3" s="179"/>
      <c r="HF3" s="179"/>
      <c r="HG3" s="179"/>
      <c r="HH3" s="179"/>
      <c r="HI3" s="179"/>
      <c r="HJ3" s="151"/>
      <c r="HK3" s="179"/>
      <c r="HL3" s="179"/>
      <c r="HM3" s="179"/>
      <c r="HN3" s="179"/>
      <c r="HO3" s="179"/>
      <c r="HP3" s="179"/>
      <c r="HQ3" s="179"/>
      <c r="HR3" s="151"/>
      <c r="HS3" s="179"/>
      <c r="HT3" s="179"/>
      <c r="HU3" s="179"/>
      <c r="HV3" s="179"/>
      <c r="HW3" s="179"/>
      <c r="HX3" s="179"/>
      <c r="HY3" s="179"/>
      <c r="HZ3" s="151"/>
      <c r="IA3" s="179"/>
      <c r="IB3" s="179"/>
      <c r="IC3" s="179"/>
      <c r="ID3" s="179"/>
      <c r="IE3" s="179"/>
      <c r="IF3" s="179"/>
      <c r="IG3" s="179"/>
    </row>
    <row r="4" spans="1:241" s="29" customFormat="1" ht="44.25" customHeight="1" x14ac:dyDescent="0.25">
      <c r="A4" s="176" t="s">
        <v>21</v>
      </c>
      <c r="B4" s="178" t="s">
        <v>22</v>
      </c>
      <c r="C4" s="178" t="s">
        <v>3</v>
      </c>
      <c r="D4" s="178" t="s">
        <v>4</v>
      </c>
      <c r="E4" s="182" t="s">
        <v>203</v>
      </c>
      <c r="F4" s="178" t="s">
        <v>5</v>
      </c>
      <c r="G4" s="178" t="s">
        <v>6</v>
      </c>
      <c r="H4" s="180" t="s">
        <v>35</v>
      </c>
      <c r="I4" s="181"/>
      <c r="J4" s="160" t="s">
        <v>221</v>
      </c>
      <c r="K4" s="161"/>
      <c r="L4" s="180" t="s">
        <v>36</v>
      </c>
      <c r="M4" s="181"/>
    </row>
    <row r="5" spans="1:241" s="29" customFormat="1" ht="30" customHeight="1" x14ac:dyDescent="0.25">
      <c r="A5" s="177"/>
      <c r="B5" s="178"/>
      <c r="C5" s="178"/>
      <c r="D5" s="178"/>
      <c r="E5" s="183"/>
      <c r="F5" s="178"/>
      <c r="G5" s="178"/>
      <c r="H5" s="55" t="s">
        <v>7</v>
      </c>
      <c r="I5" s="55" t="s">
        <v>37</v>
      </c>
      <c r="J5" s="143" t="s">
        <v>7</v>
      </c>
      <c r="K5" s="143" t="s">
        <v>37</v>
      </c>
      <c r="L5" s="55" t="s">
        <v>7</v>
      </c>
      <c r="M5" s="55" t="s">
        <v>37</v>
      </c>
    </row>
    <row r="6" spans="1:241" s="19" customFormat="1" ht="57.75" customHeight="1" x14ac:dyDescent="0.25">
      <c r="A6" s="20" t="s">
        <v>24</v>
      </c>
      <c r="B6" s="56" t="s">
        <v>31</v>
      </c>
      <c r="C6" s="21" t="s">
        <v>12</v>
      </c>
      <c r="D6" s="57">
        <v>0.5</v>
      </c>
      <c r="E6" s="57"/>
      <c r="F6" s="22" t="s">
        <v>33</v>
      </c>
      <c r="G6" s="22" t="s">
        <v>32</v>
      </c>
      <c r="H6" s="22"/>
      <c r="I6" s="22"/>
      <c r="J6" s="22"/>
      <c r="K6" s="22"/>
      <c r="L6" s="22"/>
      <c r="M6" s="22"/>
    </row>
    <row r="7" spans="1:241" ht="267.75" x14ac:dyDescent="0.25">
      <c r="A7" s="46" t="s">
        <v>25</v>
      </c>
      <c r="B7" s="21" t="s">
        <v>182</v>
      </c>
      <c r="C7" s="21" t="s">
        <v>8</v>
      </c>
      <c r="D7" s="57">
        <v>0.05</v>
      </c>
      <c r="E7" s="139" t="s">
        <v>199</v>
      </c>
      <c r="F7" s="129" t="s">
        <v>198</v>
      </c>
      <c r="G7" s="58" t="s">
        <v>141</v>
      </c>
      <c r="H7" s="38" t="s">
        <v>40</v>
      </c>
      <c r="I7" s="118" t="s">
        <v>185</v>
      </c>
      <c r="J7" s="38" t="s">
        <v>40</v>
      </c>
      <c r="K7" s="38" t="s">
        <v>223</v>
      </c>
      <c r="L7" s="38" t="s">
        <v>38</v>
      </c>
      <c r="M7" s="38" t="s">
        <v>186</v>
      </c>
    </row>
    <row r="8" spans="1:241" ht="113.25" customHeight="1" x14ac:dyDescent="0.25">
      <c r="A8" s="46" t="s">
        <v>26</v>
      </c>
      <c r="B8" s="101" t="s">
        <v>91</v>
      </c>
      <c r="C8" s="21" t="s">
        <v>15</v>
      </c>
      <c r="D8" s="57">
        <v>0.05</v>
      </c>
      <c r="E8" s="139" t="s">
        <v>211</v>
      </c>
      <c r="F8" s="58" t="s">
        <v>93</v>
      </c>
      <c r="G8" s="23" t="s">
        <v>101</v>
      </c>
      <c r="H8" s="38" t="s">
        <v>40</v>
      </c>
      <c r="I8" s="59" t="s">
        <v>92</v>
      </c>
      <c r="J8" s="38" t="s">
        <v>40</v>
      </c>
      <c r="K8" s="38" t="s">
        <v>223</v>
      </c>
      <c r="L8" s="38" t="s">
        <v>9</v>
      </c>
      <c r="M8" s="38" t="s">
        <v>99</v>
      </c>
    </row>
    <row r="9" spans="1:241" ht="132" customHeight="1" x14ac:dyDescent="0.25">
      <c r="A9" s="20" t="s">
        <v>27</v>
      </c>
      <c r="B9" s="21" t="s">
        <v>49</v>
      </c>
      <c r="C9" s="21" t="s">
        <v>8</v>
      </c>
      <c r="D9" s="57">
        <v>0.1</v>
      </c>
      <c r="E9" s="141" t="s">
        <v>210</v>
      </c>
      <c r="F9" s="58" t="s">
        <v>50</v>
      </c>
      <c r="G9" s="23" t="s">
        <v>45</v>
      </c>
      <c r="H9" s="38" t="s">
        <v>39</v>
      </c>
      <c r="I9" s="59" t="s">
        <v>89</v>
      </c>
      <c r="J9" s="38" t="s">
        <v>40</v>
      </c>
      <c r="K9" s="38" t="s">
        <v>223</v>
      </c>
      <c r="L9" s="38" t="s">
        <v>38</v>
      </c>
      <c r="M9" s="38" t="s">
        <v>99</v>
      </c>
    </row>
    <row r="10" spans="1:241" ht="315" x14ac:dyDescent="0.25">
      <c r="A10" s="46" t="s">
        <v>28</v>
      </c>
      <c r="B10" s="21" t="s">
        <v>129</v>
      </c>
      <c r="C10" s="21" t="s">
        <v>12</v>
      </c>
      <c r="D10" s="24">
        <v>0.3</v>
      </c>
      <c r="E10" s="139" t="s">
        <v>212</v>
      </c>
      <c r="F10" s="47" t="s">
        <v>130</v>
      </c>
      <c r="G10" s="23" t="s">
        <v>45</v>
      </c>
      <c r="H10" s="38" t="s">
        <v>13</v>
      </c>
      <c r="I10" s="38" t="s">
        <v>108</v>
      </c>
      <c r="J10" s="38" t="s">
        <v>40</v>
      </c>
      <c r="K10" s="38" t="s">
        <v>223</v>
      </c>
      <c r="L10" s="38" t="s">
        <v>38</v>
      </c>
      <c r="M10" s="38" t="s">
        <v>131</v>
      </c>
    </row>
    <row r="11" spans="1:241" ht="48.75" customHeight="1" x14ac:dyDescent="0.25">
      <c r="A11" s="20" t="s">
        <v>41</v>
      </c>
      <c r="B11" s="21" t="s">
        <v>16</v>
      </c>
      <c r="C11" s="21" t="s">
        <v>12</v>
      </c>
      <c r="D11" s="57">
        <v>0</v>
      </c>
      <c r="E11" s="57"/>
      <c r="F11" s="60" t="s">
        <v>30</v>
      </c>
      <c r="G11" s="61" t="s">
        <v>18</v>
      </c>
      <c r="H11" s="43" t="s">
        <v>19</v>
      </c>
      <c r="I11" s="36" t="s">
        <v>37</v>
      </c>
      <c r="J11" s="36"/>
      <c r="K11" s="36"/>
      <c r="L11" s="43" t="s">
        <v>19</v>
      </c>
      <c r="M11" s="36" t="s">
        <v>37</v>
      </c>
    </row>
    <row r="12" spans="1:241" ht="35.25" customHeight="1" x14ac:dyDescent="0.25">
      <c r="A12" s="174" t="s">
        <v>23</v>
      </c>
      <c r="B12" s="174"/>
      <c r="C12" s="18"/>
      <c r="D12" s="24">
        <f>SUM(D6:D11)</f>
        <v>1</v>
      </c>
      <c r="E12" s="24"/>
      <c r="F12" s="24"/>
      <c r="G12" s="24"/>
      <c r="H12" s="24"/>
      <c r="I12" s="24"/>
      <c r="J12" s="24"/>
      <c r="K12" s="24"/>
      <c r="L12" s="24"/>
      <c r="M12" s="24"/>
    </row>
    <row r="13" spans="1:241" x14ac:dyDescent="0.25">
      <c r="A13" s="175"/>
      <c r="B13" s="175"/>
      <c r="C13" s="175"/>
      <c r="D13" s="175"/>
      <c r="E13" s="175"/>
      <c r="F13" s="175"/>
      <c r="G13" s="175"/>
      <c r="H13" s="62"/>
      <c r="I13" s="62"/>
      <c r="J13" s="62"/>
      <c r="K13" s="62"/>
      <c r="L13" s="62"/>
      <c r="M13" s="62"/>
    </row>
  </sheetData>
  <mergeCells count="102">
    <mergeCell ref="A1:G1"/>
    <mergeCell ref="N1:Q1"/>
    <mergeCell ref="R1:Y1"/>
    <mergeCell ref="Z1:AG1"/>
    <mergeCell ref="AH1:AO1"/>
    <mergeCell ref="AP1:AW1"/>
    <mergeCell ref="AX1:BE1"/>
    <mergeCell ref="BF1:BM1"/>
    <mergeCell ref="BN1:BU1"/>
    <mergeCell ref="BV1:CC1"/>
    <mergeCell ref="CD1:CK1"/>
    <mergeCell ref="CL1:CS1"/>
    <mergeCell ref="CT1:DA1"/>
    <mergeCell ref="DB1:DI1"/>
    <mergeCell ref="DJ1:DQ1"/>
    <mergeCell ref="DR1:DY1"/>
    <mergeCell ref="DZ1:EG1"/>
    <mergeCell ref="EH1:EO1"/>
    <mergeCell ref="EP1:EW1"/>
    <mergeCell ref="EX1:FE1"/>
    <mergeCell ref="FF1:FM1"/>
    <mergeCell ref="FN1:FU1"/>
    <mergeCell ref="FV1:GC1"/>
    <mergeCell ref="GD1:GK1"/>
    <mergeCell ref="GL1:GS1"/>
    <mergeCell ref="GT1:HA1"/>
    <mergeCell ref="HB1:HI1"/>
    <mergeCell ref="A2:G2"/>
    <mergeCell ref="N2:Q2"/>
    <mergeCell ref="R2:Y2"/>
    <mergeCell ref="Z2:AG2"/>
    <mergeCell ref="AH2:AO2"/>
    <mergeCell ref="AP2:AW2"/>
    <mergeCell ref="AX2:BE2"/>
    <mergeCell ref="BF2:BM2"/>
    <mergeCell ref="BN2:BU2"/>
    <mergeCell ref="FV2:GC2"/>
    <mergeCell ref="GD2:GK2"/>
    <mergeCell ref="GL2:GS2"/>
    <mergeCell ref="GT2:HA2"/>
    <mergeCell ref="HB2:HI2"/>
    <mergeCell ref="HJ2:HQ2"/>
    <mergeCell ref="HR2:HY2"/>
    <mergeCell ref="HZ2:IG2"/>
    <mergeCell ref="HJ1:HQ1"/>
    <mergeCell ref="HR1:HY1"/>
    <mergeCell ref="HZ1:IG1"/>
    <mergeCell ref="DZ3:EG3"/>
    <mergeCell ref="EH3:EO3"/>
    <mergeCell ref="AX3:BE3"/>
    <mergeCell ref="BF3:BM3"/>
    <mergeCell ref="BN3:BU3"/>
    <mergeCell ref="BV3:CC3"/>
    <mergeCell ref="CD3:CK3"/>
    <mergeCell ref="CL3:CS3"/>
    <mergeCell ref="FN2:FU2"/>
    <mergeCell ref="BV2:CC2"/>
    <mergeCell ref="CD2:CK2"/>
    <mergeCell ref="CL2:CS2"/>
    <mergeCell ref="CT2:DA2"/>
    <mergeCell ref="DB2:DI2"/>
    <mergeCell ref="DJ2:DQ2"/>
    <mergeCell ref="DR2:DY2"/>
    <mergeCell ref="DZ2:EG2"/>
    <mergeCell ref="EH2:EO2"/>
    <mergeCell ref="EP2:EW2"/>
    <mergeCell ref="EX2:FE2"/>
    <mergeCell ref="FF2:FM2"/>
    <mergeCell ref="H4:I4"/>
    <mergeCell ref="L4:M4"/>
    <mergeCell ref="A3:G3"/>
    <mergeCell ref="N3:Q3"/>
    <mergeCell ref="R3:Y3"/>
    <mergeCell ref="Z3:AG3"/>
    <mergeCell ref="AH3:AO3"/>
    <mergeCell ref="AP3:AW3"/>
    <mergeCell ref="E4:E5"/>
    <mergeCell ref="J4:K4"/>
    <mergeCell ref="A12:B12"/>
    <mergeCell ref="A13:G13"/>
    <mergeCell ref="A4:A5"/>
    <mergeCell ref="B4:B5"/>
    <mergeCell ref="C4:C5"/>
    <mergeCell ref="D4:D5"/>
    <mergeCell ref="F4:F5"/>
    <mergeCell ref="HZ3:IG3"/>
    <mergeCell ref="EP3:EW3"/>
    <mergeCell ref="EX3:FE3"/>
    <mergeCell ref="FF3:FM3"/>
    <mergeCell ref="FN3:FU3"/>
    <mergeCell ref="FV3:GC3"/>
    <mergeCell ref="GD3:GK3"/>
    <mergeCell ref="G4:G5"/>
    <mergeCell ref="GL3:GS3"/>
    <mergeCell ref="GT3:HA3"/>
    <mergeCell ref="HB3:HI3"/>
    <mergeCell ref="HJ3:HQ3"/>
    <mergeCell ref="HR3:HY3"/>
    <mergeCell ref="CT3:DA3"/>
    <mergeCell ref="DB3:DI3"/>
    <mergeCell ref="DJ3:DQ3"/>
    <mergeCell ref="DR3:DY3"/>
  </mergeCells>
  <phoneticPr fontId="23" type="noConversion"/>
  <conditionalFormatting sqref="A6:A11">
    <cfRule type="colorScale" priority="1615">
      <colorScale>
        <cfvo type="min"/>
        <cfvo type="max"/>
        <color theme="3" tint="0.39997558519241921"/>
        <color theme="3" tint="0.79998168889431442"/>
      </colorScale>
    </cfRule>
  </conditionalFormatting>
  <conditionalFormatting sqref="B7">
    <cfRule type="colorScale" priority="1">
      <colorScale>
        <cfvo type="min"/>
        <cfvo type="max"/>
        <color theme="3" tint="0.39997558519241921"/>
        <color theme="3" tint="0.79998168889431442"/>
      </colorScale>
    </cfRule>
  </conditionalFormatting>
  <conditionalFormatting sqref="B10">
    <cfRule type="colorScale" priority="8">
      <colorScale>
        <cfvo type="min"/>
        <cfvo type="max"/>
        <color theme="3" tint="0.39997558519241921"/>
        <color theme="3" tint="0.79998168889431442"/>
      </colorScale>
    </cfRule>
  </conditionalFormatting>
  <conditionalFormatting sqref="B11:C11 B8:B9">
    <cfRule type="colorScale" priority="11">
      <colorScale>
        <cfvo type="min"/>
        <cfvo type="max"/>
        <color theme="3" tint="0.39997558519241921"/>
        <color theme="3" tint="0.79998168889431442"/>
      </colorScale>
    </cfRule>
  </conditionalFormatting>
  <conditionalFormatting sqref="B11:C11">
    <cfRule type="colorScale" priority="9">
      <colorScale>
        <cfvo type="min"/>
        <cfvo type="max"/>
        <color theme="3" tint="0.39997558519241921"/>
        <color theme="3" tint="0.79998168889431442"/>
      </colorScale>
    </cfRule>
    <cfRule type="colorScale" priority="10">
      <colorScale>
        <cfvo type="min"/>
        <cfvo type="max"/>
        <color theme="3" tint="0.39997558519241921"/>
        <color theme="3" tint="0.79998168889431442"/>
      </colorScale>
    </cfRule>
    <cfRule type="colorScale" priority="12">
      <colorScale>
        <cfvo type="min"/>
        <cfvo type="max"/>
        <color theme="3" tint="0.39997558519241921"/>
        <color theme="3" tint="0.79998168889431442"/>
      </colorScale>
    </cfRule>
    <cfRule type="colorScale" priority="13">
      <colorScale>
        <cfvo type="min"/>
        <cfvo type="max"/>
        <color theme="3" tint="0.39997558519241921"/>
        <color theme="3" tint="0.79998168889431442"/>
      </colorScale>
    </cfRule>
    <cfRule type="colorScale" priority="14">
      <colorScale>
        <cfvo type="min"/>
        <cfvo type="max"/>
        <color theme="3" tint="0.39997558519241921"/>
        <color theme="3" tint="0.79998168889431442"/>
      </colorScale>
    </cfRule>
  </conditionalFormatting>
  <conditionalFormatting sqref="C6">
    <cfRule type="colorScale" priority="1614">
      <colorScale>
        <cfvo type="min"/>
        <cfvo type="max"/>
        <color theme="3" tint="0.39997558519241921"/>
        <color theme="3" tint="0.79998168889431442"/>
      </colorScale>
    </cfRule>
  </conditionalFormatting>
  <conditionalFormatting sqref="C7:C9">
    <cfRule type="colorScale" priority="16">
      <colorScale>
        <cfvo type="min"/>
        <cfvo type="max"/>
        <color theme="3" tint="0.39997558519241921"/>
        <color theme="3" tint="0.79998168889431442"/>
      </colorScale>
    </cfRule>
  </conditionalFormatting>
  <conditionalFormatting sqref="C10">
    <cfRule type="colorScale" priority="2">
      <colorScale>
        <cfvo type="min"/>
        <cfvo type="max"/>
        <color theme="3" tint="0.39997558519241921"/>
        <color theme="3" tint="0.79998168889431442"/>
      </colorScale>
    </cfRule>
    <cfRule type="colorScale" priority="3">
      <colorScale>
        <cfvo type="min"/>
        <cfvo type="max"/>
        <color theme="3" tint="0.39997558519241921"/>
        <color theme="3" tint="0.79998168889431442"/>
      </colorScale>
    </cfRule>
    <cfRule type="colorScale" priority="4">
      <colorScale>
        <cfvo type="min"/>
        <cfvo type="max"/>
        <color theme="3" tint="0.39997558519241921"/>
        <color theme="3" tint="0.79998168889431442"/>
      </colorScale>
    </cfRule>
    <cfRule type="colorScale" priority="5">
      <colorScale>
        <cfvo type="min"/>
        <cfvo type="max"/>
        <color theme="3" tint="0.39997558519241921"/>
        <color theme="3" tint="0.79998168889431442"/>
      </colorScale>
    </cfRule>
    <cfRule type="colorScale" priority="6">
      <colorScale>
        <cfvo type="min"/>
        <cfvo type="max"/>
        <color theme="3" tint="0.39997558519241921"/>
        <color theme="3" tint="0.79998168889431442"/>
      </colorScale>
    </cfRule>
    <cfRule type="colorScale" priority="7">
      <colorScale>
        <cfvo type="min"/>
        <cfvo type="max"/>
        <color theme="3" tint="0.39997558519241921"/>
        <color theme="3" tint="0.79998168889431442"/>
      </colorScale>
    </cfRule>
  </conditionalFormatting>
  <pageMargins left="0" right="0" top="0" bottom="0" header="0" footer="0"/>
  <pageSetup paperSize="9" scale="83" fitToHeight="0" orientation="landscape" copies="2" r:id="rId1"/>
  <headerFooter scaleWithDoc="0" alignWithMargins="0">
    <oddFooter>&amp;R&amp;9PL1 - P.PTTT - trang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CC812-634E-4DEC-B139-79D0AF0BDA98}">
  <sheetPr>
    <tabColor rgb="FFFFFF00"/>
  </sheetPr>
  <dimension ref="A1:IF18"/>
  <sheetViews>
    <sheetView zoomScale="70" zoomScaleNormal="70" zoomScaleSheetLayoutView="100" workbookViewId="0">
      <pane xSplit="2" ySplit="5" topLeftCell="C6" activePane="bottomRight" state="frozen"/>
      <selection activeCell="H9" sqref="H9"/>
      <selection pane="topRight" activeCell="H9" sqref="H9"/>
      <selection pane="bottomLeft" activeCell="H9" sqref="H9"/>
      <selection pane="bottomRight" activeCell="H4" sqref="H4:I4"/>
    </sheetView>
  </sheetViews>
  <sheetFormatPr defaultColWidth="10.28515625" defaultRowHeight="15.75" x14ac:dyDescent="0.25"/>
  <cols>
    <col min="1" max="1" width="5.85546875" style="25" customWidth="1"/>
    <col min="2" max="2" width="36.42578125" style="17" bestFit="1" customWidth="1"/>
    <col min="3" max="3" width="8.28515625" style="25" customWidth="1"/>
    <col min="4" max="4" width="12.42578125" style="63" customWidth="1"/>
    <col min="5" max="5" width="40.85546875" style="63" customWidth="1"/>
    <col min="6" max="6" width="64.28515625" style="17" customWidth="1"/>
    <col min="7" max="7" width="66.42578125" style="26" customWidth="1"/>
    <col min="8" max="8" width="16.28515625" style="26" customWidth="1"/>
    <col min="9" max="9" width="27.28515625" style="26" customWidth="1"/>
    <col min="10" max="10" width="16.28515625" style="26" customWidth="1"/>
    <col min="11" max="11" width="22.7109375" style="26" customWidth="1"/>
    <col min="12" max="12" width="22.42578125" style="26" customWidth="1"/>
    <col min="13" max="16384" width="10.28515625" style="17"/>
  </cols>
  <sheetData>
    <row r="1" spans="1:240" s="30" customFormat="1" ht="20.25" x14ac:dyDescent="0.3">
      <c r="A1" s="151" t="s">
        <v>0</v>
      </c>
      <c r="B1" s="151"/>
      <c r="C1" s="151"/>
      <c r="D1" s="151"/>
      <c r="E1" s="151"/>
      <c r="F1" s="151"/>
      <c r="G1" s="151"/>
      <c r="H1" s="31"/>
      <c r="I1" s="31"/>
      <c r="J1" s="31"/>
      <c r="K1" s="31"/>
      <c r="L1" s="179"/>
      <c r="M1" s="179"/>
      <c r="N1" s="179"/>
      <c r="O1" s="179"/>
      <c r="P1" s="179"/>
      <c r="Q1" s="151"/>
      <c r="R1" s="179"/>
      <c r="S1" s="179"/>
      <c r="T1" s="179"/>
      <c r="U1" s="179"/>
      <c r="V1" s="179"/>
      <c r="W1" s="179"/>
      <c r="X1" s="179"/>
      <c r="Y1" s="151"/>
      <c r="Z1" s="179"/>
      <c r="AA1" s="179"/>
      <c r="AB1" s="179"/>
      <c r="AC1" s="179"/>
      <c r="AD1" s="179"/>
      <c r="AE1" s="179"/>
      <c r="AF1" s="179"/>
      <c r="AG1" s="151"/>
      <c r="AH1" s="179"/>
      <c r="AI1" s="179"/>
      <c r="AJ1" s="179"/>
      <c r="AK1" s="179"/>
      <c r="AL1" s="179"/>
      <c r="AM1" s="179"/>
      <c r="AN1" s="179"/>
      <c r="AO1" s="151"/>
      <c r="AP1" s="179"/>
      <c r="AQ1" s="179"/>
      <c r="AR1" s="179"/>
      <c r="AS1" s="179"/>
      <c r="AT1" s="179"/>
      <c r="AU1" s="179"/>
      <c r="AV1" s="179"/>
      <c r="AW1" s="151"/>
      <c r="AX1" s="179"/>
      <c r="AY1" s="179"/>
      <c r="AZ1" s="179"/>
      <c r="BA1" s="179"/>
      <c r="BB1" s="179"/>
      <c r="BC1" s="179"/>
      <c r="BD1" s="179"/>
      <c r="BE1" s="151"/>
      <c r="BF1" s="179"/>
      <c r="BG1" s="179"/>
      <c r="BH1" s="179"/>
      <c r="BI1" s="179"/>
      <c r="BJ1" s="179"/>
      <c r="BK1" s="179"/>
      <c r="BL1" s="179"/>
      <c r="BM1" s="151"/>
      <c r="BN1" s="179"/>
      <c r="BO1" s="179"/>
      <c r="BP1" s="179"/>
      <c r="BQ1" s="179"/>
      <c r="BR1" s="179"/>
      <c r="BS1" s="179"/>
      <c r="BT1" s="179"/>
      <c r="BU1" s="151"/>
      <c r="BV1" s="179"/>
      <c r="BW1" s="179"/>
      <c r="BX1" s="179"/>
      <c r="BY1" s="179"/>
      <c r="BZ1" s="179"/>
      <c r="CA1" s="179"/>
      <c r="CB1" s="179"/>
      <c r="CC1" s="151"/>
      <c r="CD1" s="179"/>
      <c r="CE1" s="179"/>
      <c r="CF1" s="179"/>
      <c r="CG1" s="179"/>
      <c r="CH1" s="179"/>
      <c r="CI1" s="179"/>
      <c r="CJ1" s="179"/>
      <c r="CK1" s="151"/>
      <c r="CL1" s="179"/>
      <c r="CM1" s="179"/>
      <c r="CN1" s="179"/>
      <c r="CO1" s="179"/>
      <c r="CP1" s="179"/>
      <c r="CQ1" s="179"/>
      <c r="CR1" s="179"/>
      <c r="CS1" s="151"/>
      <c r="CT1" s="179"/>
      <c r="CU1" s="179"/>
      <c r="CV1" s="179"/>
      <c r="CW1" s="179"/>
      <c r="CX1" s="179"/>
      <c r="CY1" s="179"/>
      <c r="CZ1" s="179"/>
      <c r="DA1" s="151"/>
      <c r="DB1" s="179"/>
      <c r="DC1" s="179"/>
      <c r="DD1" s="179"/>
      <c r="DE1" s="179"/>
      <c r="DF1" s="179"/>
      <c r="DG1" s="179"/>
      <c r="DH1" s="179"/>
      <c r="DI1" s="151"/>
      <c r="DJ1" s="179"/>
      <c r="DK1" s="179"/>
      <c r="DL1" s="179"/>
      <c r="DM1" s="179"/>
      <c r="DN1" s="179"/>
      <c r="DO1" s="179"/>
      <c r="DP1" s="179"/>
      <c r="DQ1" s="151"/>
      <c r="DR1" s="179"/>
      <c r="DS1" s="179"/>
      <c r="DT1" s="179"/>
      <c r="DU1" s="179"/>
      <c r="DV1" s="179"/>
      <c r="DW1" s="179"/>
      <c r="DX1" s="179"/>
      <c r="DY1" s="151"/>
      <c r="DZ1" s="179"/>
      <c r="EA1" s="179"/>
      <c r="EB1" s="179"/>
      <c r="EC1" s="179"/>
      <c r="ED1" s="179"/>
      <c r="EE1" s="179"/>
      <c r="EF1" s="179"/>
      <c r="EG1" s="151"/>
      <c r="EH1" s="179"/>
      <c r="EI1" s="179"/>
      <c r="EJ1" s="179"/>
      <c r="EK1" s="179"/>
      <c r="EL1" s="179"/>
      <c r="EM1" s="179"/>
      <c r="EN1" s="179"/>
      <c r="EO1" s="151"/>
      <c r="EP1" s="179"/>
      <c r="EQ1" s="179"/>
      <c r="ER1" s="179"/>
      <c r="ES1" s="179"/>
      <c r="ET1" s="179"/>
      <c r="EU1" s="179"/>
      <c r="EV1" s="179"/>
      <c r="EW1" s="151"/>
      <c r="EX1" s="179"/>
      <c r="EY1" s="179"/>
      <c r="EZ1" s="179"/>
      <c r="FA1" s="179"/>
      <c r="FB1" s="179"/>
      <c r="FC1" s="179"/>
      <c r="FD1" s="179"/>
      <c r="FE1" s="151"/>
      <c r="FF1" s="179"/>
      <c r="FG1" s="179"/>
      <c r="FH1" s="179"/>
      <c r="FI1" s="179"/>
      <c r="FJ1" s="179"/>
      <c r="FK1" s="179"/>
      <c r="FL1" s="179"/>
      <c r="FM1" s="151"/>
      <c r="FN1" s="179"/>
      <c r="FO1" s="179"/>
      <c r="FP1" s="179"/>
      <c r="FQ1" s="179"/>
      <c r="FR1" s="179"/>
      <c r="FS1" s="179"/>
      <c r="FT1" s="179"/>
      <c r="FU1" s="151"/>
      <c r="FV1" s="179"/>
      <c r="FW1" s="179"/>
      <c r="FX1" s="179"/>
      <c r="FY1" s="179"/>
      <c r="FZ1" s="179"/>
      <c r="GA1" s="179"/>
      <c r="GB1" s="179"/>
      <c r="GC1" s="151"/>
      <c r="GD1" s="179"/>
      <c r="GE1" s="179"/>
      <c r="GF1" s="179"/>
      <c r="GG1" s="179"/>
      <c r="GH1" s="179"/>
      <c r="GI1" s="179"/>
      <c r="GJ1" s="179"/>
      <c r="GK1" s="151"/>
      <c r="GL1" s="179"/>
      <c r="GM1" s="179"/>
      <c r="GN1" s="179"/>
      <c r="GO1" s="179"/>
      <c r="GP1" s="179"/>
      <c r="GQ1" s="179"/>
      <c r="GR1" s="179"/>
      <c r="GS1" s="151"/>
      <c r="GT1" s="179"/>
      <c r="GU1" s="179"/>
      <c r="GV1" s="179"/>
      <c r="GW1" s="179"/>
      <c r="GX1" s="179"/>
      <c r="GY1" s="179"/>
      <c r="GZ1" s="179"/>
      <c r="HA1" s="151"/>
      <c r="HB1" s="179"/>
      <c r="HC1" s="179"/>
      <c r="HD1" s="179"/>
      <c r="HE1" s="179"/>
      <c r="HF1" s="179"/>
      <c r="HG1" s="179"/>
      <c r="HH1" s="179"/>
      <c r="HI1" s="151"/>
      <c r="HJ1" s="179"/>
      <c r="HK1" s="179"/>
      <c r="HL1" s="179"/>
      <c r="HM1" s="179"/>
      <c r="HN1" s="179"/>
      <c r="HO1" s="179"/>
      <c r="HP1" s="179"/>
      <c r="HQ1" s="151"/>
      <c r="HR1" s="179"/>
      <c r="HS1" s="179"/>
      <c r="HT1" s="179"/>
      <c r="HU1" s="179"/>
      <c r="HV1" s="179"/>
      <c r="HW1" s="179"/>
      <c r="HX1" s="179"/>
      <c r="HY1" s="151"/>
      <c r="HZ1" s="179"/>
      <c r="IA1" s="179"/>
      <c r="IB1" s="179"/>
      <c r="IC1" s="179"/>
      <c r="ID1" s="179"/>
      <c r="IE1" s="179"/>
      <c r="IF1" s="179"/>
    </row>
    <row r="2" spans="1:240" s="30" customFormat="1" ht="20.25" x14ac:dyDescent="0.3">
      <c r="A2" s="151" t="s">
        <v>167</v>
      </c>
      <c r="B2" s="151"/>
      <c r="C2" s="151"/>
      <c r="D2" s="151"/>
      <c r="E2" s="151"/>
      <c r="F2" s="151"/>
      <c r="G2" s="151"/>
      <c r="H2" s="31"/>
      <c r="I2" s="31"/>
      <c r="J2" s="31"/>
      <c r="K2" s="31"/>
      <c r="L2" s="179"/>
      <c r="M2" s="179"/>
      <c r="N2" s="179"/>
      <c r="O2" s="179"/>
      <c r="P2" s="179"/>
      <c r="Q2" s="151"/>
      <c r="R2" s="179"/>
      <c r="S2" s="179"/>
      <c r="T2" s="179"/>
      <c r="U2" s="179"/>
      <c r="V2" s="179"/>
      <c r="W2" s="179"/>
      <c r="X2" s="179"/>
      <c r="Y2" s="151"/>
      <c r="Z2" s="179"/>
      <c r="AA2" s="179"/>
      <c r="AB2" s="179"/>
      <c r="AC2" s="179"/>
      <c r="AD2" s="179"/>
      <c r="AE2" s="179"/>
      <c r="AF2" s="179"/>
      <c r="AG2" s="151"/>
      <c r="AH2" s="179"/>
      <c r="AI2" s="179"/>
      <c r="AJ2" s="179"/>
      <c r="AK2" s="179"/>
      <c r="AL2" s="179"/>
      <c r="AM2" s="179"/>
      <c r="AN2" s="179"/>
      <c r="AO2" s="151"/>
      <c r="AP2" s="179"/>
      <c r="AQ2" s="179"/>
      <c r="AR2" s="179"/>
      <c r="AS2" s="179"/>
      <c r="AT2" s="179"/>
      <c r="AU2" s="179"/>
      <c r="AV2" s="179"/>
      <c r="AW2" s="151"/>
      <c r="AX2" s="179"/>
      <c r="AY2" s="179"/>
      <c r="AZ2" s="179"/>
      <c r="BA2" s="179"/>
      <c r="BB2" s="179"/>
      <c r="BC2" s="179"/>
      <c r="BD2" s="179"/>
      <c r="BE2" s="151"/>
      <c r="BF2" s="179"/>
      <c r="BG2" s="179"/>
      <c r="BH2" s="179"/>
      <c r="BI2" s="179"/>
      <c r="BJ2" s="179"/>
      <c r="BK2" s="179"/>
      <c r="BL2" s="179"/>
      <c r="BM2" s="151"/>
      <c r="BN2" s="179"/>
      <c r="BO2" s="179"/>
      <c r="BP2" s="179"/>
      <c r="BQ2" s="179"/>
      <c r="BR2" s="179"/>
      <c r="BS2" s="179"/>
      <c r="BT2" s="179"/>
      <c r="BU2" s="151"/>
      <c r="BV2" s="179"/>
      <c r="BW2" s="179"/>
      <c r="BX2" s="179"/>
      <c r="BY2" s="179"/>
      <c r="BZ2" s="179"/>
      <c r="CA2" s="179"/>
      <c r="CB2" s="179"/>
      <c r="CC2" s="151"/>
      <c r="CD2" s="179"/>
      <c r="CE2" s="179"/>
      <c r="CF2" s="179"/>
      <c r="CG2" s="179"/>
      <c r="CH2" s="179"/>
      <c r="CI2" s="179"/>
      <c r="CJ2" s="179"/>
      <c r="CK2" s="151"/>
      <c r="CL2" s="179"/>
      <c r="CM2" s="179"/>
      <c r="CN2" s="179"/>
      <c r="CO2" s="179"/>
      <c r="CP2" s="179"/>
      <c r="CQ2" s="179"/>
      <c r="CR2" s="179"/>
      <c r="CS2" s="151"/>
      <c r="CT2" s="179"/>
      <c r="CU2" s="179"/>
      <c r="CV2" s="179"/>
      <c r="CW2" s="179"/>
      <c r="CX2" s="179"/>
      <c r="CY2" s="179"/>
      <c r="CZ2" s="179"/>
      <c r="DA2" s="151"/>
      <c r="DB2" s="179"/>
      <c r="DC2" s="179"/>
      <c r="DD2" s="179"/>
      <c r="DE2" s="179"/>
      <c r="DF2" s="179"/>
      <c r="DG2" s="179"/>
      <c r="DH2" s="179"/>
      <c r="DI2" s="151"/>
      <c r="DJ2" s="179"/>
      <c r="DK2" s="179"/>
      <c r="DL2" s="179"/>
      <c r="DM2" s="179"/>
      <c r="DN2" s="179"/>
      <c r="DO2" s="179"/>
      <c r="DP2" s="179"/>
      <c r="DQ2" s="151"/>
      <c r="DR2" s="179"/>
      <c r="DS2" s="179"/>
      <c r="DT2" s="179"/>
      <c r="DU2" s="179"/>
      <c r="DV2" s="179"/>
      <c r="DW2" s="179"/>
      <c r="DX2" s="179"/>
      <c r="DY2" s="151"/>
      <c r="DZ2" s="179"/>
      <c r="EA2" s="179"/>
      <c r="EB2" s="179"/>
      <c r="EC2" s="179"/>
      <c r="ED2" s="179"/>
      <c r="EE2" s="179"/>
      <c r="EF2" s="179"/>
      <c r="EG2" s="151"/>
      <c r="EH2" s="179"/>
      <c r="EI2" s="179"/>
      <c r="EJ2" s="179"/>
      <c r="EK2" s="179"/>
      <c r="EL2" s="179"/>
      <c r="EM2" s="179"/>
      <c r="EN2" s="179"/>
      <c r="EO2" s="151"/>
      <c r="EP2" s="179"/>
      <c r="EQ2" s="179"/>
      <c r="ER2" s="179"/>
      <c r="ES2" s="179"/>
      <c r="ET2" s="179"/>
      <c r="EU2" s="179"/>
      <c r="EV2" s="179"/>
      <c r="EW2" s="151"/>
      <c r="EX2" s="179"/>
      <c r="EY2" s="179"/>
      <c r="EZ2" s="179"/>
      <c r="FA2" s="179"/>
      <c r="FB2" s="179"/>
      <c r="FC2" s="179"/>
      <c r="FD2" s="179"/>
      <c r="FE2" s="151"/>
      <c r="FF2" s="179"/>
      <c r="FG2" s="179"/>
      <c r="FH2" s="179"/>
      <c r="FI2" s="179"/>
      <c r="FJ2" s="179"/>
      <c r="FK2" s="179"/>
      <c r="FL2" s="179"/>
      <c r="FM2" s="151"/>
      <c r="FN2" s="179"/>
      <c r="FO2" s="179"/>
      <c r="FP2" s="179"/>
      <c r="FQ2" s="179"/>
      <c r="FR2" s="179"/>
      <c r="FS2" s="179"/>
      <c r="FT2" s="179"/>
      <c r="FU2" s="151"/>
      <c r="FV2" s="179"/>
      <c r="FW2" s="179"/>
      <c r="FX2" s="179"/>
      <c r="FY2" s="179"/>
      <c r="FZ2" s="179"/>
      <c r="GA2" s="179"/>
      <c r="GB2" s="179"/>
      <c r="GC2" s="151"/>
      <c r="GD2" s="179"/>
      <c r="GE2" s="179"/>
      <c r="GF2" s="179"/>
      <c r="GG2" s="179"/>
      <c r="GH2" s="179"/>
      <c r="GI2" s="179"/>
      <c r="GJ2" s="179"/>
      <c r="GK2" s="151"/>
      <c r="GL2" s="179"/>
      <c r="GM2" s="179"/>
      <c r="GN2" s="179"/>
      <c r="GO2" s="179"/>
      <c r="GP2" s="179"/>
      <c r="GQ2" s="179"/>
      <c r="GR2" s="179"/>
      <c r="GS2" s="151"/>
      <c r="GT2" s="179"/>
      <c r="GU2" s="179"/>
      <c r="GV2" s="179"/>
      <c r="GW2" s="179"/>
      <c r="GX2" s="179"/>
      <c r="GY2" s="179"/>
      <c r="GZ2" s="179"/>
      <c r="HA2" s="151"/>
      <c r="HB2" s="179"/>
      <c r="HC2" s="179"/>
      <c r="HD2" s="179"/>
      <c r="HE2" s="179"/>
      <c r="HF2" s="179"/>
      <c r="HG2" s="179"/>
      <c r="HH2" s="179"/>
      <c r="HI2" s="151"/>
      <c r="HJ2" s="179"/>
      <c r="HK2" s="179"/>
      <c r="HL2" s="179"/>
      <c r="HM2" s="179"/>
      <c r="HN2" s="179"/>
      <c r="HO2" s="179"/>
      <c r="HP2" s="179"/>
      <c r="HQ2" s="151"/>
      <c r="HR2" s="179"/>
      <c r="HS2" s="179"/>
      <c r="HT2" s="179"/>
      <c r="HU2" s="179"/>
      <c r="HV2" s="179"/>
      <c r="HW2" s="179"/>
      <c r="HX2" s="179"/>
      <c r="HY2" s="151"/>
      <c r="HZ2" s="179"/>
      <c r="IA2" s="179"/>
      <c r="IB2" s="179"/>
      <c r="IC2" s="179"/>
      <c r="ID2" s="179"/>
      <c r="IE2" s="179"/>
      <c r="IF2" s="179"/>
    </row>
    <row r="3" spans="1:240" s="30" customFormat="1" ht="20.25" x14ac:dyDescent="0.3">
      <c r="A3" s="151" t="str">
        <f>'BHKV-PL1'!A3</f>
        <v>Áp dụng từ tháng 12/2024</v>
      </c>
      <c r="B3" s="151"/>
      <c r="C3" s="151"/>
      <c r="D3" s="151"/>
      <c r="E3" s="151"/>
      <c r="F3" s="151"/>
      <c r="G3" s="151"/>
      <c r="H3" s="31"/>
      <c r="I3" s="31"/>
      <c r="J3" s="31"/>
      <c r="K3" s="31"/>
      <c r="L3" s="179"/>
      <c r="M3" s="179"/>
      <c r="N3" s="179"/>
      <c r="O3" s="179"/>
      <c r="P3" s="179"/>
      <c r="Q3" s="151"/>
      <c r="R3" s="179"/>
      <c r="S3" s="179"/>
      <c r="T3" s="179"/>
      <c r="U3" s="179"/>
      <c r="V3" s="179"/>
      <c r="W3" s="179"/>
      <c r="X3" s="179"/>
      <c r="Y3" s="151"/>
      <c r="Z3" s="179"/>
      <c r="AA3" s="179"/>
      <c r="AB3" s="179"/>
      <c r="AC3" s="179"/>
      <c r="AD3" s="179"/>
      <c r="AE3" s="179"/>
      <c r="AF3" s="179"/>
      <c r="AG3" s="151"/>
      <c r="AH3" s="179"/>
      <c r="AI3" s="179"/>
      <c r="AJ3" s="179"/>
      <c r="AK3" s="179"/>
      <c r="AL3" s="179"/>
      <c r="AM3" s="179"/>
      <c r="AN3" s="179"/>
      <c r="AO3" s="151"/>
      <c r="AP3" s="179"/>
      <c r="AQ3" s="179"/>
      <c r="AR3" s="179"/>
      <c r="AS3" s="179"/>
      <c r="AT3" s="179"/>
      <c r="AU3" s="179"/>
      <c r="AV3" s="179"/>
      <c r="AW3" s="151"/>
      <c r="AX3" s="179"/>
      <c r="AY3" s="179"/>
      <c r="AZ3" s="179"/>
      <c r="BA3" s="179"/>
      <c r="BB3" s="179"/>
      <c r="BC3" s="179"/>
      <c r="BD3" s="179"/>
      <c r="BE3" s="151"/>
      <c r="BF3" s="179"/>
      <c r="BG3" s="179"/>
      <c r="BH3" s="179"/>
      <c r="BI3" s="179"/>
      <c r="BJ3" s="179"/>
      <c r="BK3" s="179"/>
      <c r="BL3" s="179"/>
      <c r="BM3" s="151"/>
      <c r="BN3" s="179"/>
      <c r="BO3" s="179"/>
      <c r="BP3" s="179"/>
      <c r="BQ3" s="179"/>
      <c r="BR3" s="179"/>
      <c r="BS3" s="179"/>
      <c r="BT3" s="179"/>
      <c r="BU3" s="151"/>
      <c r="BV3" s="179"/>
      <c r="BW3" s="179"/>
      <c r="BX3" s="179"/>
      <c r="BY3" s="179"/>
      <c r="BZ3" s="179"/>
      <c r="CA3" s="179"/>
      <c r="CB3" s="179"/>
      <c r="CC3" s="151"/>
      <c r="CD3" s="179"/>
      <c r="CE3" s="179"/>
      <c r="CF3" s="179"/>
      <c r="CG3" s="179"/>
      <c r="CH3" s="179"/>
      <c r="CI3" s="179"/>
      <c r="CJ3" s="179"/>
      <c r="CK3" s="151"/>
      <c r="CL3" s="179"/>
      <c r="CM3" s="179"/>
      <c r="CN3" s="179"/>
      <c r="CO3" s="179"/>
      <c r="CP3" s="179"/>
      <c r="CQ3" s="179"/>
      <c r="CR3" s="179"/>
      <c r="CS3" s="151"/>
      <c r="CT3" s="179"/>
      <c r="CU3" s="179"/>
      <c r="CV3" s="179"/>
      <c r="CW3" s="179"/>
      <c r="CX3" s="179"/>
      <c r="CY3" s="179"/>
      <c r="CZ3" s="179"/>
      <c r="DA3" s="151"/>
      <c r="DB3" s="179"/>
      <c r="DC3" s="179"/>
      <c r="DD3" s="179"/>
      <c r="DE3" s="179"/>
      <c r="DF3" s="179"/>
      <c r="DG3" s="179"/>
      <c r="DH3" s="179"/>
      <c r="DI3" s="151"/>
      <c r="DJ3" s="179"/>
      <c r="DK3" s="179"/>
      <c r="DL3" s="179"/>
      <c r="DM3" s="179"/>
      <c r="DN3" s="179"/>
      <c r="DO3" s="179"/>
      <c r="DP3" s="179"/>
      <c r="DQ3" s="151"/>
      <c r="DR3" s="179"/>
      <c r="DS3" s="179"/>
      <c r="DT3" s="179"/>
      <c r="DU3" s="179"/>
      <c r="DV3" s="179"/>
      <c r="DW3" s="179"/>
      <c r="DX3" s="179"/>
      <c r="DY3" s="151"/>
      <c r="DZ3" s="179"/>
      <c r="EA3" s="179"/>
      <c r="EB3" s="179"/>
      <c r="EC3" s="179"/>
      <c r="ED3" s="179"/>
      <c r="EE3" s="179"/>
      <c r="EF3" s="179"/>
      <c r="EG3" s="151"/>
      <c r="EH3" s="179"/>
      <c r="EI3" s="179"/>
      <c r="EJ3" s="179"/>
      <c r="EK3" s="179"/>
      <c r="EL3" s="179"/>
      <c r="EM3" s="179"/>
      <c r="EN3" s="179"/>
      <c r="EO3" s="151"/>
      <c r="EP3" s="179"/>
      <c r="EQ3" s="179"/>
      <c r="ER3" s="179"/>
      <c r="ES3" s="179"/>
      <c r="ET3" s="179"/>
      <c r="EU3" s="179"/>
      <c r="EV3" s="179"/>
      <c r="EW3" s="151"/>
      <c r="EX3" s="179"/>
      <c r="EY3" s="179"/>
      <c r="EZ3" s="179"/>
      <c r="FA3" s="179"/>
      <c r="FB3" s="179"/>
      <c r="FC3" s="179"/>
      <c r="FD3" s="179"/>
      <c r="FE3" s="151"/>
      <c r="FF3" s="179"/>
      <c r="FG3" s="179"/>
      <c r="FH3" s="179"/>
      <c r="FI3" s="179"/>
      <c r="FJ3" s="179"/>
      <c r="FK3" s="179"/>
      <c r="FL3" s="179"/>
      <c r="FM3" s="151"/>
      <c r="FN3" s="179"/>
      <c r="FO3" s="179"/>
      <c r="FP3" s="179"/>
      <c r="FQ3" s="179"/>
      <c r="FR3" s="179"/>
      <c r="FS3" s="179"/>
      <c r="FT3" s="179"/>
      <c r="FU3" s="151"/>
      <c r="FV3" s="179"/>
      <c r="FW3" s="179"/>
      <c r="FX3" s="179"/>
      <c r="FY3" s="179"/>
      <c r="FZ3" s="179"/>
      <c r="GA3" s="179"/>
      <c r="GB3" s="179"/>
      <c r="GC3" s="151"/>
      <c r="GD3" s="179"/>
      <c r="GE3" s="179"/>
      <c r="GF3" s="179"/>
      <c r="GG3" s="179"/>
      <c r="GH3" s="179"/>
      <c r="GI3" s="179"/>
      <c r="GJ3" s="179"/>
      <c r="GK3" s="151"/>
      <c r="GL3" s="179"/>
      <c r="GM3" s="179"/>
      <c r="GN3" s="179"/>
      <c r="GO3" s="179"/>
      <c r="GP3" s="179"/>
      <c r="GQ3" s="179"/>
      <c r="GR3" s="179"/>
      <c r="GS3" s="151"/>
      <c r="GT3" s="179"/>
      <c r="GU3" s="179"/>
      <c r="GV3" s="179"/>
      <c r="GW3" s="179"/>
      <c r="GX3" s="179"/>
      <c r="GY3" s="179"/>
      <c r="GZ3" s="179"/>
      <c r="HA3" s="151"/>
      <c r="HB3" s="179"/>
      <c r="HC3" s="179"/>
      <c r="HD3" s="179"/>
      <c r="HE3" s="179"/>
      <c r="HF3" s="179"/>
      <c r="HG3" s="179"/>
      <c r="HH3" s="179"/>
      <c r="HI3" s="151"/>
      <c r="HJ3" s="179"/>
      <c r="HK3" s="179"/>
      <c r="HL3" s="179"/>
      <c r="HM3" s="179"/>
      <c r="HN3" s="179"/>
      <c r="HO3" s="179"/>
      <c r="HP3" s="179"/>
      <c r="HQ3" s="151"/>
      <c r="HR3" s="179"/>
      <c r="HS3" s="179"/>
      <c r="HT3" s="179"/>
      <c r="HU3" s="179"/>
      <c r="HV3" s="179"/>
      <c r="HW3" s="179"/>
      <c r="HX3" s="179"/>
      <c r="HY3" s="151"/>
      <c r="HZ3" s="179"/>
      <c r="IA3" s="179"/>
      <c r="IB3" s="179"/>
      <c r="IC3" s="179"/>
      <c r="ID3" s="179"/>
      <c r="IE3" s="179"/>
      <c r="IF3" s="179"/>
    </row>
    <row r="4" spans="1:240" s="29" customFormat="1" ht="16.5" x14ac:dyDescent="0.25">
      <c r="A4" s="176" t="s">
        <v>21</v>
      </c>
      <c r="B4" s="178" t="s">
        <v>22</v>
      </c>
      <c r="C4" s="178" t="s">
        <v>3</v>
      </c>
      <c r="D4" s="178" t="s">
        <v>4</v>
      </c>
      <c r="E4" s="182" t="s">
        <v>203</v>
      </c>
      <c r="F4" s="178" t="s">
        <v>5</v>
      </c>
      <c r="G4" s="178" t="s">
        <v>6</v>
      </c>
      <c r="H4" s="180" t="s">
        <v>35</v>
      </c>
      <c r="I4" s="181"/>
      <c r="J4" s="180" t="s">
        <v>36</v>
      </c>
      <c r="K4" s="181"/>
      <c r="L4" s="178" t="s">
        <v>1</v>
      </c>
    </row>
    <row r="5" spans="1:240" s="29" customFormat="1" ht="16.5" x14ac:dyDescent="0.25">
      <c r="A5" s="177"/>
      <c r="B5" s="178"/>
      <c r="C5" s="178"/>
      <c r="D5" s="178"/>
      <c r="E5" s="183"/>
      <c r="F5" s="178"/>
      <c r="G5" s="178"/>
      <c r="H5" s="55" t="s">
        <v>7</v>
      </c>
      <c r="I5" s="55" t="s">
        <v>37</v>
      </c>
      <c r="J5" s="55" t="s">
        <v>7</v>
      </c>
      <c r="K5" s="55" t="s">
        <v>37</v>
      </c>
      <c r="L5" s="178"/>
    </row>
    <row r="6" spans="1:240" s="19" customFormat="1" ht="31.5" x14ac:dyDescent="0.25">
      <c r="A6" s="20" t="s">
        <v>24</v>
      </c>
      <c r="B6" s="56" t="s">
        <v>31</v>
      </c>
      <c r="C6" s="21" t="s">
        <v>12</v>
      </c>
      <c r="D6" s="57">
        <v>0.9</v>
      </c>
      <c r="E6" s="57"/>
      <c r="F6" s="22" t="s">
        <v>33</v>
      </c>
      <c r="G6" s="22" t="s">
        <v>32</v>
      </c>
      <c r="H6" s="22"/>
      <c r="I6" s="22"/>
      <c r="J6" s="22"/>
      <c r="K6" s="22"/>
      <c r="L6" s="22"/>
    </row>
    <row r="7" spans="1:240" ht="63" x14ac:dyDescent="0.25">
      <c r="A7" s="20" t="s">
        <v>25</v>
      </c>
      <c r="B7" s="21" t="s">
        <v>163</v>
      </c>
      <c r="C7" s="21" t="s">
        <v>12</v>
      </c>
      <c r="D7" s="24">
        <v>0.1</v>
      </c>
      <c r="E7" s="145" t="s">
        <v>235</v>
      </c>
      <c r="F7" s="47" t="s">
        <v>162</v>
      </c>
      <c r="G7" s="23" t="s">
        <v>168</v>
      </c>
      <c r="H7" s="38" t="s">
        <v>47</v>
      </c>
      <c r="I7" s="38" t="s">
        <v>164</v>
      </c>
      <c r="J7" s="38" t="s">
        <v>47</v>
      </c>
      <c r="K7" s="38" t="s">
        <v>164</v>
      </c>
      <c r="L7" s="23"/>
    </row>
    <row r="8" spans="1:240" ht="31.5" x14ac:dyDescent="0.25">
      <c r="A8" s="20" t="s">
        <v>26</v>
      </c>
      <c r="B8" s="21" t="s">
        <v>16</v>
      </c>
      <c r="C8" s="21" t="s">
        <v>12</v>
      </c>
      <c r="D8" s="57">
        <v>0</v>
      </c>
      <c r="E8" s="57"/>
      <c r="F8" s="60" t="s">
        <v>30</v>
      </c>
      <c r="G8" s="61" t="s">
        <v>18</v>
      </c>
      <c r="H8" s="43" t="s">
        <v>19</v>
      </c>
      <c r="I8" s="36" t="s">
        <v>37</v>
      </c>
      <c r="J8" s="43" t="s">
        <v>19</v>
      </c>
      <c r="K8" s="36" t="s">
        <v>37</v>
      </c>
      <c r="L8" s="61"/>
    </row>
    <row r="9" spans="1:240" x14ac:dyDescent="0.25">
      <c r="A9" s="174" t="s">
        <v>23</v>
      </c>
      <c r="B9" s="174"/>
      <c r="C9" s="18"/>
      <c r="D9" s="24">
        <f>SUM(D6:D8)</f>
        <v>1</v>
      </c>
      <c r="E9" s="24"/>
      <c r="F9" s="24"/>
      <c r="G9" s="24"/>
      <c r="H9" s="24"/>
      <c r="I9" s="24"/>
      <c r="J9" s="24"/>
      <c r="K9" s="24"/>
      <c r="L9" s="24"/>
    </row>
    <row r="10" spans="1:240" x14ac:dyDescent="0.25">
      <c r="A10" s="175"/>
      <c r="B10" s="175"/>
      <c r="C10" s="175"/>
      <c r="D10" s="175"/>
      <c r="E10" s="175"/>
      <c r="F10" s="175"/>
      <c r="G10" s="175"/>
      <c r="H10" s="62"/>
      <c r="I10" s="62"/>
      <c r="J10" s="62"/>
      <c r="K10" s="62"/>
      <c r="L10" s="17"/>
    </row>
    <row r="18" spans="6:6" x14ac:dyDescent="0.25">
      <c r="F18" s="26"/>
    </row>
  </sheetData>
  <mergeCells count="102">
    <mergeCell ref="H4:I4"/>
    <mergeCell ref="J4:K4"/>
    <mergeCell ref="L4:L5"/>
    <mergeCell ref="A9:B9"/>
    <mergeCell ref="A10:G10"/>
    <mergeCell ref="A4:A5"/>
    <mergeCell ref="B4:B5"/>
    <mergeCell ref="C4:C5"/>
    <mergeCell ref="D4:D5"/>
    <mergeCell ref="F4:F5"/>
    <mergeCell ref="G4:G5"/>
    <mergeCell ref="E4:E5"/>
    <mergeCell ref="GK3:GR3"/>
    <mergeCell ref="GS3:GZ3"/>
    <mergeCell ref="HA3:HH3"/>
    <mergeCell ref="HI3:HP3"/>
    <mergeCell ref="HQ3:HX3"/>
    <mergeCell ref="HY3:IF3"/>
    <mergeCell ref="EO3:EV3"/>
    <mergeCell ref="EW3:FD3"/>
    <mergeCell ref="FE3:FL3"/>
    <mergeCell ref="FM3:FT3"/>
    <mergeCell ref="FU3:GB3"/>
    <mergeCell ref="GC3:GJ3"/>
    <mergeCell ref="CS3:CZ3"/>
    <mergeCell ref="DA3:DH3"/>
    <mergeCell ref="DI3:DP3"/>
    <mergeCell ref="DQ3:DX3"/>
    <mergeCell ref="DY3:EF3"/>
    <mergeCell ref="EG3:EN3"/>
    <mergeCell ref="AW3:BD3"/>
    <mergeCell ref="BE3:BL3"/>
    <mergeCell ref="BM3:BT3"/>
    <mergeCell ref="BU3:CB3"/>
    <mergeCell ref="CC3:CJ3"/>
    <mergeCell ref="CK3:CR3"/>
    <mergeCell ref="A3:G3"/>
    <mergeCell ref="L3:P3"/>
    <mergeCell ref="Q3:X3"/>
    <mergeCell ref="Y3:AF3"/>
    <mergeCell ref="AG3:AN3"/>
    <mergeCell ref="AO3:AV3"/>
    <mergeCell ref="GK2:GR2"/>
    <mergeCell ref="GS2:GZ2"/>
    <mergeCell ref="HA2:HH2"/>
    <mergeCell ref="CS2:CZ2"/>
    <mergeCell ref="DA2:DH2"/>
    <mergeCell ref="DI2:DP2"/>
    <mergeCell ref="DQ2:DX2"/>
    <mergeCell ref="DY2:EF2"/>
    <mergeCell ref="EG2:EN2"/>
    <mergeCell ref="AW2:BD2"/>
    <mergeCell ref="BE2:BL2"/>
    <mergeCell ref="BM2:BT2"/>
    <mergeCell ref="BU2:CB2"/>
    <mergeCell ref="CC2:CJ2"/>
    <mergeCell ref="CK2:CR2"/>
    <mergeCell ref="A2:G2"/>
    <mergeCell ref="L2:P2"/>
    <mergeCell ref="Q2:X2"/>
    <mergeCell ref="HI2:HP2"/>
    <mergeCell ref="HQ2:HX2"/>
    <mergeCell ref="HY2:IF2"/>
    <mergeCell ref="EO2:EV2"/>
    <mergeCell ref="EW2:FD2"/>
    <mergeCell ref="FE2:FL2"/>
    <mergeCell ref="FM2:FT2"/>
    <mergeCell ref="FU2:GB2"/>
    <mergeCell ref="GC2:GJ2"/>
    <mergeCell ref="Y2:AF2"/>
    <mergeCell ref="AG2:AN2"/>
    <mergeCell ref="AO2:AV2"/>
    <mergeCell ref="GK1:GR1"/>
    <mergeCell ref="GS1:GZ1"/>
    <mergeCell ref="HA1:HH1"/>
    <mergeCell ref="HI1:HP1"/>
    <mergeCell ref="HQ1:HX1"/>
    <mergeCell ref="HY1:IF1"/>
    <mergeCell ref="EO1:EV1"/>
    <mergeCell ref="EW1:FD1"/>
    <mergeCell ref="FE1:FL1"/>
    <mergeCell ref="FM1:FT1"/>
    <mergeCell ref="FU1:GB1"/>
    <mergeCell ref="GC1:GJ1"/>
    <mergeCell ref="CS1:CZ1"/>
    <mergeCell ref="DA1:DH1"/>
    <mergeCell ref="DI1:DP1"/>
    <mergeCell ref="DQ1:DX1"/>
    <mergeCell ref="DY1:EF1"/>
    <mergeCell ref="EG1:EN1"/>
    <mergeCell ref="AW1:BD1"/>
    <mergeCell ref="BE1:BL1"/>
    <mergeCell ref="BM1:BT1"/>
    <mergeCell ref="BU1:CB1"/>
    <mergeCell ref="CC1:CJ1"/>
    <mergeCell ref="CK1:CR1"/>
    <mergeCell ref="A1:G1"/>
    <mergeCell ref="L1:P1"/>
    <mergeCell ref="Q1:X1"/>
    <mergeCell ref="Y1:AF1"/>
    <mergeCell ref="AG1:AN1"/>
    <mergeCell ref="AO1:AV1"/>
  </mergeCells>
  <phoneticPr fontId="38" type="noConversion"/>
  <conditionalFormatting sqref="A6:A8">
    <cfRule type="colorScale" priority="1824">
      <colorScale>
        <cfvo type="min"/>
        <cfvo type="max"/>
        <color theme="3" tint="0.39997558519241921"/>
        <color theme="3" tint="0.79998168889431442"/>
      </colorScale>
    </cfRule>
  </conditionalFormatting>
  <conditionalFormatting sqref="B7">
    <cfRule type="colorScale" priority="7">
      <colorScale>
        <cfvo type="min"/>
        <cfvo type="max"/>
        <color theme="3" tint="0.39997558519241921"/>
        <color theme="3" tint="0.79998168889431442"/>
      </colorScale>
    </cfRule>
  </conditionalFormatting>
  <conditionalFormatting sqref="B8:C8">
    <cfRule type="colorScale" priority="8">
      <colorScale>
        <cfvo type="min"/>
        <cfvo type="max"/>
        <color theme="3" tint="0.39997558519241921"/>
        <color theme="3" tint="0.79998168889431442"/>
      </colorScale>
    </cfRule>
    <cfRule type="colorScale" priority="9">
      <colorScale>
        <cfvo type="min"/>
        <cfvo type="max"/>
        <color theme="3" tint="0.39997558519241921"/>
        <color theme="3" tint="0.79998168889431442"/>
      </colorScale>
    </cfRule>
    <cfRule type="colorScale" priority="10">
      <colorScale>
        <cfvo type="min"/>
        <cfvo type="max"/>
        <color theme="3" tint="0.39997558519241921"/>
        <color theme="3" tint="0.79998168889431442"/>
      </colorScale>
    </cfRule>
    <cfRule type="colorScale" priority="11">
      <colorScale>
        <cfvo type="min"/>
        <cfvo type="max"/>
        <color theme="3" tint="0.39997558519241921"/>
        <color theme="3" tint="0.79998168889431442"/>
      </colorScale>
    </cfRule>
    <cfRule type="colorScale" priority="12">
      <colorScale>
        <cfvo type="min"/>
        <cfvo type="max"/>
        <color theme="3" tint="0.39997558519241921"/>
        <color theme="3" tint="0.79998168889431442"/>
      </colorScale>
    </cfRule>
    <cfRule type="colorScale" priority="13">
      <colorScale>
        <cfvo type="min"/>
        <cfvo type="max"/>
        <color theme="3" tint="0.39997558519241921"/>
        <color theme="3" tint="0.79998168889431442"/>
      </colorScale>
    </cfRule>
  </conditionalFormatting>
  <conditionalFormatting sqref="C6:C7">
    <cfRule type="colorScale" priority="15">
      <colorScale>
        <cfvo type="min"/>
        <cfvo type="max"/>
        <color theme="3" tint="0.39997558519241921"/>
        <color theme="3" tint="0.79998168889431442"/>
      </colorScale>
    </cfRule>
  </conditionalFormatting>
  <pageMargins left="0" right="0" top="0" bottom="0" header="0" footer="0"/>
  <pageSetup paperSize="9" scale="85" orientation="landscape" copies="2" r:id="rId1"/>
  <headerFooter scaleWithDoc="0" alignWithMargins="0">
    <oddFooter>&amp;R&amp;9PL1 - P.PTTT - trang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DA6F4-479B-4517-B70F-0C3DC078737B}">
  <dimension ref="A1:N10"/>
  <sheetViews>
    <sheetView zoomScale="70" zoomScaleNormal="70" workbookViewId="0">
      <pane xSplit="2" ySplit="5" topLeftCell="C6" activePane="bottomRight" state="frozen"/>
      <selection activeCell="H9" sqref="H9"/>
      <selection pane="topRight" activeCell="H9" sqref="H9"/>
      <selection pane="bottomLeft" activeCell="H9" sqref="H9"/>
      <selection pane="bottomRight" activeCell="H7" sqref="H7:I7"/>
    </sheetView>
  </sheetViews>
  <sheetFormatPr defaultColWidth="9.140625" defaultRowHeight="15" x14ac:dyDescent="0.25"/>
  <cols>
    <col min="1" max="1" width="9.140625" style="68"/>
    <col min="2" max="2" width="33.140625" style="68" customWidth="1"/>
    <col min="3" max="3" width="9.140625" style="68"/>
    <col min="4" max="4" width="12" style="68" customWidth="1"/>
    <col min="5" max="5" width="33.140625" style="68" customWidth="1"/>
    <col min="6" max="6" width="63.7109375" style="68" customWidth="1"/>
    <col min="7" max="7" width="36.85546875" style="68" customWidth="1"/>
    <col min="8" max="8" width="20.85546875" style="68" customWidth="1"/>
    <col min="9" max="11" width="25" style="68" customWidth="1"/>
    <col min="12" max="12" width="20.85546875" style="68" customWidth="1"/>
    <col min="13" max="13" width="29.42578125" style="68" customWidth="1"/>
    <col min="14" max="14" width="21.28515625" style="68" customWidth="1"/>
    <col min="15" max="16384" width="9.140625" style="68"/>
  </cols>
  <sheetData>
    <row r="1" spans="1:14" s="64" customFormat="1" ht="29.25" customHeight="1" x14ac:dyDescent="0.35">
      <c r="A1" s="151" t="s">
        <v>0</v>
      </c>
      <c r="B1" s="151"/>
      <c r="C1" s="151"/>
      <c r="D1" s="151"/>
      <c r="E1" s="151"/>
      <c r="F1" s="151"/>
      <c r="G1" s="151"/>
      <c r="H1" s="42"/>
    </row>
    <row r="2" spans="1:14" s="64" customFormat="1" ht="45" customHeight="1" x14ac:dyDescent="0.35">
      <c r="A2" s="151" t="s">
        <v>87</v>
      </c>
      <c r="B2" s="151"/>
      <c r="C2" s="151"/>
      <c r="D2" s="151"/>
      <c r="E2" s="151"/>
      <c r="F2" s="151"/>
      <c r="G2" s="151"/>
      <c r="H2" s="42"/>
    </row>
    <row r="3" spans="1:14" s="64" customFormat="1" ht="30.75" customHeight="1" x14ac:dyDescent="0.35">
      <c r="A3" s="157" t="str">
        <f>'BHKV-PL1'!A3</f>
        <v>Áp dụng từ tháng 12/2024</v>
      </c>
      <c r="B3" s="157"/>
      <c r="C3" s="157"/>
      <c r="D3" s="157"/>
      <c r="E3" s="157"/>
      <c r="F3" s="157"/>
      <c r="G3" s="157"/>
      <c r="H3" s="42"/>
    </row>
    <row r="4" spans="1:14" s="65" customFormat="1" ht="35.25" customHeight="1" x14ac:dyDescent="0.3">
      <c r="A4" s="178" t="s">
        <v>21</v>
      </c>
      <c r="B4" s="178" t="s">
        <v>22</v>
      </c>
      <c r="C4" s="178" t="s">
        <v>3</v>
      </c>
      <c r="D4" s="178" t="s">
        <v>4</v>
      </c>
      <c r="E4" s="182" t="s">
        <v>203</v>
      </c>
      <c r="F4" s="178" t="s">
        <v>5</v>
      </c>
      <c r="G4" s="178" t="s">
        <v>6</v>
      </c>
      <c r="H4" s="180" t="s">
        <v>35</v>
      </c>
      <c r="I4" s="181"/>
      <c r="J4" s="160" t="s">
        <v>221</v>
      </c>
      <c r="K4" s="161"/>
      <c r="L4" s="180" t="s">
        <v>36</v>
      </c>
      <c r="M4" s="181"/>
      <c r="N4" s="178" t="s">
        <v>1</v>
      </c>
    </row>
    <row r="5" spans="1:14" s="65" customFormat="1" ht="31.5" customHeight="1" x14ac:dyDescent="0.3">
      <c r="A5" s="178"/>
      <c r="B5" s="178"/>
      <c r="C5" s="178"/>
      <c r="D5" s="178"/>
      <c r="E5" s="183"/>
      <c r="F5" s="178"/>
      <c r="G5" s="178"/>
      <c r="H5" s="55" t="s">
        <v>7</v>
      </c>
      <c r="I5" s="55" t="s">
        <v>37</v>
      </c>
      <c r="J5" s="143" t="s">
        <v>7</v>
      </c>
      <c r="K5" s="143" t="s">
        <v>37</v>
      </c>
      <c r="L5" s="55" t="s">
        <v>7</v>
      </c>
      <c r="M5" s="55" t="s">
        <v>37</v>
      </c>
      <c r="N5" s="178"/>
    </row>
    <row r="6" spans="1:14" ht="45" customHeight="1" x14ac:dyDescent="0.25">
      <c r="A6" s="20" t="s">
        <v>24</v>
      </c>
      <c r="B6" s="66" t="s">
        <v>31</v>
      </c>
      <c r="C6" s="18" t="s">
        <v>12</v>
      </c>
      <c r="D6" s="24">
        <v>0.5</v>
      </c>
      <c r="E6" s="24"/>
      <c r="F6" s="22" t="s">
        <v>33</v>
      </c>
      <c r="G6" s="22" t="s">
        <v>32</v>
      </c>
      <c r="H6" s="41"/>
      <c r="I6" s="41"/>
      <c r="J6" s="41"/>
      <c r="K6" s="41"/>
      <c r="L6" s="41"/>
      <c r="M6" s="41"/>
      <c r="N6" s="67"/>
    </row>
    <row r="7" spans="1:14" ht="225" customHeight="1" x14ac:dyDescent="0.25">
      <c r="A7" s="20" t="s">
        <v>25</v>
      </c>
      <c r="B7" s="66" t="s">
        <v>94</v>
      </c>
      <c r="C7" s="69" t="s">
        <v>8</v>
      </c>
      <c r="D7" s="70">
        <v>0.45</v>
      </c>
      <c r="E7" s="142" t="s">
        <v>213</v>
      </c>
      <c r="F7" s="71" t="s">
        <v>170</v>
      </c>
      <c r="G7" s="23" t="s">
        <v>102</v>
      </c>
      <c r="H7" s="38" t="s">
        <v>40</v>
      </c>
      <c r="I7" s="38" t="s">
        <v>222</v>
      </c>
      <c r="J7" s="38" t="s">
        <v>40</v>
      </c>
      <c r="K7" s="38" t="s">
        <v>222</v>
      </c>
      <c r="L7" s="38" t="s">
        <v>98</v>
      </c>
      <c r="M7" s="38" t="s">
        <v>126</v>
      </c>
      <c r="N7" s="72"/>
    </row>
    <row r="8" spans="1:14" ht="189" x14ac:dyDescent="0.25">
      <c r="A8" s="20" t="s">
        <v>26</v>
      </c>
      <c r="B8" s="66" t="s">
        <v>52</v>
      </c>
      <c r="C8" s="69" t="s">
        <v>53</v>
      </c>
      <c r="D8" s="73">
        <v>0.05</v>
      </c>
      <c r="E8" s="142" t="s">
        <v>214</v>
      </c>
      <c r="F8" s="71" t="s">
        <v>54</v>
      </c>
      <c r="G8" s="23" t="s">
        <v>55</v>
      </c>
      <c r="H8" s="38" t="s">
        <v>51</v>
      </c>
      <c r="I8" s="38" t="s">
        <v>56</v>
      </c>
      <c r="J8" s="38" t="s">
        <v>51</v>
      </c>
      <c r="K8" s="38" t="s">
        <v>56</v>
      </c>
      <c r="L8" s="38" t="s">
        <v>51</v>
      </c>
      <c r="M8" s="38" t="s">
        <v>127</v>
      </c>
      <c r="N8" s="67"/>
    </row>
    <row r="9" spans="1:14" ht="57" customHeight="1" x14ac:dyDescent="0.25">
      <c r="A9" s="20" t="s">
        <v>27</v>
      </c>
      <c r="B9" s="74" t="s">
        <v>57</v>
      </c>
      <c r="C9" s="75" t="s">
        <v>12</v>
      </c>
      <c r="D9" s="76">
        <v>0</v>
      </c>
      <c r="E9" s="76"/>
      <c r="F9" s="40" t="s">
        <v>17</v>
      </c>
      <c r="G9" s="40" t="s">
        <v>18</v>
      </c>
      <c r="H9" s="43" t="s">
        <v>19</v>
      </c>
      <c r="I9" s="36" t="s">
        <v>37</v>
      </c>
      <c r="J9" s="36"/>
      <c r="K9" s="36"/>
      <c r="L9" s="43" t="s">
        <v>19</v>
      </c>
      <c r="M9" s="36" t="s">
        <v>37</v>
      </c>
      <c r="N9" s="67"/>
    </row>
    <row r="10" spans="1:14" ht="27.75" customHeight="1" x14ac:dyDescent="0.25">
      <c r="A10" s="174" t="s">
        <v>58</v>
      </c>
      <c r="B10" s="174"/>
      <c r="C10" s="18"/>
      <c r="D10" s="77">
        <f>SUM(D6:D9)</f>
        <v>1</v>
      </c>
      <c r="E10" s="77"/>
      <c r="F10" s="78"/>
      <c r="G10" s="79"/>
      <c r="H10" s="18"/>
      <c r="I10" s="80"/>
      <c r="J10" s="80"/>
      <c r="K10" s="80"/>
      <c r="L10" s="80"/>
      <c r="M10" s="80"/>
      <c r="N10" s="67"/>
    </row>
  </sheetData>
  <mergeCells count="15">
    <mergeCell ref="H4:I4"/>
    <mergeCell ref="L4:M4"/>
    <mergeCell ref="N4:N5"/>
    <mergeCell ref="A10:B10"/>
    <mergeCell ref="A1:G1"/>
    <mergeCell ref="A2:G2"/>
    <mergeCell ref="A3:G3"/>
    <mergeCell ref="A4:A5"/>
    <mergeCell ref="B4:B5"/>
    <mergeCell ref="C4:C5"/>
    <mergeCell ref="D4:D5"/>
    <mergeCell ref="F4:F5"/>
    <mergeCell ref="G4:G5"/>
    <mergeCell ref="E4:E5"/>
    <mergeCell ref="J4:K4"/>
  </mergeCells>
  <phoneticPr fontId="24" type="noConversion"/>
  <conditionalFormatting sqref="A6:A9">
    <cfRule type="colorScale" priority="1663">
      <colorScale>
        <cfvo type="min"/>
        <cfvo type="max"/>
        <color theme="3" tint="0.39997558519241921"/>
        <color theme="3" tint="0.79998168889431442"/>
      </colorScale>
    </cfRule>
  </conditionalFormatting>
  <pageMargins left="0" right="0" top="0.25" bottom="0.25" header="0" footer="0"/>
  <pageSetup paperSize="9" scale="8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5F18-01C0-46A5-9F70-A3B1A769D0FB}">
  <sheetPr>
    <pageSetUpPr fitToPage="1"/>
  </sheetPr>
  <dimension ref="A1:N13"/>
  <sheetViews>
    <sheetView zoomScale="85" zoomScaleNormal="85" workbookViewId="0">
      <pane xSplit="2" ySplit="4" topLeftCell="C5" activePane="bottomRight" state="frozen"/>
      <selection activeCell="H9" sqref="H9"/>
      <selection pane="topRight" activeCell="H9" sqref="H9"/>
      <selection pane="bottomLeft" activeCell="H9" sqref="H9"/>
      <selection pane="bottomRight" activeCell="B7" sqref="B7"/>
    </sheetView>
  </sheetViews>
  <sheetFormatPr defaultColWidth="9" defaultRowHeight="15" x14ac:dyDescent="0.25"/>
  <cols>
    <col min="1" max="1" width="5.85546875" style="95" customWidth="1"/>
    <col min="2" max="2" width="26.5703125" style="95" customWidth="1"/>
    <col min="3" max="3" width="25.85546875" style="95" customWidth="1"/>
    <col min="4" max="4" width="10.28515625" style="95" customWidth="1"/>
    <col min="5" max="5" width="46.85546875" style="95" customWidth="1"/>
    <col min="6" max="6" width="63.28515625" style="95" customWidth="1"/>
    <col min="7" max="7" width="47.28515625" style="95" customWidth="1"/>
    <col min="8" max="8" width="14" style="95" customWidth="1"/>
    <col min="9" max="9" width="20.5703125" style="96" customWidth="1"/>
    <col min="10" max="12" width="30.28515625" style="96" customWidth="1"/>
    <col min="13" max="13" width="17.85546875" style="96" customWidth="1"/>
    <col min="14" max="14" width="33" style="96" customWidth="1"/>
    <col min="15" max="16384" width="9" style="95"/>
  </cols>
  <sheetData>
    <row r="1" spans="1:14" s="83" customFormat="1" ht="21" thickTop="1" x14ac:dyDescent="0.25">
      <c r="A1" s="186" t="s">
        <v>59</v>
      </c>
      <c r="B1" s="187"/>
      <c r="C1" s="187"/>
      <c r="D1" s="187"/>
      <c r="E1" s="187"/>
      <c r="F1" s="187"/>
      <c r="G1" s="187"/>
      <c r="H1" s="81"/>
      <c r="I1" s="82"/>
      <c r="J1" s="82"/>
      <c r="K1" s="82"/>
      <c r="L1" s="82"/>
      <c r="M1" s="82"/>
      <c r="N1" s="82"/>
    </row>
    <row r="2" spans="1:14" s="83" customFormat="1" ht="20.25" x14ac:dyDescent="0.25">
      <c r="A2" s="157" t="str">
        <f>'BHKV-PL1'!A3</f>
        <v>Áp dụng từ tháng 12/2024</v>
      </c>
      <c r="B2" s="157"/>
      <c r="C2" s="157"/>
      <c r="D2" s="157"/>
      <c r="E2" s="157"/>
      <c r="F2" s="157"/>
      <c r="G2" s="157"/>
      <c r="H2" s="84"/>
      <c r="I2" s="85"/>
      <c r="J2" s="85"/>
      <c r="K2" s="85"/>
      <c r="L2" s="85"/>
      <c r="M2" s="85"/>
      <c r="N2" s="85"/>
    </row>
    <row r="3" spans="1:14" s="86" customFormat="1" ht="16.5" x14ac:dyDescent="0.25">
      <c r="A3" s="176" t="s">
        <v>21</v>
      </c>
      <c r="B3" s="176" t="s">
        <v>22</v>
      </c>
      <c r="C3" s="176" t="s">
        <v>107</v>
      </c>
      <c r="D3" s="176" t="s">
        <v>60</v>
      </c>
      <c r="E3" s="176" t="s">
        <v>203</v>
      </c>
      <c r="F3" s="176" t="s">
        <v>5</v>
      </c>
      <c r="G3" s="176" t="s">
        <v>61</v>
      </c>
      <c r="H3" s="176" t="s">
        <v>62</v>
      </c>
      <c r="I3" s="184" t="s">
        <v>35</v>
      </c>
      <c r="J3" s="185"/>
      <c r="K3" s="160" t="s">
        <v>221</v>
      </c>
      <c r="L3" s="161"/>
      <c r="M3" s="184" t="s">
        <v>36</v>
      </c>
      <c r="N3" s="185"/>
    </row>
    <row r="4" spans="1:14" s="86" customFormat="1" ht="16.5" x14ac:dyDescent="0.25">
      <c r="A4" s="177"/>
      <c r="B4" s="177"/>
      <c r="C4" s="177"/>
      <c r="D4" s="177"/>
      <c r="E4" s="177"/>
      <c r="F4" s="177"/>
      <c r="G4" s="177"/>
      <c r="H4" s="177"/>
      <c r="I4" s="97" t="s">
        <v>7</v>
      </c>
      <c r="J4" s="97" t="s">
        <v>37</v>
      </c>
      <c r="K4" s="143" t="s">
        <v>7</v>
      </c>
      <c r="L4" s="143" t="s">
        <v>37</v>
      </c>
      <c r="M4" s="97" t="s">
        <v>7</v>
      </c>
      <c r="N4" s="97" t="s">
        <v>37</v>
      </c>
    </row>
    <row r="5" spans="1:14" s="91" customFormat="1" ht="267.75" x14ac:dyDescent="0.25">
      <c r="A5" s="87">
        <v>1</v>
      </c>
      <c r="B5" s="88" t="s">
        <v>63</v>
      </c>
      <c r="C5" s="88" t="s">
        <v>176</v>
      </c>
      <c r="D5" s="88">
        <v>1</v>
      </c>
      <c r="E5" s="88" t="s">
        <v>205</v>
      </c>
      <c r="F5" s="89" t="s">
        <v>197</v>
      </c>
      <c r="G5" s="90" t="s">
        <v>178</v>
      </c>
      <c r="H5" s="36" t="s">
        <v>64</v>
      </c>
      <c r="I5" s="38" t="s">
        <v>39</v>
      </c>
      <c r="J5" s="38" t="s">
        <v>140</v>
      </c>
      <c r="K5" s="38" t="s">
        <v>39</v>
      </c>
      <c r="L5" s="38" t="s">
        <v>140</v>
      </c>
      <c r="M5" s="38" t="s">
        <v>39</v>
      </c>
      <c r="N5" s="38" t="s">
        <v>140</v>
      </c>
    </row>
    <row r="6" spans="1:14" s="91" customFormat="1" ht="94.5" x14ac:dyDescent="0.25">
      <c r="A6" s="87">
        <v>2</v>
      </c>
      <c r="B6" s="88" t="s">
        <v>177</v>
      </c>
      <c r="C6" s="88"/>
      <c r="D6" s="88">
        <v>0</v>
      </c>
      <c r="E6" s="88" t="s">
        <v>204</v>
      </c>
      <c r="F6" s="89" t="s">
        <v>196</v>
      </c>
      <c r="G6" s="90" t="s">
        <v>179</v>
      </c>
      <c r="H6" s="36" t="s">
        <v>181</v>
      </c>
      <c r="I6" s="38" t="s">
        <v>39</v>
      </c>
      <c r="J6" s="38" t="s">
        <v>180</v>
      </c>
      <c r="K6" s="38" t="s">
        <v>39</v>
      </c>
      <c r="L6" s="38" t="s">
        <v>180</v>
      </c>
      <c r="M6" s="38" t="s">
        <v>39</v>
      </c>
      <c r="N6" s="38" t="s">
        <v>180</v>
      </c>
    </row>
    <row r="7" spans="1:14" s="91" customFormat="1" ht="220.5" x14ac:dyDescent="0.25">
      <c r="A7" s="87">
        <v>3</v>
      </c>
      <c r="B7" s="88" t="s">
        <v>65</v>
      </c>
      <c r="C7" s="88" t="s">
        <v>66</v>
      </c>
      <c r="D7" s="88">
        <v>1</v>
      </c>
      <c r="E7" s="140" t="s">
        <v>206</v>
      </c>
      <c r="F7" s="92" t="s">
        <v>194</v>
      </c>
      <c r="G7" s="90" t="s">
        <v>195</v>
      </c>
      <c r="H7" s="36" t="s">
        <v>67</v>
      </c>
      <c r="I7" s="88" t="s">
        <v>68</v>
      </c>
      <c r="J7" s="104" t="s">
        <v>96</v>
      </c>
      <c r="K7" s="88" t="s">
        <v>68</v>
      </c>
      <c r="L7" s="104" t="s">
        <v>96</v>
      </c>
      <c r="M7" s="88" t="s">
        <v>68</v>
      </c>
      <c r="N7" s="104" t="s">
        <v>96</v>
      </c>
    </row>
    <row r="8" spans="1:14" s="91" customFormat="1" ht="189" x14ac:dyDescent="0.25">
      <c r="A8" s="87">
        <v>4</v>
      </c>
      <c r="B8" s="88" t="s">
        <v>69</v>
      </c>
      <c r="C8" s="88" t="s">
        <v>70</v>
      </c>
      <c r="D8" s="88">
        <v>0.8</v>
      </c>
      <c r="E8" s="88" t="s">
        <v>207</v>
      </c>
      <c r="F8" s="89" t="s">
        <v>71</v>
      </c>
      <c r="G8" s="90" t="s">
        <v>161</v>
      </c>
      <c r="H8" s="36" t="s">
        <v>72</v>
      </c>
      <c r="I8" s="88" t="s">
        <v>40</v>
      </c>
      <c r="J8" s="38" t="s">
        <v>95</v>
      </c>
      <c r="K8" s="88" t="s">
        <v>40</v>
      </c>
      <c r="L8" s="38" t="s">
        <v>95</v>
      </c>
      <c r="M8" s="88" t="s">
        <v>40</v>
      </c>
      <c r="N8" s="38" t="s">
        <v>95</v>
      </c>
    </row>
    <row r="9" spans="1:14" s="91" customFormat="1" ht="362.25" x14ac:dyDescent="0.25">
      <c r="A9" s="87">
        <v>5</v>
      </c>
      <c r="B9" s="105" t="s">
        <v>103</v>
      </c>
      <c r="C9" s="105" t="s">
        <v>106</v>
      </c>
      <c r="D9" s="114">
        <v>1</v>
      </c>
      <c r="E9" s="114" t="s">
        <v>234</v>
      </c>
      <c r="F9" s="106" t="s">
        <v>105</v>
      </c>
      <c r="G9" s="108" t="s">
        <v>160</v>
      </c>
      <c r="H9" s="51" t="s">
        <v>67</v>
      </c>
      <c r="I9" s="107" t="s">
        <v>14</v>
      </c>
      <c r="J9" s="104" t="s">
        <v>104</v>
      </c>
      <c r="K9" s="107" t="s">
        <v>14</v>
      </c>
      <c r="L9" s="104" t="s">
        <v>104</v>
      </c>
      <c r="M9" s="107" t="s">
        <v>9</v>
      </c>
      <c r="N9" s="38" t="s">
        <v>128</v>
      </c>
    </row>
    <row r="10" spans="1:14" s="91" customFormat="1" ht="126" x14ac:dyDescent="0.25">
      <c r="A10" s="87">
        <v>6</v>
      </c>
      <c r="B10" s="135" t="s">
        <v>169</v>
      </c>
      <c r="C10" s="105"/>
      <c r="D10" s="114">
        <v>0</v>
      </c>
      <c r="E10" s="114" t="s">
        <v>208</v>
      </c>
      <c r="F10" s="23" t="s">
        <v>165</v>
      </c>
      <c r="G10" s="108" t="s">
        <v>166</v>
      </c>
      <c r="H10" s="51" t="s">
        <v>159</v>
      </c>
      <c r="I10" s="38" t="s">
        <v>14</v>
      </c>
      <c r="J10" s="104" t="s">
        <v>158</v>
      </c>
      <c r="K10" s="38" t="s">
        <v>14</v>
      </c>
      <c r="L10" s="104" t="s">
        <v>158</v>
      </c>
      <c r="M10" s="38" t="s">
        <v>14</v>
      </c>
      <c r="N10" s="104" t="s">
        <v>158</v>
      </c>
    </row>
    <row r="11" spans="1:14" s="91" customFormat="1" ht="94.5" x14ac:dyDescent="0.25">
      <c r="A11" s="87">
        <v>7</v>
      </c>
      <c r="B11" s="135" t="s">
        <v>171</v>
      </c>
      <c r="C11" s="105"/>
      <c r="D11" s="114">
        <v>1</v>
      </c>
      <c r="E11" s="114" t="s">
        <v>231</v>
      </c>
      <c r="F11" s="23" t="s">
        <v>174</v>
      </c>
      <c r="G11" s="108" t="s">
        <v>175</v>
      </c>
      <c r="H11" s="51" t="s">
        <v>67</v>
      </c>
      <c r="I11" s="38" t="s">
        <v>14</v>
      </c>
      <c r="J11" s="104" t="s">
        <v>154</v>
      </c>
      <c r="K11" s="38" t="s">
        <v>14</v>
      </c>
      <c r="L11" s="104" t="s">
        <v>154</v>
      </c>
      <c r="M11" s="38" t="s">
        <v>155</v>
      </c>
      <c r="N11" s="36" t="s">
        <v>37</v>
      </c>
    </row>
    <row r="12" spans="1:14" s="91" customFormat="1" ht="126" x14ac:dyDescent="0.25">
      <c r="A12" s="87">
        <v>8</v>
      </c>
      <c r="B12" s="88" t="s">
        <v>73</v>
      </c>
      <c r="C12" s="94" t="s">
        <v>74</v>
      </c>
      <c r="D12" s="88"/>
      <c r="E12" s="88" t="s">
        <v>209</v>
      </c>
      <c r="F12" s="94" t="s">
        <v>75</v>
      </c>
      <c r="G12" s="93" t="s">
        <v>76</v>
      </c>
      <c r="H12" s="36" t="s">
        <v>77</v>
      </c>
      <c r="I12" s="36" t="s">
        <v>39</v>
      </c>
      <c r="J12" s="36" t="s">
        <v>37</v>
      </c>
      <c r="K12" s="36"/>
      <c r="L12" s="36"/>
      <c r="M12" s="36" t="s">
        <v>39</v>
      </c>
      <c r="N12" s="36" t="s">
        <v>37</v>
      </c>
    </row>
    <row r="13" spans="1:14" s="91" customFormat="1" ht="78.75" x14ac:dyDescent="0.25">
      <c r="A13" s="87">
        <v>9</v>
      </c>
      <c r="B13" s="88" t="s">
        <v>78</v>
      </c>
      <c r="C13" s="94" t="s">
        <v>79</v>
      </c>
      <c r="D13" s="88"/>
      <c r="E13" s="88"/>
      <c r="F13" s="94" t="s">
        <v>80</v>
      </c>
      <c r="G13" s="93" t="s">
        <v>81</v>
      </c>
      <c r="H13" s="36" t="s">
        <v>77</v>
      </c>
      <c r="I13" s="36" t="s">
        <v>82</v>
      </c>
      <c r="J13" s="36" t="s">
        <v>37</v>
      </c>
      <c r="K13" s="36"/>
      <c r="L13" s="36"/>
      <c r="M13" s="36" t="s">
        <v>82</v>
      </c>
      <c r="N13" s="36" t="s">
        <v>37</v>
      </c>
    </row>
  </sheetData>
  <mergeCells count="13">
    <mergeCell ref="H3:H4"/>
    <mergeCell ref="I3:J3"/>
    <mergeCell ref="M3:N3"/>
    <mergeCell ref="A1:G1"/>
    <mergeCell ref="A2:G2"/>
    <mergeCell ref="A3:A4"/>
    <mergeCell ref="B3:B4"/>
    <mergeCell ref="C3:C4"/>
    <mergeCell ref="D3:D4"/>
    <mergeCell ref="F3:F4"/>
    <mergeCell ref="G3:G4"/>
    <mergeCell ref="E3:E4"/>
    <mergeCell ref="K3:L3"/>
  </mergeCells>
  <conditionalFormatting sqref="B10">
    <cfRule type="colorScale" priority="2">
      <colorScale>
        <cfvo type="min"/>
        <cfvo type="max"/>
        <color theme="3" tint="0.39997558519241921"/>
        <color theme="3" tint="0.79998168889431442"/>
      </colorScale>
    </cfRule>
  </conditionalFormatting>
  <conditionalFormatting sqref="B11">
    <cfRule type="colorScale" priority="1830">
      <colorScale>
        <cfvo type="min"/>
        <cfvo type="max"/>
        <color theme="3" tint="0.39997558519241921"/>
        <color theme="3" tint="0.79998168889431442"/>
      </colorScale>
    </cfRule>
  </conditionalFormatting>
  <conditionalFormatting sqref="F10">
    <cfRule type="colorScale" priority="3">
      <colorScale>
        <cfvo type="min"/>
        <cfvo type="max"/>
        <color theme="3" tint="0.39997558519241921"/>
        <color theme="3" tint="0.79998168889431442"/>
      </colorScale>
    </cfRule>
  </conditionalFormatting>
  <conditionalFormatting sqref="F11">
    <cfRule type="colorScale" priority="1831">
      <colorScale>
        <cfvo type="min"/>
        <cfvo type="max"/>
        <color theme="3" tint="0.39997558519241921"/>
        <color theme="3" tint="0.79998168889431442"/>
      </colorScale>
    </cfRule>
  </conditionalFormatting>
  <conditionalFormatting sqref="I9 M9">
    <cfRule type="colorScale" priority="1696">
      <colorScale>
        <cfvo type="min"/>
        <cfvo type="max"/>
        <color theme="3" tint="0.39997558519241921"/>
        <color theme="3" tint="0.79998168889431442"/>
      </colorScale>
    </cfRule>
  </conditionalFormatting>
  <conditionalFormatting sqref="K9">
    <cfRule type="colorScale" priority="1">
      <colorScale>
        <cfvo type="min"/>
        <cfvo type="max"/>
        <color theme="3" tint="0.39997558519241921"/>
        <color theme="3" tint="0.79998168889431442"/>
      </colorScale>
    </cfRule>
  </conditionalFormatting>
  <printOptions horizontalCentered="1"/>
  <pageMargins left="0" right="0" top="0.39370078740157499" bottom="0.39370078740157499" header="0" footer="0"/>
  <pageSetup paperSize="9" scale="74" fitToHeight="0" orientation="landscape" r:id="rId1"/>
  <headerFooter>
    <oddFooter xml:space="preserve">&amp;RDanh mục-P.BHKV- Trang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BHKV-PL1</vt:lpstr>
      <vt:lpstr>KHDN-PL1</vt:lpstr>
      <vt:lpstr>BH Online-PL1</vt:lpstr>
      <vt:lpstr>PTTT-PL1</vt:lpstr>
      <vt:lpstr>NVC-PL1</vt:lpstr>
      <vt:lpstr>GIAI PHAP-PL1</vt:lpstr>
      <vt:lpstr>Danh mục chỉ tiêu bắt buộc -PL2</vt:lpstr>
      <vt:lpstr>'BH Online-PL1'!Print_Area</vt:lpstr>
      <vt:lpstr>'BHKV-PL1'!Print_Area</vt:lpstr>
      <vt:lpstr>'Danh mục chỉ tiêu bắt buộc -PL2'!Print_Area</vt:lpstr>
      <vt:lpstr>'GIAI PHAP-PL1'!Print_Area</vt:lpstr>
      <vt:lpstr>'KHDN-PL1'!Print_Area</vt:lpstr>
      <vt:lpstr>'NVC-PL1'!Print_Area</vt:lpstr>
      <vt:lpstr>'PTTT-PL1'!Print_Area</vt:lpstr>
      <vt:lpstr>'BH Online-PL1'!Print_Titles</vt:lpstr>
      <vt:lpstr>'BHKV-PL1'!Print_Titles</vt:lpstr>
      <vt:lpstr>'Danh mục chỉ tiêu bắt buộc -PL2'!Print_Titles</vt:lpstr>
      <vt:lpstr>'KHDN-PL1'!Print_Titles</vt:lpstr>
      <vt:lpstr>'NVC-PL1'!Print_Titles</vt:lpstr>
      <vt:lpstr>'PTTT-PL1'!Print_Titles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TNH</dc:creator>
  <cp:lastModifiedBy>Nguyễn Thị Trâm Anh</cp:lastModifiedBy>
  <cp:lastPrinted>2024-11-26T06:26:24Z</cp:lastPrinted>
  <dcterms:created xsi:type="dcterms:W3CDTF">2022-04-22T08:32:15Z</dcterms:created>
  <dcterms:modified xsi:type="dcterms:W3CDTF">2024-12-09T08:51:19Z</dcterms:modified>
</cp:coreProperties>
</file>