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trigrammes" sheetId="2" state="visible" r:id="rId3"/>
    <sheet name="Feuille3" sheetId="3" state="visible" r:id="rId4"/>
    <sheet name="Feuille4" sheetId="4" state="visible" r:id="rId5"/>
  </sheets>
  <definedNames>
    <definedName function="false" hidden="true" localSheetId="0" name="_xlnm._FilterDatabase" vbProcedure="false">Sheet1!$K$1:$K$626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date de traitement du fichier (qu'il ait pu être finalisé ou pas)</t>
        </r>
      </text>
    </comment>
    <comment ref="E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mettre ici un trigramme composé de la première lettre du prénom et les deux premières lettres du nom</t>
        </r>
      </text>
    </comment>
    <comment ref="F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statut du fichier à la fin de la normalisation
OK=normalisation considérée comme achevée et réussie (passage à l'étape de vérification possible)
NOK=normalisation non achevée (passage à la vérification impossible) ; préciser le problème</t>
        </r>
      </text>
    </comment>
    <comment ref="G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- à remplir uniquement s'il y a un problème lié à la transcription du fichier dans le .xml qui impacte la normalisation
- décrire le problème et la solution apportée si elle a pu être trouvée</t>
        </r>
      </text>
    </comment>
    <comment ref="H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- à remplir pour tout problème/difficulté rencontré lors de la normalisation
- décrire la solution apportée si elle a pu être trouvée</t>
        </r>
      </text>
    </comment>
    <comment ref="I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décrire ici tout ce qui ne rentre pas dans l'une des catégories précédentes et qui vaut le coup d'être noté, notamment si vérification NOK</t>
        </r>
      </text>
    </comment>
    <comment ref="J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date de traitement du fichier (qu'il ait pu être finalisé ou pas)</t>
        </r>
      </text>
    </comment>
    <comment ref="K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mettre ici un trigramme composé de la première lettre du prénom et les deux premières lettres du nom</t>
        </r>
      </text>
    </comment>
    <comment ref="L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statut du fichier à la fin de la vérification
OK=vérification considérée comme achevée et réussie (passage à l'étape suivante possible)
NOK=vérification non achevée (passage à l'étape suivante pas possible)</t>
        </r>
      </text>
    </comment>
    <comment ref="M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écrire ici toute remarque relative à la vérification</t>
        </r>
      </text>
    </comment>
    <comment ref="R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date de traitement du fichier (qu'il ait pu être finalisé ou pas)</t>
        </r>
      </text>
    </comment>
    <comment ref="S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mettre ici un trigramme composé de la première lettre du prénom et les deux premières lettres du nom</t>
        </r>
      </text>
    </comment>
    <comment ref="T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statut du fichier à la fin de la normalisation
OK=normalisation considérée comme achevée et réussie (passage à l'étape de vérification possible)
NOK=normalisation non achevée (passage à la vérification impossible) ; préciser le problème</t>
        </r>
      </text>
    </comment>
    <comment ref="U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- à remplir pour tout problème/difficulté rencontré lors de la normalisation
- décrire la solution apportée si elle a pu être trouvée</t>
        </r>
      </text>
    </comment>
    <comment ref="V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décrire ici tout ce qui ne rentre pas dans l'une des catégories précédentes et qui vaut le coup d'être noté, notamment si vérification NOK</t>
        </r>
      </text>
    </comment>
  </commentList>
</comments>
</file>

<file path=xl/sharedStrings.xml><?xml version="1.0" encoding="utf-8"?>
<sst xmlns="http://schemas.openxmlformats.org/spreadsheetml/2006/main" count="5547" uniqueCount="1082">
  <si>
    <t xml:space="preserve">Niveau</t>
  </si>
  <si>
    <t xml:space="preserve">Classe</t>
  </si>
  <si>
    <t xml:space="preserve">Fichier (*_T.tei.xml)</t>
  </si>
  <si>
    <t xml:space="preserve">Normalisé le
JJ-MM-AAAA</t>
  </si>
  <si>
    <t xml:space="preserve">Normalisé par
(trigramme)</t>
  </si>
  <si>
    <t xml:space="preserve">Statut
ok/nok</t>
  </si>
  <si>
    <t xml:space="preserve">Problème de transcription/xml
(préciser lequel)</t>
  </si>
  <si>
    <t xml:space="preserve">Difficultés/Problèmes
(préciser lesquel(le)s)</t>
  </si>
  <si>
    <t xml:space="preserve">Remarques</t>
  </si>
  <si>
    <t xml:space="preserve">Vérifié le
JJ-MM-AA</t>
  </si>
  <si>
    <t xml:space="preserve">Vérifié par
(trigramme)</t>
  </si>
  <si>
    <t xml:space="preserve">#mots transcription</t>
  </si>
  <si>
    <t xml:space="preserve">#mots normées</t>
  </si>
  <si>
    <t xml:space="preserve">segmenté en UDE</t>
  </si>
  <si>
    <t xml:space="preserve">annoté en struct. Disc.</t>
  </si>
  <si>
    <t xml:space="preserve">Coref-annoté le
JJ-MM-AAAA</t>
  </si>
  <si>
    <t xml:space="preserve">Coref-annoté par
(trigramme)</t>
  </si>
  <si>
    <t xml:space="preserve">Strategie</t>
  </si>
  <si>
    <t xml:space="preserve">3E </t>
  </si>
  <si>
    <t xml:space="preserve">FSBJC6</t>
  </si>
  <si>
    <t xml:space="preserve">CO-3e-2018-FSBJC6-D1-R1-V1</t>
  </si>
  <si>
    <t xml:space="preserve">LRO</t>
  </si>
  <si>
    <t xml:space="preserve">ok</t>
  </si>
  <si>
    <t xml:space="preserve">Pas de transcription car pas de texte rédigé à proprement parlé</t>
  </si>
  <si>
    <t xml:space="preserve">Lot normalisé par Laura fin 2019/début 2020 pour son mémoire.</t>
  </si>
  <si>
    <t xml:space="preserve">na</t>
  </si>
  <si>
    <t xml:space="preserve">CO-3e-2018-FSBJC6-D1-R2-V1</t>
  </si>
  <si>
    <t xml:space="preserve">SOZ</t>
  </si>
  <si>
    <t xml:space="preserve">Corrections faites</t>
  </si>
  <si>
    <t xml:space="preserve">YBA</t>
  </si>
  <si>
    <t xml:space="preserve">« les amis d’arthur se retournèrent et voient la silhouette » exemple d’incohérence temps verbaux ; « chacune == Arthur » incohérence genre ; copie intéressante car le protagoniste change avec l’arrivée d’un nouveau référent</t>
  </si>
  <si>
    <t xml:space="preserve">Pas à pas où le protagoniste switch entre ELLE et IL ; (Lenf(ELLE+IL))</t>
  </si>
  <si>
    <t xml:space="preserve">CO-3e-2018-FSBJC6-D1-R3-V1</t>
  </si>
  <si>
    <t xml:space="preserve">MSI</t>
  </si>
  <si>
    <t xml:space="preserve">23/09/2020</t>
  </si>
  <si>
    <t xml:space="preserve">RBO</t>
  </si>
  <si>
    <t xml:space="preserve">Copie un poil extravagante, l’élève a de l’imagination</t>
  </si>
  <si>
    <t xml:space="preserve">Pas de maillon IL ; Lenf en conclusion sans cohésion</t>
  </si>
  <si>
    <t xml:space="preserve">CO-3e-2018-FSBJC6-D1-R4-V1</t>
  </si>
  <si>
    <t xml:space="preserve">X</t>
  </si>
  <si>
    <t xml:space="preserve">nok</t>
  </si>
  <si>
    <t xml:space="preserve">décalage prémarquage (corrigé)</t>
  </si>
  <si>
    <t xml:space="preserve">CO-3e-2018-FSBJC6-D1-R5-V1</t>
  </si>
  <si>
    <t xml:space="preserve">Bonne description des refs avec divers modifieurs et variations ; </t>
  </si>
  <si>
    <t xml:space="preserve">Pas de maillon Lenf ; cas intéressant pour l’introduction du maillon IL réactivé par un référent collectif (« les deux amis ») ; anticipation</t>
  </si>
  <si>
    <t xml:space="preserve">CO-3e-2018-FSBJC6-D1-R6-V1</t>
  </si>
  <si>
    <t xml:space="preserve">Incertitude de délimitation « tous les deux on »</t>
  </si>
  <si>
    <t xml:space="preserve">Bonne gestion de la transition des refs entre narration et discours direct ; copie pas terminée</t>
  </si>
  <si>
    <t xml:space="preserve">Pas de maillon Lenf ; </t>
  </si>
  <si>
    <t xml:space="preserve">CO-3e-2018-FSBJC6-D1-R7-V1</t>
  </si>
  <si>
    <t xml:space="preserve">Copie pas terminée, pas de maillon IL et Lenf</t>
  </si>
  <si>
    <t xml:space="preserve">CO-3e-2018-FSBJC6-D1-R8-V1</t>
  </si>
  <si>
    <t xml:space="preserve">Phrase consigne ELLE en intro ; </t>
  </si>
  <si>
    <t xml:space="preserve">CO-3e-2018-FSBJC6-D1-R9-V1</t>
  </si>
  <si>
    <t xml:space="preserve">élève avec de l’imagination, copie pas terminée ; beaucoup de refs différents ; bonne exemple de stratégie à la première personne</t>
  </si>
  <si>
    <t xml:space="preserve">Copie 1ère personne ;  </t>
  </si>
  <si>
    <t xml:space="preserve">CO-3e-2018-FSBJC6-D1-R10-V1</t>
  </si>
  <si>
    <t xml:space="preserve">CO-3e-2018-FSBJC6-D1-R11-V1</t>
  </si>
  <si>
    <t xml:space="preserve">ne s’ouvre pas sur glozz</t>
  </si>
  <si>
    <t xml:space="preserve">CO-3e-2018-FSBJC6-D1-R12-V1</t>
  </si>
  <si>
    <t xml:space="preserve">Beaucoup de répétitions et stratégie menant à un manque de cohérence (3ème à 1ère personne de ELLE) ; bonne gestion verbes sujet implicite</t>
  </si>
  <si>
    <t xml:space="preserve">Passage de la 3eme personne à la 1ère pour le maillon ELLE ; Lenf en conclusion sans cohérence avec le reste</t>
  </si>
  <si>
    <t xml:space="preserve">CO-3e-2018-FSBJC6-D1-R13-V1</t>
  </si>
  <si>
    <t xml:space="preserve">Pas de maillon ELLE Lenf, l’élève n’a pas respecté la consigne</t>
  </si>
  <si>
    <t xml:space="preserve">CO-3e-2018-FSBJC6-D1-R14-V1</t>
  </si>
  <si>
    <t xml:space="preserve">Voir la phrase « ils lui racontèrent son expérience » exemple typique d’erreur de cohésion entre refs ; beaucoup de répétitions et quelques erreurs d’incohérence avec la temporalité des verbes</t>
  </si>
  <si>
    <t xml:space="preserve">anticipation ; (Lenf(ELLE+IL)) ; </t>
  </si>
  <si>
    <t xml:space="preserve">TOT </t>
  </si>
  <si>
    <t xml:space="preserve">CO-3e-2018-FSBJC6-D1-R1-V2</t>
  </si>
  <si>
    <t xml:space="preserve">CO-3e-2018-FSBJC6-D1-R2-V2</t>
  </si>
  <si>
    <t xml:space="preserve">Gestion intéressante des maillons ELLE et IL qui sont inclus progressivement dans des expressions collectives</t>
  </si>
  <si>
    <t xml:space="preserve">CO-3e-2018-FSBJC6-D1-R3-V2</t>
  </si>
  <si>
    <t xml:space="preserve">CO-3e-2018-FSBJC6-D1-R4-V2</t>
  </si>
  <si>
    <t xml:space="preserve">CO-3e-2018-FSBJC6-D1-R5-V2</t>
  </si>
  <si>
    <t xml:space="preserve">Histoire très réussie et cohérente</t>
  </si>
  <si>
    <t xml:space="preserve">(Lenf(ELLE+IL))</t>
  </si>
  <si>
    <t xml:space="preserve">CO-3e-2018-FSBJC6-D1-R6-V2</t>
  </si>
  <si>
    <t xml:space="preserve">CO-3e-2018-FSBJC6-D1-R8-V2</t>
  </si>
  <si>
    <t xml:space="preserve">CO-3e-2018-FSBJC6-D1-R9-V2</t>
  </si>
  <si>
    <t xml:space="preserve">CO-3e-2018-FSBJC6-D1-R10-V2</t>
  </si>
  <si>
    <t xml:space="preserve">CO-3e-2018-FSBJC6-D1-R11-V2</t>
  </si>
  <si>
    <t xml:space="preserve">CO-3e-2018-FSBJC6-D1-R12-V2</t>
  </si>
  <si>
    <t xml:space="preserve">Passage de « elle » à la première personne incohérent</t>
  </si>
  <si>
    <t xml:space="preserve">CO-3e-2018-FSBJC6-D1-R13-V2</t>
  </si>
  <si>
    <t xml:space="preserve">Histoire intéressante : récit dans le récit où ELLE et IL sont des personnages de fiction et Les Enfants sont dans le premier récit.</t>
  </si>
  <si>
    <t xml:space="preserve">CO-3e-2018-FSBJC6-D1-R14-V2</t>
  </si>
  <si>
    <t xml:space="preserve">Incertitude rattachement les enfants + Incoherence dans la gestion du maillon IL</t>
  </si>
  <si>
    <t xml:space="preserve">VTAC305</t>
  </si>
  <si>
    <t xml:space="preserve">CO-3e-2016-VTAC305-D1-R1-V1</t>
  </si>
  <si>
    <t xml:space="preserve">CO-3e-2016-VTAC305-D1-R2-V1</t>
  </si>
  <si>
    <t xml:space="preserve">justine</t>
  </si>
  <si>
    <t xml:space="preserve">CO-3e-2016-VTAC305-D1-R3-V1</t>
  </si>
  <si>
    <t xml:space="preserve">CO-3e-2016-VTAC305-D1-R4-V1</t>
  </si>
  <si>
    <t xml:space="preserve">CO-3e-2016-VTAC305-D1-R5-V1</t>
  </si>
  <si>
    <t xml:space="preserve">CO-3e-2016-VTAC305-D1-R6-V1</t>
  </si>
  <si>
    <t xml:space="preserve">CO-3e-2016-VTAC305-D1-R7-V1</t>
  </si>
  <si>
    <t xml:space="preserve">CO-3e-2016-VTAC305-D1-R8-V1</t>
  </si>
  <si>
    <t xml:space="preserve">CO-3e-2016-VTAC305-D1-R9-V1</t>
  </si>
  <si>
    <t xml:space="preserve">CO-3e-2016-VTAC305-D1-R10-V1</t>
  </si>
  <si>
    <t xml:space="preserve">CO-3e-2016-VTAC305-D1-R11-V1</t>
  </si>
  <si>
    <t xml:space="preserve">LMH</t>
  </si>
  <si>
    <t xml:space="preserve">problème dans le .ac généré</t>
  </si>
  <si>
    <t xml:space="preserve">Corrections faites ???</t>
  </si>
  <si>
    <t xml:space="preserve">CO-3e-2016-VTAC305-D1-R12-V1</t>
  </si>
  <si>
    <t xml:space="preserve">CO-3e-2016-VTAC305-D1-R13-V1</t>
  </si>
  <si>
    <t xml:space="preserve">CO-3e-2016-VTAC305-D1-R14-V1</t>
  </si>
  <si>
    <t xml:space="preserve">CO-3e-2016-VTAC305-D1-R15-V1</t>
  </si>
  <si>
    <t xml:space="preserve">CO-3e-2016-VTAC305-D1-R16-V1</t>
  </si>
  <si>
    <t xml:space="preserve">CO-3e-2016-VTAC305-D1-R17-V1</t>
  </si>
  <si>
    <t xml:space="preserve">CO-3e-2016-VTAC305-D1-R18-V1</t>
  </si>
  <si>
    <t xml:space="preserve">CO-3e-2016-VTAC305-D1-R19-V1</t>
  </si>
  <si>
    <t xml:space="preserve">CO-3e-2016-VTAC305-D1-R20-V1</t>
  </si>
  <si>
    <t xml:space="preserve">CO-3e-2016-VTAC305-D1-R21-V1</t>
  </si>
  <si>
    <t xml:space="preserve">CO-3e-2016-VTAC305-D1-R22-V1</t>
  </si>
  <si>
    <t xml:space="preserve">CO-3e-2016-VTAC305-D1-R23-V1</t>
  </si>
  <si>
    <t xml:space="preserve">CO-3e-2016-VTAC305-D1-R24-V1</t>
  </si>
  <si>
    <t xml:space="preserve">à réannoter</t>
  </si>
  <si>
    <t xml:space="preserve">décalage prémarquage</t>
  </si>
  <si>
    <t xml:space="preserve">CO-3e-2016-VTAC305-D1-R25-V1</t>
  </si>
  <si>
    <t xml:space="preserve">CO-3e-2018-VTAC305-D1-R1-V1</t>
  </si>
  <si>
    <t xml:space="preserve">31/03/2021</t>
  </si>
  <si>
    <t xml:space="preserve">Copie très développée et plutôt cohérente ; bonne gestion des référents (sujet implicites, dialogues, terminologie diverse etc) ; développement de Lenf intéressant</t>
  </si>
  <si>
    <t xml:space="preserve">Anticipation ; Quatres référents différents (Lenf coupé en deux) dans une longue histoire</t>
  </si>
  <si>
    <t xml:space="preserve">CO-3e-2018-VTAC305-D1-R2-V1</t>
  </si>
  <si>
    <t xml:space="preserve">CO-3e-2018-VTAC305-D1-R3-V1</t>
  </si>
  <si>
    <t xml:space="preserve">histoire de famille flippante ; cohérence bien gérée</t>
  </si>
  <si>
    <t xml:space="preserve">Anticipation ; (Lenf(IL)) ;</t>
  </si>
  <si>
    <t xml:space="preserve">CO-3e-2018-VTAC305-D1-R4-V1</t>
  </si>
  <si>
    <t xml:space="preserve">Copie pas normalisée alors que la transcription existe.
Vérifier transcription et faire normalisation.</t>
  </si>
  <si>
    <t xml:space="preserve">Copie intéressante, bonne gestion de la cohésion avec les discours directs ; beaucoup de répétition des même pronoms pour IL</t>
  </si>
  <si>
    <t xml:space="preserve">Copie 1ère personne ; Lenf en conclusion avec cohérence</t>
  </si>
  <si>
    <t xml:space="preserve">CO-3e-2018-VTAC305-D1-R5-V1</t>
  </si>
  <si>
    <t xml:space="preserve">Copie intéressante, bonne gestion de la cohésion et développement Lenf intéressant avec fusion/séparations</t>
  </si>
  <si>
    <t xml:space="preserve">Anticipation ; (Lenf(ELLE))</t>
  </si>
  <si>
    <t xml:space="preserve">CO-3e-2018-VTAC305-D1-R6-V1</t>
  </si>
  <si>
    <t xml:space="preserve">Fusion ELLE + IL au début puis séparation</t>
  </si>
  <si>
    <t xml:space="preserve">Phrase consigne ELLE en intro ; Lenf délaissé en conclusion sans trop de cohésion </t>
  </si>
  <si>
    <t xml:space="preserve">CO-3e-2018-VTAC305-D1-R7-V1</t>
  </si>
  <si>
    <t xml:space="preserve">incertitude rattachement ELLE à « ses longs ongles » pas d’antécédent (interprétation)</t>
  </si>
  <si>
    <t xml:space="preserve">Copie intéressante pour les modifieurs et appositions sur les SN</t>
  </si>
  <si>
    <t xml:space="preserve">Lenf en conclusion sans trop de cohésion avec le reste ; trois refs différents ; IL plus développé que les autres</t>
  </si>
  <si>
    <t xml:space="preserve">CO-3e-2018-VTAC305-D1-R8-V1</t>
  </si>
  <si>
    <t xml:space="preserve">Copie peu cohérente ; manque de cohésion avec le passage en discours direct ; pas d’antécédent explicite pour IL et Lenf</t>
  </si>
  <si>
    <t xml:space="preserve">CO-3e-2018-VTAC305-D1-R9-V1</t>
  </si>
  <si>
    <t xml:space="preserve">Beaucoup de répétition des même référents pour ELLE et IL; peu d’emploi de sujet implicite</t>
  </si>
  <si>
    <t xml:space="preserve">CO-3e-2018-VTAC305-D1-R10-V1</t>
  </si>
  <si>
    <t xml:space="preserve">Incertitude rattachement ELLE à « sarah » (manque de cohésion ) et rattachement de IL à Lenf</t>
  </si>
  <si>
    <t xml:space="preserve">Bonne gestion des GV sujets implicites</t>
  </si>
  <si>
    <t xml:space="preserve">Phrase consigne ELLE en intro mais sans trop cohésion avec le reste ; idem pour la conclusion Lenf sans cohésion explicite</t>
  </si>
  <si>
    <t xml:space="preserve">CO-3e-2018-VTAC305-D1-R11-V1</t>
  </si>
  <si>
    <t xml:space="preserve">Copie intéressante sur le développement du maillon Lenf (introduction par un membre)</t>
  </si>
  <si>
    <t xml:space="preserve">Stratégie intéressante, manquant de cohérence entre IL et Lenf </t>
  </si>
  <si>
    <t xml:space="preserve">CO-3e-2018-VTAC305-D1-R12-V1</t>
  </si>
  <si>
    <t xml:space="preserve">histoire de famille flippante ; cohérence pas mal</t>
  </si>
  <si>
    <t xml:space="preserve">Anticipation ; Trois référents différents ; bonne gestion globale</t>
  </si>
  <si>
    <t xml:space="preserve">CO-3e-2018-VTAC305-D1-R13-V1</t>
  </si>
  <si>
    <t xml:space="preserve">Anticipation ; (Lenf(IL)) ; bonne gestion globale</t>
  </si>
  <si>
    <t xml:space="preserve">CO-3e-2018-VTAC305-D1-R14-V1</t>
  </si>
  <si>
    <t xml:space="preserve">Copie plutôt cohérente malgré IL pas rattaché, bonne variété de réfs, séparation de Lenf puis fusion</t>
  </si>
  <si>
    <t xml:space="preserve">Anticipation ; maillon IL sans antécédent explicite pas rattaché ; ELLE et Lenf séparés</t>
  </si>
  <si>
    <t xml:space="preserve">CO-3e-2018-VTAC305-D1-R15-V1</t>
  </si>
  <si>
    <t xml:space="preserve">incertitude rattachement Lenf aux enfants de l’histoire (interpretation)</t>
  </si>
  <si>
    <t xml:space="preserve">Phrase consigne ELLE en intro ; Lenf en conclusion </t>
  </si>
  <si>
    <t xml:space="preserve">CO-3e-2018-VTAC305-D1-R16-V1</t>
  </si>
  <si>
    <t xml:space="preserve">incertitude rattachement IL à « l’ami » car pas d’antécédent</t>
  </si>
  <si>
    <t xml:space="preserve">séparation +fusions CR_Lenf intéressante ; les référents ne sont pas nommés </t>
  </si>
  <si>
    <t xml:space="preserve">Phrase consigne ELLE en intro ; ELLE et IL délaissés au début ; trois réfs différents </t>
  </si>
  <si>
    <t xml:space="preserve">CO-3e-2018-VTAC305-D1-R17-V1</t>
  </si>
  <si>
    <t xml:space="preserve">incertitude sur « Logan le plus grand des deux frères »</t>
  </si>
  <si>
    <t xml:space="preserve">Séparation et fusion intéressantes de Lenf</t>
  </si>
  <si>
    <t xml:space="preserve">Anticipation ; (Lenf(IL))</t>
  </si>
  <si>
    <t xml:space="preserve">CO-3e-2018-VTAC305-D1-R18-V1</t>
  </si>
  <si>
    <t xml:space="preserve">Cas intéressant de Lenf en conclusion</t>
  </si>
  <si>
    <t xml:space="preserve">Pas à pas ; Lenf en conclusion avec bonne cohésion ; trois refs différents</t>
  </si>
  <si>
    <t xml:space="preserve">4E</t>
  </si>
  <si>
    <t xml:space="preserve">LSPJJRD</t>
  </si>
  <si>
    <t xml:space="preserve">CO-4e-2018-LSPJJRD-D1-R1-V1</t>
  </si>
  <si>
    <t xml:space="preserve">14/08/2020</t>
  </si>
  <si>
    <t xml:space="preserve">Copie peu développée</t>
  </si>
  <si>
    <t xml:space="preserve">Copie 1ère personne ; (Lenf(IL)) ; séparation Lenf ; ELLE introduit en premier puis anticipation Lenf + IL</t>
  </si>
  <si>
    <t xml:space="preserve">CO-4e-2018-LSPJJRD-D1-R2-V1</t>
  </si>
  <si>
    <t xml:space="preserve">Copie peu développée et manquant de cohérence/cohésion entre les continuités</t>
  </si>
  <si>
    <t xml:space="preserve">ELLE en référent collectif (la famille) ; pas à pas où les référents sont quasis indépendants les uns des autres</t>
  </si>
  <si>
    <t xml:space="preserve">CO-4e-2018-LSPJJRD-D1-R3-V1</t>
  </si>
  <si>
    <t xml:space="preserve">décalage talismane</t>
  </si>
  <si>
    <t xml:space="preserve">CO-4e-2018-LSPJJRD-D1-R4-V1</t>
  </si>
  <si>
    <t xml:space="preserve">incertitude rattachement ELLE à la tante ou mme forestier</t>
  </si>
  <si>
    <t xml:space="preserve">ELLE délaissé en premier puis anticipation IL+Lenf ; (Lenf(IL)) ; </t>
  </si>
  <si>
    <t xml:space="preserve">CO-4e-2018-LSPJJRD-D1-R5-V1</t>
  </si>
  <si>
    <t xml:space="preserve">Copie cohérente globalement mais beaucoup de répétitions des même pronom « elle » ou « il » pour la coréférence, peu de sujet implicite ou variation terminologique</t>
  </si>
  <si>
    <t xml:space="preserve">Pas à pas ; Lenf en conclusion sans trop de cohérence </t>
  </si>
  <si>
    <t xml:space="preserve">CO-4e-2018-LSPJJRD-D1-R6-V1</t>
  </si>
  <si>
    <t xml:space="preserve">Copie peu développée sans maillon IL ; cohérente globalement mais beaucoup de répétitions des même pronom « elle » ou «  la dame »</t>
  </si>
  <si>
    <t xml:space="preserve">Pas à pas ; pas de maillon IL</t>
  </si>
  <si>
    <t xml:space="preserve">CO-4e-2018-LSPJJRD-D1-R7-V1</t>
  </si>
  <si>
    <t xml:space="preserve">Consigne pas respectée copie sans maillon IL et Lenf</t>
  </si>
  <si>
    <t xml:space="preserve">CO-4e-2018-LSPJJRD-D1-R8-V1</t>
  </si>
  <si>
    <t xml:space="preserve">Copie peu développée mais cohérente</t>
  </si>
  <si>
    <t xml:space="preserve">Référents sont plusieurs personnages indépendants ; introduction maillon Lenf avant IL</t>
  </si>
  <si>
    <t xml:space="preserve">CO-4e-2018-LSPJJRD-D1-R9-V1</t>
  </si>
  <si>
    <t xml:space="preserve">Copie peu développée mais cohérente ; histoire de famille terrifiante</t>
  </si>
  <si>
    <t xml:space="preserve">anticipation ; (Lenf(IL)) ; </t>
  </si>
  <si>
    <t xml:space="preserve">CO-4e-2018-LSPJJRD-D1-R10-V1</t>
  </si>
  <si>
    <t xml:space="preserve">Copie classique histoire de famille ambiance terrifiante</t>
  </si>
  <si>
    <t xml:space="preserve">anticipation ; (Lenf(ELLE+IL)) ; intro ensemble puis séparation puis fusion à la fin</t>
  </si>
  <si>
    <t xml:space="preserve">CO-4e-2018-LSPJJRD-D1-R11-V1</t>
  </si>
  <si>
    <t xml:space="preserve">Pas à pas ; (Lenf(ELLE+IL))</t>
  </si>
  <si>
    <t xml:space="preserve">CO-4e-2018-LSPJJRD-D1-R12-V1</t>
  </si>
  <si>
    <t xml:space="preserve">Copie classique histoire de famille ambiance terrifiante ; mauvaise cohérence entre passage au discours direct et narration (Zehbi et Makine → « ouf on s’est réveillé »)</t>
  </si>
  <si>
    <t xml:space="preserve">CO-4e-2018-LSPJJRD-D1-R13-V1</t>
  </si>
  <si>
    <t xml:space="preserve">anticipation ; ELLE délaissé au début ; (Lenf(IL))</t>
  </si>
  <si>
    <t xml:space="preserve">CO-4e-2018-LSPJJRD-D1-R14-V1</t>
  </si>
  <si>
    <t xml:space="preserve">Pas à pas typique ; transistion entre dialogue et narration bien gérée </t>
  </si>
  <si>
    <t xml:space="preserve">CO-4e-2018-LSPJJRD-D1-R15-V1</t>
  </si>
  <si>
    <t xml:space="preserve">Copie classique histoire de famille ambiance terrifiante ; bien cohérente</t>
  </si>
  <si>
    <t xml:space="preserve">CO-4e-2018-LSPJJRD-D1-R16-V1</t>
  </si>
  <si>
    <t xml:space="preserve">Incertitudes, copie cohérente mais difficile à annoter car beaucoup de personnages différents ; incertitude sur le « moi , moi, moi » ; l’un d’entre nous ; Qui pronom interrogatif ; Personne</t>
  </si>
  <si>
    <t xml:space="preserve">Copie très intéressante car beaucoup de personnages et cohérente dans sa globalité (à noter)</t>
  </si>
  <si>
    <t xml:space="preserve">Copie 1ère personne ; Pas à pas ; Lenf en conclusion sans vraiment de cohérence</t>
  </si>
  <si>
    <t xml:space="preserve">CO-4e-2018-LSPJJRD-D1-R17-V1</t>
  </si>
  <si>
    <t xml:space="preserve">Copie développée cohérente et intéressante sur le développement du maillon Lenf (introduction par un ref collectif) multiples séparations et fusions + bonne gestion des dialogues</t>
  </si>
  <si>
    <t xml:space="preserve">ELLE délaissé en premier ; (Lenf(IL)) ;</t>
  </si>
  <si>
    <t xml:space="preserve">CO-4e-2018-LSPJJRD-D1-R18-V1</t>
  </si>
  <si>
    <t xml:space="preserve">Pré-marquage décalé</t>
  </si>
  <si>
    <t xml:space="preserve">LSPJJRC</t>
  </si>
  <si>
    <t xml:space="preserve">CO-4e-2018-LSPJJRC-D1-R1-V1</t>
  </si>
  <si>
    <t xml:space="preserve">Copie ne s’ouvre pas sur Glozz</t>
  </si>
  <si>
    <t xml:space="preserve">CO-4e-2018-LSPJJRC-D1-R2-V1</t>
  </si>
  <si>
    <t xml:space="preserve">balises &lt;unsure&gt;</t>
  </si>
  <si>
    <t xml:space="preserve">emploi de dialogue ; nombreux référents dans cette histoire ; manque de cohésion entre dialogue et narration</t>
  </si>
  <si>
    <t xml:space="preserve">Pas à pas ; ELLE IL et Lenf personnages différents</t>
  </si>
  <si>
    <t xml:space="preserve">CO-4e-2018-LSPJJRC-D1-R3-V1</t>
  </si>
  <si>
    <t xml:space="preserve">anticipation ; </t>
  </si>
  <si>
    <t xml:space="preserve">CO-4e-2018-LSPJJRC-D1-R4-V1</t>
  </si>
  <si>
    <t xml:space="preserve">Bonne gestion des refs + sujet implicite des GV</t>
  </si>
  <si>
    <t xml:space="preserve">? ; (Lenf(IL))</t>
  </si>
  <si>
    <t xml:space="preserve">CO-4e-2018-LSPJJRC-D1-R5-V1</t>
  </si>
  <si>
    <t xml:space="preserve">incertitude rattachement IL à Didier, manque de cohérence sur cette partie</t>
  </si>
  <si>
    <t xml:space="preserve">Copie intéressante sur le développement du maillon Lenf (séparation et fusion)</t>
  </si>
  <si>
    <t xml:space="preserve">Ref Lenf plus développé par rapport à ELLE ou IL ; IL introduit sans cohésion avec le reste </t>
  </si>
  <si>
    <t xml:space="preserve">CO-4e-2018-LSPJJRC-D1-R6-V1</t>
  </si>
  <si>
    <t xml:space="preserve">faute ortho « s’s’ »</t>
  </si>
  <si>
    <t xml:space="preserve">histoire de famille flippante ; la fin la vieille dame ne fait pas explicitement référence à la grand-mère mais je l’ai interprété comme tel</t>
  </si>
  <si>
    <t xml:space="preserve">Copie à la première personne ; (Lenf(IL)) ; séparation Lenf en membre</t>
  </si>
  <si>
    <t xml:space="preserve">CO-4e-2018-LSPJJRC-D1-R7-V1</t>
  </si>
  <si>
    <t xml:space="preserve">incertitude rattachement « ils » à ELLE (ELLE = ref collectif)</t>
  </si>
  <si>
    <t xml:space="preserve">Maillon ELLE entité collective (la famille) ; anticipation ; (ELLE (Lenf(IL)) ; séparation Lenf</t>
  </si>
  <si>
    <t xml:space="preserve">CO-4e-2018-LSPJJRC-D1-R8-V1</t>
  </si>
  <si>
    <t xml:space="preserve">copie manquant de cohérence</t>
  </si>
  <si>
    <t xml:space="preserve">Copie à la première personne ; IL et Lenf sans antécédent explicite</t>
  </si>
  <si>
    <t xml:space="preserve">CO-4e-2018-LSPJJRC-D1-R9-V1</t>
  </si>
  <si>
    <t xml:space="preserve">ELLE est réactivée vers la fin du récit sans antécédent explicite (voir pour analyse auto : si un maillon est réactivé après 3-4 phrase juste par un pronom perso == manque de cohésion avec le reste de la chaine</t>
  </si>
  <si>
    <t xml:space="preserve">CO-4e-2018-LSPJJRC-D1-R10-V1</t>
  </si>
  <si>
    <t xml:space="preserve">Bonne gestion des référents, ajout d’un personnage en +</t>
  </si>
  <si>
    <t xml:space="preserve">Anticipation ; maillon ELLE juste en début et (Lenf(IL))</t>
  </si>
  <si>
    <t xml:space="preserve">CO-4e-2018-LSPJJRC-D1-R11-V1</t>
  </si>
  <si>
    <t xml:space="preserve">Copie manquant de cohérence globale, accord sur les verbes pas respecté</t>
  </si>
  <si>
    <t xml:space="preserve">Maillon ELLE entité collective (la famille) ; non respect de la consigne et erreur d’accord du maillon IL avec elles</t>
  </si>
  <si>
    <t xml:space="preserve">CO-4e-2018-LSPJJRC-D1-R12-V1</t>
  </si>
  <si>
    <t xml:space="preserve">Copie un peu loufoque  à base de sabre laser</t>
  </si>
  <si>
    <t xml:space="preserve">CO-4e-2018-LSPJJRC-D1-R13-V1</t>
  </si>
  <si>
    <t xml:space="preserve">Copie marrante à base de fortnite et punchline</t>
  </si>
  <si>
    <t xml:space="preserve">CO-4e-2018-LSPJJRC-D1-R14-V1</t>
  </si>
  <si>
    <t xml:space="preserve">Phrase consigne ELLE en intro. Maillon ELLE peut exploité ; (Lenf(IL))</t>
  </si>
  <si>
    <t xml:space="preserve">CO-4e-2018-LSPJJRC-D1-R15-V1</t>
  </si>
  <si>
    <t xml:space="preserve">CO-4e-2018-LSPJJRC-D1-R16-V1</t>
  </si>
  <si>
    <t xml:space="preserve">Pas à pas ; Lenf en conclusion sans rattachement à l’histoire</t>
  </si>
  <si>
    <t xml:space="preserve">CO-4e-2018-LSPJJRC-D1-R17-V1</t>
  </si>
  <si>
    <t xml:space="preserve">« ATTENTION = » dans la copie</t>
  </si>
  <si>
    <t xml:space="preserve">anticipation ; (Lenf(ELLE+IL))</t>
  </si>
  <si>
    <t xml:space="preserve">CO-4e-2018-LSPJJRC-D1-R18-V1</t>
  </si>
  <si>
    <t xml:space="preserve">Faute ortho : « hulait » = « hurlait » ; Incertitude sur « elle est un peu vieille «  = la maison ou Victoria ? Manque de cohésion explicite</t>
  </si>
  <si>
    <t xml:space="preserve"> histoire de famille ambiance flippante ; copie intéressante emploi première personne + discours direct</t>
  </si>
  <si>
    <t xml:space="preserve">Copie à la première personne ; IL de la consigne introduit sans antécédent explicite ; anticipation ELLE + IL , Lenf en dernier</t>
  </si>
  <si>
    <t xml:space="preserve">CO-4e-2018-LSPJJRC-D1-R19-V1</t>
  </si>
  <si>
    <t xml:space="preserve">Copie intéressante sur le développement du maillon Lenf (introduction par un ref collectif)</t>
  </si>
  <si>
    <t xml:space="preserve">Phrase consigne ELLE en intro ; Maillon IL sans antécédent ; manque de cohérence au début avec « on passait par sa forêt elle les »</t>
  </si>
  <si>
    <t xml:space="preserve">CO-4e-2018-LSPJJRC-D1-R20-V1</t>
  </si>
  <si>
    <t xml:space="preserve">histoire de famille flippante ; emploi discours direct</t>
  </si>
  <si>
    <t xml:space="preserve">anticipation ; IL + Lenf</t>
  </si>
  <si>
    <t xml:space="preserve">CO-4e-2018-LSPJJRC-D1-R21-V1</t>
  </si>
  <si>
    <t xml:space="preserve"> histoire de famille ambiance flippante ; discours direct</t>
  </si>
  <si>
    <t xml:space="preserve">anticipation ; IL + Lenf ; maillon IL sans antécédent explicite ; séparation de Lenf en membres</t>
  </si>
  <si>
    <t xml:space="preserve">CO-4e-2018-LSPJJRC-D1-R22-V1</t>
  </si>
  <si>
    <t xml:space="preserve">décalage prémarquage ; incertitude sur la rattachement de IL</t>
  </si>
  <si>
    <t xml:space="preserve">anticipation ; ELLE et IL = Lenf ; IL sans antécédent explicite</t>
  </si>
  <si>
    <t xml:space="preserve">CO-4e-2018-LSPJJRC-D1-R23-V1</t>
  </si>
  <si>
    <t xml:space="preserve">Copie intéressante très cohérente avec nombreux référents ; histoire famille ambiance flippante</t>
  </si>
  <si>
    <t xml:space="preserve">CO-4e-2018-LSPJJRC-D1-R24-V1</t>
  </si>
  <si>
    <t xml:space="preserve">fautes ortho : « courrut » et « rentrèrent »</t>
  </si>
  <si>
    <t xml:space="preserve">histoire de famille flippante </t>
  </si>
  <si>
    <t xml:space="preserve">CO-4e-2018-LSPJJRC-D1-R25-V1</t>
  </si>
  <si>
    <t xml:space="preserve">Copie très incohérente avec les accords entre antécédents et des référents ; maillon Lenf séparation en membres compliquée à annoter</t>
  </si>
  <si>
    <t xml:space="preserve">CO-4e-2018-LSPJJRC-D1-R26-V1</t>
  </si>
  <si>
    <t xml:space="preserve">incertitude rattachement ELLE à la mère ou a Daphné</t>
  </si>
  <si>
    <t xml:space="preserve">inversion des vignettes consignes ELLE et IL</t>
  </si>
  <si>
    <t xml:space="preserve">anticipation ; ELLE + IL = Lenf</t>
  </si>
  <si>
    <t xml:space="preserve">CO-4e-2018-LSPJJRC-D1-R27-V1</t>
  </si>
  <si>
    <t xml:space="preserve">incertitude rattachement « les » à ELLE</t>
  </si>
  <si>
    <t xml:space="preserve">IL référé avec « il » </t>
  </si>
  <si>
    <t xml:space="preserve">Maillon ELLE entité collective (la famille) ; Lenf en conclusion</t>
  </si>
  <si>
    <t xml:space="preserve">CO-4e-2018-LSPJJRC-D1-R28-V1</t>
  </si>
  <si>
    <t xml:space="preserve">Phrase consigne ELLE en intro ; Maillon IL sans antécédent ; maillon Lenf très développé par rapport aux autres refs</t>
  </si>
  <si>
    <t xml:space="preserve">CO-4e-2018-LSPJJRC-D1-R29-V1</t>
  </si>
  <si>
    <t xml:space="preserve">Pas à pas ; Lenf en conclusion avec cohésion</t>
  </si>
  <si>
    <t xml:space="preserve">5E</t>
  </si>
  <si>
    <t xml:space="preserve">IJLM</t>
  </si>
  <si>
    <t xml:space="preserve">CO-5e-2018-IJLM-D1-R1-V1_T</t>
  </si>
  <si>
    <t xml:space="preserve">CO-5e-2018-IJLM-D1-R2-V1_T</t>
  </si>
  <si>
    <t xml:space="preserve">CO-5e-2018-IJLM-D1-R3-V1_T</t>
  </si>
  <si>
    <t xml:space="preserve">CO-5e-2018-IJLM-D1-R4-V1_T</t>
  </si>
  <si>
    <t xml:space="preserve">6e</t>
  </si>
  <si>
    <t xml:space="preserve">PJPR1</t>
  </si>
  <si>
    <t xml:space="preserve">CO-6e-2016-PJPR1-D1-R1-V1</t>
  </si>
  <si>
    <t xml:space="preserve">CO-6e-2016-PJPR1-D1-R2-V1</t>
  </si>
  <si>
    <t xml:space="preserve">CO-6e-2016-PJPR1-D1-R3-V1</t>
  </si>
  <si>
    <t xml:space="preserve">CO-6e-2016-PJPR1-D1-R4-V1</t>
  </si>
  <si>
    <t xml:space="preserve">CO-6e-2016-PJPR1-D1-R5-V1</t>
  </si>
  <si>
    <t xml:space="preserve">CO-6e-2016-PJPR1-D1-R6-V1</t>
  </si>
  <si>
    <t xml:space="preserve">CO-6e-2016-PJPR1-D1-R7-V1</t>
  </si>
  <si>
    <t xml:space="preserve">CO-6e-2016-PJPR1-D1-R8-V1</t>
  </si>
  <si>
    <t xml:space="preserve">CO-6e-2016-PJPR1-D1-R9-V1</t>
  </si>
  <si>
    <t xml:space="preserve">CO-6e-2016-PJPR1-D1-R10-V1</t>
  </si>
  <si>
    <t xml:space="preserve">CO-6e-2016-PJPR1-D1-R11-V1</t>
  </si>
  <si>
    <t xml:space="preserve">CO-6e-2016-PJPR1-D1-R12-V1</t>
  </si>
  <si>
    <t xml:space="preserve">décalage prémarquage + omission</t>
  </si>
  <si>
    <t xml:space="preserve">CO-6e-2016-PJPR1-D1-R13-V1</t>
  </si>
  <si>
    <t xml:space="preserve">CO-6e-2016-PJPR1-D1-R14-V1</t>
  </si>
  <si>
    <t xml:space="preserve">CO-6e-2016-PJPR1-D1-R15-V1</t>
  </si>
  <si>
    <t xml:space="preserve">CO-6e-2016-PJPR1-D1-R16-V1</t>
  </si>
  <si>
    <t xml:space="preserve">omission </t>
  </si>
  <si>
    <t xml:space="preserve">CO-6e-2016-PJPR1-D1-R17-V1</t>
  </si>
  <si>
    <t xml:space="preserve">CO-6e-2016-PJPR1-D1-R18-V1</t>
  </si>
  <si>
    <t xml:space="preserve">CO-6e-2016-PJPR1-D1-R19-V1</t>
  </si>
  <si>
    <t xml:space="preserve">CO-6e-2016-PJPR1-D1-R20-V1</t>
  </si>
  <si>
    <t xml:space="preserve">CO-6e-2016-PJPR1-D1-R21-V1</t>
  </si>
  <si>
    <t xml:space="preserve">CO-6e-2016-PJPR1-D1-R22-V1</t>
  </si>
  <si>
    <t xml:space="preserve">CO-6e-2016-PJPR1-D1-R23-V1</t>
  </si>
  <si>
    <t xml:space="preserve">CO-6e-2016-PJPR1-D1-R24-V1</t>
  </si>
  <si>
    <t xml:space="preserve">PJPR4</t>
  </si>
  <si>
    <t xml:space="preserve">CO-6e-2016-PJPR4-D1-R1-V1</t>
  </si>
  <si>
    <t xml:space="preserve">CO-6e-2016-PJPR4-D1-R2-V1</t>
  </si>
  <si>
    <t xml:space="preserve">balise xml &lt;nonfini&gt;</t>
  </si>
  <si>
    <t xml:space="preserve">CO-6e-2016-PJPR4-D1-R3-V1</t>
  </si>
  <si>
    <t xml:space="preserve">CO-6e-2016-PJPR4-D1-R4-V1</t>
  </si>
  <si>
    <t xml:space="preserve">CO-6e-2016-PJPR4-D1-R5-V1</t>
  </si>
  <si>
    <t xml:space="preserve">CO-6e-2016-PJPR4-D1-R6-V1</t>
  </si>
  <si>
    <t xml:space="preserve">PJPR5</t>
  </si>
  <si>
    <t xml:space="preserve">CO-6e-2016-PJPR5-D1-R1-V1</t>
  </si>
  <si>
    <t xml:space="preserve">CO-6e-2016-PJPR5-D1-R2-V1</t>
  </si>
  <si>
    <t xml:space="preserve">Copie peu développée ; consigne pas respectée (Elle à la place de IL)</t>
  </si>
  <si>
    <t xml:space="preserve">Lenf en conclusion sans cohérence avec le reste du récit</t>
  </si>
  <si>
    <t xml:space="preserve">CO-6e-2016-PJPR5-D1-R3-V1</t>
  </si>
  <si>
    <t xml:space="preserve">Aucune cohérence</t>
  </si>
  <si>
    <t xml:space="preserve">CO-6e-2016-PJPR5-D1-R4-V1</t>
  </si>
  <si>
    <t xml:space="preserve">Voir quel est le problème…</t>
  </si>
  <si>
    <t xml:space="preserve">CO-6e-2016-PJPR5-D1-R5-V1</t>
  </si>
  <si>
    <t xml:space="preserve">incertitude rattachement « j’écoute pas maman, j’écoute pas papa » ;</t>
  </si>
  <si>
    <t xml:space="preserve">Cas intéressant de passage au discours direct : ELLE parle d’elle-même à la 3ème personne ; copie cohérente et les refs sont nommés</t>
  </si>
  <si>
    <t xml:space="preserve">CO-6e-2016-PJPR5-D1-R6-V1</t>
  </si>
  <si>
    <t xml:space="preserve">Copie peu développée sans cohésion entre les coréférences</t>
  </si>
  <si>
    <t xml:space="preserve">CO-6e-2016-PJPR5-D1-R7-V1</t>
  </si>
  <si>
    <t xml:space="preserve">Incertitude de délimitation « tous les trois ils »</t>
  </si>
  <si>
    <t xml:space="preserve">Cas de redondance d’une coref : « Théo il ... » ; copie peu développée mais cohérente ; les chaines cohabitent très étroitement</t>
  </si>
  <si>
    <t xml:space="preserve">CO-6e-2016-PJPR5-D1-R8-V1</t>
  </si>
  <si>
    <t xml:space="preserve">Cas intéressant d’introduction de l’antécédent ELLE ; maillon IL sans antécédent explicite avant la vignette consigne ; refs pas nommés</t>
  </si>
  <si>
    <t xml:space="preserve">(Lenf(ELLE)) ; anticipation</t>
  </si>
  <si>
    <t xml:space="preserve">CO-6e-2016-PJPR5-D1-R9-V1</t>
  </si>
  <si>
    <t xml:space="preserve">Refs nommés ; beaucoup de répétition des mêmes corefs ; pas de maillon Lenf</t>
  </si>
  <si>
    <t xml:space="preserve">Phrase consigne ELLE en intro ; pas à pas</t>
  </si>
  <si>
    <t xml:space="preserve">CO-6e-2016-PJPR5-D1-R10-V1</t>
  </si>
  <si>
    <t xml:space="preserve">Lenf séparation et fusion ; beaucoup de répétitions des refs, peu de sujet implicites</t>
  </si>
  <si>
    <t xml:space="preserve">Pas à pas ; IL un peu délaissé ; trois réfs différents</t>
  </si>
  <si>
    <t xml:space="preserve">CO-6e-2016-PJPR5-D1-R11-V1</t>
  </si>
  <si>
    <t xml:space="preserve">Copie peu développée ; refs ne sont pas nommés</t>
  </si>
  <si>
    <t xml:space="preserve">Pas à pas ; consignes ELLE et IL inversées ; pas d’antécédent explicite pour ELLE et Lenf</t>
  </si>
  <si>
    <t xml:space="preserve">CO-6e-2016-PJPR5-D1-R12-V1</t>
  </si>
  <si>
    <t xml:space="preserve">refs ne sont pas nommés ; exemple intéressant d’incohérence « il tomba leurs parents » ici « leurs » réfère à IL et ELLE mais IL est pourtant le voisin. Le fait de décrire IL à la fin cause uneincohérence au début.</t>
  </si>
  <si>
    <t xml:space="preserve">Phrase consigne ELLE en intro ; (Lenf(ELLE+IL)) ; pas à pas</t>
  </si>
  <si>
    <t xml:space="preserve">CO-6e-2016-PJPR5-D1-R13-V1</t>
  </si>
  <si>
    <t xml:space="preserve">Pas à pas ; 3 refs différents ; Lenf en conclusion avec un peu de cohérence</t>
  </si>
  <si>
    <t xml:space="preserve">CO-6e-2016-PJPR5-D1-R14-V1</t>
  </si>
  <si>
    <t xml:space="preserve">Copie peu développée mais cohérente ; exemple intéressant d’incohérence : le ref IL est introduit par un pronom pluriel collectif juste avant la vignette</t>
  </si>
  <si>
    <t xml:space="preserve">anticipation ; (Lenf(ELLE+IL)) ; maillon IL sans antécédent explicite</t>
  </si>
  <si>
    <t xml:space="preserve">CO-6e-2016-PJPR5-D1-R15-V1</t>
  </si>
  <si>
    <t xml:space="preserve">Copie peu cohérente ; Il est introduit sans antécédent mais st nommé juste après la vignette ; les refs ne sont pas nommés sauf IL après sa vignette</t>
  </si>
  <si>
    <t xml:space="preserve">Pas à pas ; (Lenf(IL)) ; la CR_IL est quasiment la même que La CR_Lenf</t>
  </si>
  <si>
    <t xml:space="preserve">CO-6e-2016-PJPR5-D1-R16-V1</t>
  </si>
  <si>
    <t xml:space="preserve">Copie pas terminée ; pas de maillon Lenf ; les refs ne sont pas nommés mais beaucoup de refs différents ; créativité ; cohérence ; exemple intéressant de cohabitation des chaines IL et ELLE</t>
  </si>
  <si>
    <t xml:space="preserve">VTAC603</t>
  </si>
  <si>
    <t xml:space="preserve">CO-6e-2016-VTAC603-D1-R1-V1</t>
  </si>
  <si>
    <t xml:space="preserve">13/08/2020</t>
  </si>
  <si>
    <t xml:space="preserve">Pas à pas ; Lenf en conclusion sans cohésion avec le reste ; refs nommés ; ELLE et IL ne sont pas les personnages principaux ; </t>
  </si>
  <si>
    <t xml:space="preserve">CO-6e-2016-VTAC603-D1-R2-V1</t>
  </si>
  <si>
    <t xml:space="preserve">30/09/2020</t>
  </si>
  <si>
    <t xml:space="preserve">CO-6e-2016-VTAC603-D1-R3-V1</t>
  </si>
  <si>
    <t xml:space="preserve">incertitude de rattachement « loup calin » à femme</t>
  </si>
  <si>
    <t xml:space="preserve">CO-6e-2016-VTAC603-D1-R4-V1</t>
  </si>
  <si>
    <t xml:space="preserve">CO-6e-2016-VTAC603-D1-R5-V1</t>
  </si>
  <si>
    <t xml:space="preserve">CO-6e-2016-VTAC603-D1-R7-V1</t>
  </si>
  <si>
    <t xml:space="preserve">CO-6e-2016-VTAC603-D1-R8-V1</t>
  </si>
  <si>
    <t xml:space="preserve">copie peu développée et consigne pas respectée</t>
  </si>
  <si>
    <t xml:space="preserve">CO-6e-2016-VTAC603-D1-R9-V1</t>
  </si>
  <si>
    <t xml:space="preserve">CO-6e-2016-VTAC603-D1-R10-V1</t>
  </si>
  <si>
    <t xml:space="preserve">Pas à pas ; (Lenf = ELLE + IL) ; refs nommés ; fusion-séparation-fusion</t>
  </si>
  <si>
    <t xml:space="preserve">CO-6e-2016-VTAC603-D1-R11-V1</t>
  </si>
  <si>
    <t xml:space="preserve">Incertitude de rattachement sur le premier dialogue (pas d’incise) </t>
  </si>
  <si>
    <t xml:space="preserve">Copie assez cohérente à part sur les dialogues</t>
  </si>
  <si>
    <t xml:space="preserve">Pas à pas ; (Lenf = ELLE + IL) ; refs nommés ; </t>
  </si>
  <si>
    <t xml:space="preserve">CO-6e-2016-VTAC603-D1-R12-V1</t>
  </si>
  <si>
    <t xml:space="preserve">Histoire assez inquiétante sur une petite fille qui subit des attouchements à la sortie du collège, voit un psychologue, puis elle oublie tout et « tout est mal qui finit bien »… ?</t>
  </si>
  <si>
    <t xml:space="preserve">Pas de phrases consignes</t>
  </si>
  <si>
    <t xml:space="preserve">CO-6e-2016-VTAC603-D1-R13-V1</t>
  </si>
  <si>
    <t xml:space="preserve">Planification ; (Lenf(IL)) ; refs enfants pas nommés; bonne gestion des refs dans les dialogues ; séparation de Lenf en plusieurs membres puis fusion bien cohérente</t>
  </si>
  <si>
    <t xml:space="preserve">CO-6e-2016-VTAC603-D1-R14-V1</t>
  </si>
  <si>
    <t xml:space="preserve">CO-6e-2016-VTAC603-D1-R15-V1</t>
  </si>
  <si>
    <t xml:space="preserve">Incertitude de maillon membre Lenf ; incertitude sur le rattachment de ELLE à la mère car pas d’antécédent explicite</t>
  </si>
  <si>
    <t xml:space="preserve">Histoire un peu hardcore sur une mère qui abandonne ses filles ; incohérence dans la transition des refs de la narration au dialogue : « j’en avais marre de TON père ». Vu que TON réfère à l’une des fille mais que toutes les deux sont activées dans la phrase précédente il y a une ambiguïté sur le nombre</t>
  </si>
  <si>
    <t xml:space="preserve">CO-6e-2016-VTAC603-D1-R16-V1</t>
  </si>
  <si>
    <t xml:space="preserve">Pas de maillon IL Lenf</t>
  </si>
  <si>
    <t xml:space="preserve">CO-6e-2016-VTAC603-D1-R17-V1</t>
  </si>
  <si>
    <t xml:space="preserve">Maillon ELLE = entité collective = Lenf comment annoter ?</t>
  </si>
  <si>
    <t xml:space="preserve">CO-6e-2016-VTAC603-D1-R18-V1</t>
  </si>
  <si>
    <t xml:space="preserve">incertitude de rattachement de Lenf à la fin ; incertitude de rattachement de IL : à « l’un » ou à « l’autre » ?</t>
  </si>
  <si>
    <t xml:space="preserve">Exemple de rattachement grâce à un antécédent associé (le fusil) à ELLE : « ELLE reprit le fusil » ; </t>
  </si>
  <si>
    <t xml:space="preserve">Exemple intéressant : ici Lenf est introduit en premier mais est séparé en deux membres pour pouvoir gérer un seul (IL) tout au long du récit</t>
  </si>
  <si>
    <t xml:space="preserve">CO-6e-2016-VTAC603-D1-R19-V1</t>
  </si>
  <si>
    <t xml:space="preserve">Un vrai casse-tête</t>
  </si>
  <si>
    <t xml:space="preserve">CO-6e-2016-VTAC603-D1-R20-V1</t>
  </si>
  <si>
    <t xml:space="preserve">(Lenf(IL)) ; maillon ELLE mis de côté ; fusion-séparation-fusion de Lenf et IL</t>
  </si>
  <si>
    <t xml:space="preserve">CO-6e-2016-VTAC603-D1-R21-V1</t>
  </si>
  <si>
    <t xml:space="preserve">CO-6e-2016-VTAC603-D1-R22-V1</t>
  </si>
  <si>
    <t xml:space="preserve">Stratégie intéressante : ELLE à la 1ère personne </t>
  </si>
  <si>
    <t xml:space="preserve">CO-6e-2016-VTAC603-D1-R23-V1</t>
  </si>
  <si>
    <t xml:space="preserve">VTAC602</t>
  </si>
  <si>
    <t xml:space="preserve">CO-6e-2018-VTAC602-D1-R1-V1</t>
  </si>
  <si>
    <t xml:space="preserve">Pas de maillon IL</t>
  </si>
  <si>
    <t xml:space="preserve">CO-6e-2018-VTAC602-D1-R2-V1</t>
  </si>
  <si>
    <t xml:space="preserve">CO-6e-2018-VTAC602-D1-R3-V1</t>
  </si>
  <si>
    <t xml:space="preserve">CO-6e-2018-VTAC602-D1-R4-V1</t>
  </si>
  <si>
    <t xml:space="preserve">Incertitude rattachement ELE à la mamie ou à sophie ?</t>
  </si>
  <si>
    <t xml:space="preserve">CO-6e-2018-VTAC602-D1-R5-V1</t>
  </si>
  <si>
    <t xml:space="preserve">décalage pré-marquage</t>
  </si>
  <si>
    <t xml:space="preserve">CO-6e-2018-VTAC602-D1-R6-V1</t>
  </si>
  <si>
    <t xml:space="preserve">CO-6e-2018-VTAC602-D1-R7-V1</t>
  </si>
  <si>
    <t xml:space="preserve">CO-6e-2018-VTAC602-D1-R8-V1</t>
  </si>
  <si>
    <t xml:space="preserve">CO-6e-2018-VTAC602-D1-R9-V1</t>
  </si>
  <si>
    <t xml:space="preserve">CO-6e-2018-VTAC602-D1-R10-V1</t>
  </si>
  <si>
    <t xml:space="preserve">CO-6e-2018-VTAC602-D1-R11-V1</t>
  </si>
  <si>
    <t xml:space="preserve">CO-6e-2018-VTAC602-D1-R12-V1</t>
  </si>
  <si>
    <t xml:space="preserve">CO-6e-2018-VTAC602-D1-R13-V1</t>
  </si>
  <si>
    <t xml:space="preserve">CO-6e-2018-VTAC602-D1-R14-V1</t>
  </si>
  <si>
    <t xml:space="preserve">Incertitude rattachement « je » à ELLE</t>
  </si>
  <si>
    <t xml:space="preserve">exemple d’incohérence sur le passage 3eme personne à 1ère personne</t>
  </si>
  <si>
    <t xml:space="preserve">CO-6e-2018-VTAC602-D1-R15-V1</t>
  </si>
  <si>
    <t xml:space="preserve">CO-6e-2018-VTAC602-D1-R16-V1</t>
  </si>
  <si>
    <t xml:space="preserve">CO-6e-2018-VTAC602-D1-R17-V1</t>
  </si>
  <si>
    <t xml:space="preserve">Incertitude rattachement de Benoit à IL</t>
  </si>
  <si>
    <t xml:space="preserve">CO-6e-2018-VTAC602-D1-R18-V1</t>
  </si>
  <si>
    <t xml:space="preserve">CO-6e-2018-VTAC602-D1-R19-V1</t>
  </si>
  <si>
    <t xml:space="preserve">CO-6e-2018-VTAC602-D1-R20-V1</t>
  </si>
  <si>
    <t xml:space="preserve">CO-6e-2018-VTAC602-D1-R21-V1</t>
  </si>
  <si>
    <t xml:space="preserve">CO-6e-2018-VTAC602-D1-R22-V1</t>
  </si>
  <si>
    <t xml:space="preserve">VTAC605</t>
  </si>
  <si>
    <t xml:space="preserve">CO-6e-2018-VTAC605-D1-R1-V1</t>
  </si>
  <si>
    <t xml:space="preserve">CO-6e-2018-VTAC605-D1-R2-V1</t>
  </si>
  <si>
    <t xml:space="preserve">CO-6e-2018-VTAC605-D1-R3-V1</t>
  </si>
  <si>
    <t xml:space="preserve">CO-6e-2018-VTAC605-D1-R4-V1</t>
  </si>
  <si>
    <t xml:space="preserve">CO-6e-2018-VTAC605-D1-R5-V1</t>
  </si>
  <si>
    <t xml:space="preserve">CO-6e-2018-VTAC605-D1-R6-V1</t>
  </si>
  <si>
    <t xml:space="preserve">CO-6e-2018-VTAC605-D1-R7-V1</t>
  </si>
  <si>
    <t xml:space="preserve">CO-6e-2018-VTAC605-D1-R8-V1</t>
  </si>
  <si>
    <t xml:space="preserve">CO-6e-2018-VTAC605-D1-R9-V1</t>
  </si>
  <si>
    <t xml:space="preserve">CO-6e-2018-VTAC605-D1-R10-V1</t>
  </si>
  <si>
    <t xml:space="preserve">CO-6e-2018-VTAC605-D1-R11-V1</t>
  </si>
  <si>
    <t xml:space="preserve">CO-6e-2018-VTAC605-D1-R12-V1</t>
  </si>
  <si>
    <t xml:space="preserve">CO-6e-2018-VTAC605-D1-R13-V1</t>
  </si>
  <si>
    <t xml:space="preserve">CO-6e-2018-VTAC605-D1-R14-V1</t>
  </si>
  <si>
    <t xml:space="preserve">CO-6e-2018-VTAC605-D1-R15-V1</t>
  </si>
  <si>
    <t xml:space="preserve">CO-6e-2018-VTAC605-D1-R16-V1</t>
  </si>
  <si>
    <t xml:space="preserve">CO-6e-2018-VTAC605-D1-R17-V1</t>
  </si>
  <si>
    <t xml:space="preserve">CO-6e-2018-VTAC605-D1-R18-V1</t>
  </si>
  <si>
    <t xml:space="preserve">CO-6e-2018-VTAC605-D1-R19-V1</t>
  </si>
  <si>
    <t xml:space="preserve">CO-6e-2018-VTAC605-D1-R20-V1</t>
  </si>
  <si>
    <t xml:space="preserve">Incertitude de rattachement de ELLE à Jessica ou à la famille</t>
  </si>
  <si>
    <t xml:space="preserve">CO-6e-2018-VTAC605-D1-R21-V1</t>
  </si>
  <si>
    <t xml:space="preserve">CO-6e-2018-VTAC605-D1-R22-V1</t>
  </si>
  <si>
    <t xml:space="preserve">CO-6e-2018-VTAC605-D1-R23-V1</t>
  </si>
  <si>
    <t xml:space="preserve">pas d’autorisation</t>
  </si>
  <si>
    <t xml:space="preserve">CO-6e-2018-VTAC605-D1-R24-V1</t>
  </si>
  <si>
    <t xml:space="preserve">incertitude « vous deux »</t>
  </si>
  <si>
    <t xml:space="preserve">CO-6e-2018-VTAC605-D1-R25-V1</t>
  </si>
  <si>
    <t xml:space="preserve">CO-6e-2018-VTAC605-D1-R26-V1</t>
  </si>
  <si>
    <t xml:space="preserve">CO-6e-2018-VTAC605-D1-R27-V1</t>
  </si>
  <si>
    <t xml:space="preserve">CO-6e-2018-VTAC605-D1-R28-V1</t>
  </si>
  <si>
    <t xml:space="preserve">CM2</t>
  </si>
  <si>
    <t xml:space="preserve">SGLEB</t>
  </si>
  <si>
    <t xml:space="preserve">EC-CM2-2016-SGLEB-D1-R1-V1</t>
  </si>
  <si>
    <t xml:space="preserve">31/08/2020</t>
  </si>
  <si>
    <t xml:space="preserve">Pas à pas puis rassmblement de ELLE+IL puis séparation ; 3 refs différents ; ELLE et IL nommés ; </t>
  </si>
  <si>
    <t xml:space="preserve">EC-CM2-2016-SGLEB-D1-R2-V1</t>
  </si>
  <si>
    <t xml:space="preserve">Incohérence intro maillon ELLE : pas d’antécédent explicite ; incohérence intro maillon IL : antécédent = ref collectif « Bob et Clara »</t>
  </si>
  <si>
    <t xml:space="preserve">Planification ; (Lenf(IL)) ; refs nommés (sauf ELLE ) ; bonne gestion des refs dans les dialogues ; séparation de Lenf en membres </t>
  </si>
  <si>
    <t xml:space="preserve">EC-CM2-2016-SGLEB-D1-R3-V1</t>
  </si>
  <si>
    <t xml:space="preserve">Pas à pas ; 3 refs différ ents ; ELLE et IL nommés ; Lenf en conclusion sans cohérence avec le récit</t>
  </si>
  <si>
    <t xml:space="preserve">EC-CM2-2016-SGLEB-D1-R4-V1</t>
  </si>
  <si>
    <t xml:space="preserve">Incohérence entre passage 1ère personne et 3ème dans l’ intro du maillon ELLE (« je m’appelle Matilde … Elle habitait »)</t>
  </si>
  <si>
    <t xml:space="preserve">Pas à pas ; refs nommés ; switch de protagoniste à l’intro de chaque maillons ; </t>
  </si>
  <si>
    <t xml:space="preserve">EC-CM2-2016-SGLEB-D1-R5-V1</t>
  </si>
  <si>
    <t xml:space="preserve">Copie peu développée mais cohérente ; Mélange de stratégies intéressant</t>
  </si>
  <si>
    <t xml:space="preserve">P1 en intro du récit ; planification ELLE + IL avec fusion-séparation-fusion ; refs pas nommés ; (Lenf(ELLE+IL+ »les amis »))</t>
  </si>
  <si>
    <t xml:space="preserve">EC-CM2-2016-SGLEB-D1-R6-V1</t>
  </si>
  <si>
    <t xml:space="preserve">Copie peu développée mais cohérente ; cas typique de pas à pas</t>
  </si>
  <si>
    <t xml:space="preserve">Pas à pas ; refs pas nommés ; 3 refs différents</t>
  </si>
  <si>
    <t xml:space="preserve">EC-CM2-2016-SGLEB-D1-R7-V1</t>
  </si>
  <si>
    <t xml:space="preserve">Copie intéressante </t>
  </si>
  <si>
    <t xml:space="preserve">ELLE + Lenf &lt;P1 &lt; IL &lt; P2 &lt; P3 ; 3 refs différents non nommés ; bonne gestion dialogue + séparation du membre Lenf intéressant</t>
  </si>
  <si>
    <t xml:space="preserve">EC-CM2-2016-SGLEB-D1-R9-V1</t>
  </si>
  <si>
    <t xml:space="preserve">Copie très peu développée présentant seulement les phrases vignettes</t>
  </si>
  <si>
    <t xml:space="preserve">EC-CM2-2016-SGLEB-D1-R10-V1</t>
  </si>
  <si>
    <t xml:space="preserve">pas à pas puis rassemblement ; (Lenf(ELLE+IL)) ; refs nommés ; bonne gestion des sujets implicites</t>
  </si>
  <si>
    <t xml:space="preserve">EC-CM2-2016-SGLEB-D1-R12-V1</t>
  </si>
  <si>
    <t xml:space="preserve">Balise xml &lt;dialogue&gt;</t>
  </si>
  <si>
    <t xml:space="preserve">pas à pas puis rassemblement ; (Lenf(ELLE+IL)) ; refs nommés ; transition narration → dialogue assez cohérente malgré l’absence de ponctuation</t>
  </si>
  <si>
    <t xml:space="preserve">EC-CM2-2016-SGLEB-D1-R13-V1</t>
  </si>
  <si>
    <t xml:space="preserve">Pas à pas ; IL pas nommé ; Lenf à la fin sans trop de cohérence avec le reste. ; beaucoup de repet des mêmes pronoms alors que sujet implciite possible</t>
  </si>
  <si>
    <t xml:space="preserve">EC-CM2-2016-SGLEB-D1-R14-V1</t>
  </si>
  <si>
    <t xml:space="preserve">Pas à pas ; refs nommés ; Lenf en conclusion sans trop de cohésion avec le reste ; bonne gestion des sujets implicites</t>
  </si>
  <si>
    <t xml:space="preserve">EC-CM2-2016-SGLEB-D1-R15-V1</t>
  </si>
  <si>
    <t xml:space="preserve">EC-CM2-2016-SGLEB-D1-R16-V1</t>
  </si>
  <si>
    <t xml:space="preserve">décalage pré-marquage (corrigé)</t>
  </si>
  <si>
    <t xml:space="preserve">EC-CM2-2016-SGLEB-D1-R17-V1</t>
  </si>
  <si>
    <t xml:space="preserve">Exemple d’incohérence sur l’intro du maillon IL dans P2 : l’antécédent de la phrase antérieure est un ref collectif « ils »</t>
  </si>
  <si>
    <t xml:space="preserve">Pas à pas ELLE puis planification IL + Lenf ; (Lenf(IL)) ; refs nommés</t>
  </si>
  <si>
    <t xml:space="preserve">EC-CM2-2016-SGLEB-D1-R18-V1</t>
  </si>
  <si>
    <t xml:space="preserve">Pas à pas ; ELLE nommée ; (Lenf(IL)) ; switch protagoniste ELLE → IL → ELLE ; bonne transition dialogue narration</t>
  </si>
  <si>
    <t xml:space="preserve">EC-CM2-2016-SGLEB-D1-R20-V1</t>
  </si>
  <si>
    <t xml:space="preserve">EC-CM2-2016-SGLEB-D1-R21-V1</t>
  </si>
  <si>
    <t xml:space="preserve">Pas à pas ; refs pas nommés sauf ELLE ; Lenf à la fin sans cohérence avec le récit ; copie 1ere personne (refs = « ma sœur , mon frère »)</t>
  </si>
  <si>
    <t xml:space="preserve">EC-CM2-2016-SGLEB-D1-R23-V1</t>
  </si>
  <si>
    <t xml:space="preserve">cas intéressant de séparation en membre Lenf « l’un d’eux »</t>
  </si>
  <si>
    <t xml:space="preserve">Pas à pas ; pas de maillon IL (remplacé par Lenf consigne pas respectée) ; refs pas nommés ; séparation en membre Lenf</t>
  </si>
  <si>
    <t xml:space="preserve">EC-CM2-2016-SGLEB-D1-R24-V1</t>
  </si>
  <si>
    <t xml:space="preserve">Bonne copie et bonne gestion des refs dans la description et les dialogues</t>
  </si>
  <si>
    <t xml:space="preserve">Pas à pas ; 3 refs différents ; Lenf et IL pas nommés ; cohabitation intéressante de Lenf et IL</t>
  </si>
  <si>
    <t xml:space="preserve">EC-CM2-2016-SGLEB-D1-R25-V1</t>
  </si>
  <si>
    <t xml:space="preserve">Pas à pas ; 3 refs différents pas nommés ; Lenf en conclusion sans cohérence avec le récit</t>
  </si>
  <si>
    <t xml:space="preserve">SGLEA</t>
  </si>
  <si>
    <t xml:space="preserve">EC-CM2-2016-SGLEA-D1-R1-V1</t>
  </si>
  <si>
    <t xml:space="preserve">copie un peu confuse avec les membres référents au « on »</t>
  </si>
  <si>
    <t xml:space="preserve">L’élève n’a pas très bien géré la cohésion des refs dans la fusion avec le pronom « on »</t>
  </si>
  <si>
    <t xml:space="preserve">Copie 1ère personne ; (Lenf(IL)) ; 3 refs différents nommés</t>
  </si>
  <si>
    <t xml:space="preserve">EC-CM2-2016-SGLEA-D1-R2-V1</t>
  </si>
  <si>
    <t xml:space="preserve">Copie très cohérente et intéressante ; bonne gestion du rythme et sujet implicites ; un peu de répétition des mêmes pronoms sur le ELLE</t>
  </si>
  <si>
    <t xml:space="preserve">Pas à pas ; Lenf en conclusion avec cohérence$</t>
  </si>
  <si>
    <t xml:space="preserve">EC-CM2-2016-SGLEA-D1-R3-V1</t>
  </si>
  <si>
    <t xml:space="preserve">Histoire trop mimi</t>
  </si>
  <si>
    <t xml:space="preserve">Pas à pas ; Lenf en conclusion sans rapport avec le récit ; refs nommés et ELLE bien décrite</t>
  </si>
  <si>
    <t xml:space="preserve">EC-CM2-2016-SGLEA-D1-R4-V1</t>
  </si>
  <si>
    <t xml:space="preserve">Anticipation ; (Lenf(IL)) introduits avant ELLE ; cohabitation de Lenf + IL en fusion-séparation-fusion (IL est nommé pour marquer la séparation)</t>
  </si>
  <si>
    <t xml:space="preserve">EC-CM2-2016-SGLEA-D1-R5-V1</t>
  </si>
  <si>
    <t xml:space="preserve">cohabitation de tous les refs du récit au sein d’une même famille</t>
  </si>
  <si>
    <t xml:space="preserve">Anticipation ; Refs non nommés ; tous membre d’une même famille </t>
  </si>
  <si>
    <t xml:space="preserve">EC-CM2-2016-SGLEA-D1-R6-V1</t>
  </si>
  <si>
    <t xml:space="preserve">Phrase consigne ELLE en intro puis délaissé ; (Lenf(IL)) ; refs pas nommés</t>
  </si>
  <si>
    <t xml:space="preserve">EC-CM2-2016-SGLEA-D1-R7-V1</t>
  </si>
  <si>
    <t xml:space="preserve">copie un peu confuse et consigne pas respectée pour IL (IL = ils = ELLE + Lenf)</t>
  </si>
  <si>
    <t xml:space="preserve">EC-CM2-2016-SGLEA-D1-R8-V1</t>
  </si>
  <si>
    <t xml:space="preserve">Copie peu développée mais cohérente ; consigne pas respectée IL == Lenf</t>
  </si>
  <si>
    <t xml:space="preserve">EC-CM2-2016-SGLEA-D1-R9-V1</t>
  </si>
  <si>
    <t xml:space="preserve">Bonne exemple de fusion-séparation-fusion entre Lenf et IL</t>
  </si>
  <si>
    <t xml:space="preserve">Anticipation ; (Lenf(IL)) avec fusion-séparation-fusion à la fin du récit</t>
  </si>
  <si>
    <t xml:space="preserve">EC-CM2-2016-SGLEA-D1-R10-V1</t>
  </si>
  <si>
    <t xml:space="preserve">Copie incohérente ; pas d’antécédents explicite pour les 3 réfs de la consigne ; le maillon IL est décrit après son intro dans le récit</t>
  </si>
  <si>
    <t xml:space="preserve">EC-CM2-2016-SGLEA-D1-R11-V1</t>
  </si>
  <si>
    <t xml:space="preserve">EC-CM2-2016-SGLEA-D1-R13-V1</t>
  </si>
  <si>
    <t xml:space="preserve">copie intéressante pour la stratégie anticipation</t>
  </si>
  <si>
    <t xml:space="preserve">anticipation ; (Lenf(IL)) ; ELLE délaissé en intro ; rassemblement de Lenf+IL fusion-séparation-fusion ; refs pas nommés</t>
  </si>
  <si>
    <t xml:space="preserve">EC-CM2-2016-SGLEA-D1-R14-V1</t>
  </si>
  <si>
    <t xml:space="preserve">Phrase consigne ELLE en intro ; Pas à pas typique où les maillons sont délaissés l’un après l’autre</t>
  </si>
  <si>
    <t xml:space="preserve">EC-CM2-2016-SGLEA-D1-R15-V1</t>
  </si>
  <si>
    <t xml:space="preserve">anticipation ELLE et IL ; Lenf en conclusion avec un peu de cohérence ; ref ELLE délaissé après sa vignette ; refs non nommés</t>
  </si>
  <si>
    <t xml:space="preserve">EC-CM2-2016-SGLEA-D1-R16-V1</t>
  </si>
  <si>
    <t xml:space="preserve">Copie assez incohérente sur la fin du récit ; IL et Lenf sans antécédents explicites ; confusion entre Maelis et Matis ? Confusion du genre où Maelis == IL ?</t>
  </si>
  <si>
    <t xml:space="preserve">Pas à pas ; refs nommés ; Lenf en conclusion sans trop de cohésion avec le reste</t>
  </si>
  <si>
    <t xml:space="preserve">EC-CM2-2016-SGLEA-D1-R17-V1</t>
  </si>
  <si>
    <t xml:space="preserve">décalage pré-marquage(corrigé)</t>
  </si>
  <si>
    <t xml:space="preserve">exemple d’incohérence passage 3ème personne à la 1ère personne</t>
  </si>
  <si>
    <t xml:space="preserve">EC-CM2-2016-SGLEA-D1-R18-V1</t>
  </si>
  <si>
    <r>
      <rPr>
        <sz val="8"/>
        <color rgb="FF202020"/>
        <rFont val="Arial"/>
        <family val="0"/>
        <charset val="1"/>
      </rPr>
      <t xml:space="preserve">la phrase dans la marge a mal été insérée dans le récit ("</t>
    </r>
    <r>
      <rPr>
        <i val="true"/>
        <sz val="8"/>
        <color rgb="FF202020"/>
        <rFont val="Arial"/>
        <family val="0"/>
        <charset val="1"/>
      </rPr>
      <t xml:space="preserve">Elle dit . Il descneda suivi de sa qu elle habitait dans cette maison depuis longtemps petite amie.</t>
    </r>
    <r>
      <rPr>
        <sz val="8"/>
        <color rgb="FF202020"/>
        <rFont val="Arial"/>
        <family val="0"/>
        <charset val="1"/>
      </rPr>
      <t xml:space="preserve">" plutôt que "</t>
    </r>
    <r>
      <rPr>
        <i val="true"/>
        <sz val="8"/>
        <color rgb="FF202020"/>
        <rFont val="Arial"/>
        <family val="0"/>
        <charset val="1"/>
      </rPr>
      <t xml:space="preserve">Elle dit qu elle habitait dans cette maison depuis longtemps . Il descenda suivi de sa petite amie.</t>
    </r>
    <r>
      <rPr>
        <sz val="8"/>
        <color rgb="FF202020"/>
        <rFont val="Arial"/>
        <family val="0"/>
        <charset val="1"/>
      </rPr>
      <t xml:space="preserve">" dans le scan).</t>
    </r>
  </si>
  <si>
    <t xml:space="preserve">EC-CM2-2016-SGLEA-D1-R19-V1</t>
  </si>
  <si>
    <t xml:space="preserve">décalage pré-marquage(corrigé) ; incertitude sur « quel peureux, ce Matt »</t>
  </si>
  <si>
    <t xml:space="preserve">Copie très intéressante, stratégie de 1ère personne bien réussie ; les enfnats cité comme ref d’une autre histoire dans l’histoire</t>
  </si>
  <si>
    <t xml:space="preserve">EC-CM2-2016-SGLEA-D1-R20-V1</t>
  </si>
  <si>
    <t xml:space="preserve">Bonne gestion de la transition des refs entre narration et discours direct ; bonne description et cohabitation des referents tout au logn du recit ; sujets implicites</t>
  </si>
  <si>
    <t xml:space="preserve">EC-CM2-2016-SGLEA-D1-R21-V1</t>
  </si>
  <si>
    <t xml:space="preserve">EC-CM2-2016-SGLEA-D1-R22-V1</t>
  </si>
  <si>
    <t xml:space="preserve">Bonne copie, transition des refs entre narration et discours direct cohérente ; emploi de sujets implicites ; refs nommés ; gestion de Lenf en plusieurs membres</t>
  </si>
  <si>
    <t xml:space="preserve">Anticipation ; maillon Lenf et IL sont introduits avant ELLE</t>
  </si>
  <si>
    <t xml:space="preserve">EC-CM2-2016-SGLEA-D1-R23-V1</t>
  </si>
  <si>
    <t xml:space="preserve">emploi de dialogue ;</t>
  </si>
  <si>
    <t xml:space="preserve">Pas à pas ; (Lenf(IL)) ; refs pas nommés ; séparation de Lenf en membres</t>
  </si>
  <si>
    <t xml:space="preserve">EC-CM2-2016-SGLEA-D1-R24-V1</t>
  </si>
  <si>
    <t xml:space="preserve">incertitude sur le rattachement de « le tua » à la fin. On parle du monstre ou du paysan ? Confusion entre antécédents</t>
  </si>
  <si>
    <t xml:space="preserve">Anticipation ELLE et IL ; maillon ELLE délaissé au début ; refs pas nommés ; Lenf en conclusion sans cohérence avec le reste</t>
  </si>
  <si>
    <t xml:space="preserve">VRX</t>
  </si>
  <si>
    <t xml:space="preserve">EC-CM2-2016-VRX-D1-R1-V1</t>
  </si>
  <si>
    <t xml:space="preserve">Pas à pas puis planification Lenf + IL ; (Lenf(IL)) ; refs nommés ; histoire avec beaucoup de refs Lenf séparation en membres intéressante</t>
  </si>
  <si>
    <t xml:space="preserve">EC-CM2-2016-VRX-D1-R2-V1</t>
  </si>
  <si>
    <t xml:space="preserve">copie peu développée et manquant de cohérence</t>
  </si>
  <si>
    <t xml:space="preserve">maillon IL sans antécédent ; ELLE introduit par un ref collectif ambigu.</t>
  </si>
  <si>
    <t xml:space="preserve">EC-CM2-2016-VRX-D1-R3-V1</t>
  </si>
  <si>
    <t xml:space="preserve">EC-CM2-2016-VRX-D1-R4-V1</t>
  </si>
  <si>
    <t xml:space="preserve">Planification ; refs nommés ; Lenf = IL + ELLE ; bonne gestion des refs copie cohérente</t>
  </si>
  <si>
    <t xml:space="preserve">MQRVX</t>
  </si>
  <si>
    <t xml:space="preserve">EC-CM2-2016-MQRVX-D1-R1-V1</t>
  </si>
  <si>
    <t xml:space="preserve">pas de fichier</t>
  </si>
  <si>
    <t xml:space="preserve">EC-CM2-2016-MQRVX-D1-R2-V1</t>
  </si>
  <si>
    <t xml:space="preserve">EC-CM2-2016-MQRVX-D1-R3-V1</t>
  </si>
  <si>
    <t xml:space="preserve">ELLE délaissé en premier ; (Lenf(IL)) ; Lenf et IL cohabitent tout le long et sont quasiment la même chaine</t>
  </si>
  <si>
    <t xml:space="preserve">EC-CM2-2016-MQRVX-D1-R4-V1</t>
  </si>
  <si>
    <t xml:space="preserve">Pas à pas ; 3 refs différents ; refs non nommés ; cohabitation de ELLE et IL ; Lenf délaissé en dernier</t>
  </si>
  <si>
    <t xml:space="preserve">EC-CM2-2016-MQRVX-D1-R5-V1</t>
  </si>
  <si>
    <t xml:space="preserve">Consigne pas respectée du tout : pas de vignettes</t>
  </si>
  <si>
    <t xml:space="preserve">EC-CM2-2016-MQRVX-D1-R6-V1</t>
  </si>
  <si>
    <t xml:space="preserve">Bonne gestion des refs + dialogues. Histoire cohérente</t>
  </si>
  <si>
    <t xml:space="preserve">Pas à pas avec rassemblement ELLE + IL ; (Lenf(ELLE+IL)) ; bon exemple de cohérence avec des antécédents pour chaque ref</t>
  </si>
  <si>
    <t xml:space="preserve">EC-CM2-2016-MQRVX-D1-R7-V1</t>
  </si>
  <si>
    <t xml:space="preserve">EC-CM2-2016-MQRVX-D1-R8-V1</t>
  </si>
  <si>
    <t xml:space="preserve">EC-CM2-2016-MQRVX-D1-R9-V1</t>
  </si>
  <si>
    <t xml:space="preserve">consigne pas respectée : pas de maillon IL</t>
  </si>
  <si>
    <t xml:space="preserve">(Lenf(ELLE)) ;</t>
  </si>
  <si>
    <t xml:space="preserve">EC-CM2-2016-MQRVX-D1-R10-V1</t>
  </si>
  <si>
    <t xml:space="preserve">copie peu développée ; pas de maillon IL</t>
  </si>
  <si>
    <t xml:space="preserve">EC-CM2-2016-MQRVX-D1-R11-V1</t>
  </si>
  <si>
    <t xml:space="preserve">beaucoup de confusion entre les référents de cette copie qui manquent d’antécédents explicites</t>
  </si>
  <si>
    <t xml:space="preserve">EC-CM2-2016-MQRVX-D1-R12-V1</t>
  </si>
  <si>
    <t xml:space="preserve">copie très confuse aussi ; pas d’antécédent explicite pour ELLE et IL ; transition confuse entre le passage de la narration au discours direct</t>
  </si>
  <si>
    <t xml:space="preserve">Pas à pas ; IL et ELLE sans antécédent</t>
  </si>
  <si>
    <t xml:space="preserve">EC-CM2-2016-MQRVX-D1-R13-V1</t>
  </si>
  <si>
    <t xml:space="preserve">Anticipation de ELLE et Lenf ; (Lenf(IL)) ; ELLE délaissé au début et switch de protagoniste avec l’arrivée de IL</t>
  </si>
  <si>
    <t xml:space="preserve">EC-CM2-2016-MQRVX-D1-R14-V1</t>
  </si>
  <si>
    <t xml:space="preserve">Lenf en conclusion sans cohérence avec le reste du récit ; pas à pas avec swipe de protagoniste ELLE et IL</t>
  </si>
  <si>
    <t xml:space="preserve">EC-CM2-2016-MQRVX-D1-R15-V1</t>
  </si>
  <si>
    <t xml:space="preserve">EC-CM2-2016-MQRVX-D1-R16-V1</t>
  </si>
  <si>
    <t xml:space="preserve">EC-CM2-2016-MQRVX-D1-R17-V1</t>
  </si>
  <si>
    <t xml:space="preserve">Copie qui ne se compose que des phrases consignes + absence d'espaces entre les mots</t>
  </si>
  <si>
    <t xml:space="preserve"> Retirée du lot car aucun intérêt pour l'étude</t>
  </si>
  <si>
    <t xml:space="preserve">CM1</t>
  </si>
  <si>
    <t xml:space="preserve">SEZB</t>
  </si>
  <si>
    <t xml:space="preserve">EC-CM1-2018-SEZB-D1-R1-V1</t>
  </si>
  <si>
    <t xml:space="preserve">EC-CM1-2018-SEZB-D1-R2-V1</t>
  </si>
  <si>
    <t xml:space="preserve">copie peu développée mais cohérente</t>
  </si>
  <si>
    <t xml:space="preserve">(Lenf(ELLE+IL)) ; anticipation</t>
  </si>
  <si>
    <t xml:space="preserve">EC-CM1-2018-SEZB-D1-R3-V1</t>
  </si>
  <si>
    <t xml:space="preserve">EC-CM1-2018-SEZB-D1-R4-V1</t>
  </si>
  <si>
    <t xml:space="preserve">exemple d’incohérence sur le maillon IL où l’antécédent est un ref collectif</t>
  </si>
  <si>
    <t xml:space="preserve">EC-CM1-2018-SEZB-D1-R5-V1</t>
  </si>
  <si>
    <t xml:space="preserve">Pas d'autorisation parentale pour cette copie</t>
  </si>
  <si>
    <t xml:space="preserve">EC-CM1-2018-SEZB-D1-R6-V1</t>
  </si>
  <si>
    <t xml:space="preserve">EC-CM1-2018-SEZB-D1-R7-V1</t>
  </si>
  <si>
    <t xml:space="preserve">(Lenf(ELLE)) ; maillon IL sans antécédent explicite</t>
  </si>
  <si>
    <t xml:space="preserve">EC-CM1-2018-SEZB-D1-R8-V1</t>
  </si>
  <si>
    <t xml:space="preserve">EC-CM1-2018-SEZB-D1-R9-V1</t>
  </si>
  <si>
    <t xml:space="preserve">EC-CM1-2018-SEZB-D1-R10-V1</t>
  </si>
  <si>
    <t xml:space="preserve">consigne pas respectée : pas de maillon IL et ELLE</t>
  </si>
  <si>
    <t xml:space="preserve">maillon Lenf développement intéressant</t>
  </si>
  <si>
    <t xml:space="preserve">EC-CM1-2018-SEZB-D1-R11-V1</t>
  </si>
  <si>
    <t xml:space="preserve">EC-CM1-2018-SEZB-D1-R12-V1</t>
  </si>
  <si>
    <t xml:space="preserve">consigne pas respectée</t>
  </si>
  <si>
    <t xml:space="preserve">ELLE = groupe de filles qui remplace les maillons IL + Lenf ; membre de « elle »</t>
  </si>
  <si>
    <t xml:space="preserve">EC-CM1-2018-SEZB-D1-R13-V1</t>
  </si>
  <si>
    <t xml:space="preserve">anticipation ; refs nommés ; (Lenf(ELLE+IL))</t>
  </si>
  <si>
    <t xml:space="preserve">EC-CM1-2018-SEZB-D1-R14-V1</t>
  </si>
  <si>
    <t xml:space="preserve">EC-CM1-2018-SEZB-D1-R15-V1</t>
  </si>
  <si>
    <t xml:space="preserve">EC-CM1-2018-SEZB-D1-R16-V1</t>
  </si>
  <si>
    <t xml:space="preserve">copie peu développée </t>
  </si>
  <si>
    <t xml:space="preserve">pas à pas ; Lenf en conclusion sans cohésion avec le reste ;  </t>
  </si>
  <si>
    <t xml:space="preserve">EC-CM1-2018-SEZB-D1-R17-V1</t>
  </si>
  <si>
    <t xml:space="preserve">copie peu développée</t>
  </si>
  <si>
    <t xml:space="preserve">EC-CM1-2018-SEZB-D1-R18-V1</t>
  </si>
  <si>
    <t xml:space="preserve">pas à pas ; (Lenf(ELLE)) ; refs nommés</t>
  </si>
  <si>
    <t xml:space="preserve">EC-CM1-2018-SEZB-D1-R19-V1</t>
  </si>
  <si>
    <t xml:space="preserve">La copie ne se charge pas dans Glozz</t>
  </si>
  <si>
    <t xml:space="preserve">EC-CM1-2018-SEZB-D1-R20-V1</t>
  </si>
  <si>
    <t xml:space="preserve">balise xml &lt;omission&gt;</t>
  </si>
  <si>
    <t xml:space="preserve">EC-CM1-2018-SEZB-D1-R21-V1</t>
  </si>
  <si>
    <t xml:space="preserve">Maillon IL décrit après la phrase consigne (pas d’antécédent explicite)</t>
  </si>
  <si>
    <t xml:space="preserve">EC-CM1-2018-SEZB-D1-R1-V2</t>
  </si>
  <si>
    <t xml:space="preserve">YOB</t>
  </si>
  <si>
    <t xml:space="preserve">EC-CM1-2018-SEZB-D1-R2-V2</t>
  </si>
  <si>
    <t xml:space="preserve">EC-CM1-2018-SEZB-D1-R3-V2</t>
  </si>
  <si>
    <t xml:space="preserve">EC-CM1-2018-SEZB-D1-R4-V2</t>
  </si>
  <si>
    <t xml:space="preserve">EC-CM1-2018-SEZB-D1-R5-V2</t>
  </si>
  <si>
    <t xml:space="preserve">EC-CM1-2018-SEZB-D1-R6-V2</t>
  </si>
  <si>
    <t xml:space="preserve">EC-CM1-2018-SEZB-D1-R7-V2</t>
  </si>
  <si>
    <t xml:space="preserve">EC-CM1-2018-SEZB-D1-R8-V2</t>
  </si>
  <si>
    <t xml:space="preserve">EC-CM1-2018-SEZB-D1-R9-V2</t>
  </si>
  <si>
    <t xml:space="preserve">EC-CM1-2018-SEZB-D1-R10-V2</t>
  </si>
  <si>
    <t xml:space="preserve">EC-CM1-2018-SEZB-D1-R11-V2</t>
  </si>
  <si>
    <t xml:space="preserve">EC-CM1-2018-SEZB-D1-R12-V2</t>
  </si>
  <si>
    <t xml:space="preserve">EC-CM1-2018-SEZB-D1-R13-V2</t>
  </si>
  <si>
    <t xml:space="preserve">EC-CM1-2018-SEZB-D1-R14-V2</t>
  </si>
  <si>
    <t xml:space="preserve">EC-CM1-2018-SEZB-D1-R15-V2</t>
  </si>
  <si>
    <t xml:space="preserve">EC-CM1-2018-SEZB-D1-R16-V2</t>
  </si>
  <si>
    <t xml:space="preserve">EC-CM1-2018-SEZB-D1-R17-V2</t>
  </si>
  <si>
    <t xml:space="preserve">EC-CM1-2018-SEZB-D1-R18-V2</t>
  </si>
  <si>
    <t xml:space="preserve">EC-CM1-2018-SEZB-D1-R19-V2</t>
  </si>
  <si>
    <t xml:space="preserve">EC-CM1-2018-SEZB-D1-R20-V2</t>
  </si>
  <si>
    <t xml:space="preserve">EC-CM1-2018-SEZB-D1-R21-V2</t>
  </si>
  <si>
    <t xml:space="preserve">Copie intéressante pour l’incohérence sur le référent IL : on passe d’une expression collective au pronom IL </t>
  </si>
  <si>
    <t xml:space="preserve">TFGLX</t>
  </si>
  <si>
    <t xml:space="preserve">EC-CM1-2015-TFGLX-D1-R1-V1</t>
  </si>
  <si>
    <t xml:space="preserve">Exemple d’incohérence sur le maillon ELLE : « la jeune demoiselle,... Louise » refs nommés mais sans cohésion</t>
  </si>
  <si>
    <t xml:space="preserve">Intro copie 1ère personne ; (Lenf(ELLE+IL)) ; </t>
  </si>
  <si>
    <t xml:space="preserve">EC-CM1-2015-TFGLX-D1-R2-V1</t>
  </si>
  <si>
    <t xml:space="preserve">décalage pré-marquage (pas corrigé)</t>
  </si>
  <si>
    <t xml:space="preserve">EC-CM1-2015-TFGLX-D1-R3-V1</t>
  </si>
  <si>
    <t xml:space="preserve">Copie peu développée et pas du tout cohérente</t>
  </si>
  <si>
    <t xml:space="preserve">EC-CM1-2015-TFGLX-D1-R4-V1</t>
  </si>
  <si>
    <t xml:space="preserve">Phrase consigne ELLE en intro ; Maillon IL délaissé en conlusion sans cohérence ; 2 refs différents</t>
  </si>
  <si>
    <t xml:space="preserve">EC-CM1-2015-TFGLX-D1-R5-V1</t>
  </si>
  <si>
    <t xml:space="preserve">Refs nommés + décrits ; histoire bien cohérente et plutôt bien écrite</t>
  </si>
  <si>
    <t xml:space="preserve">anticipation ; (Lenf(ELLE+IL)) ; Intro des personnages puis fusion dans le dernier paragraphe</t>
  </si>
  <si>
    <t xml:space="preserve">EC-CM1-2015-TFGLX-D1-R6-V1</t>
  </si>
  <si>
    <t xml:space="preserve">Copie peu cohérente ; pas d’antécédent explicite pour IL et ELLE</t>
  </si>
  <si>
    <t xml:space="preserve">EC-CM1-2015-TFGLX-D1-R7-V1</t>
  </si>
  <si>
    <t xml:space="preserve">Copie peu développée mais cohérente ; refs nommés ;</t>
  </si>
  <si>
    <t xml:space="preserve">Pas à pas ; 3 refs différents </t>
  </si>
  <si>
    <t xml:space="preserve">EC-CM1-2015-TFGLX-D1-R8-V1</t>
  </si>
  <si>
    <t xml:space="preserve">Copie peu cohérente ; beaucoup de refs différents mais qui partent dans tous les sens ; refs nommés</t>
  </si>
  <si>
    <t xml:space="preserve">3 refs différents pour chaque maillon ; pas à pas</t>
  </si>
  <si>
    <t xml:space="preserve">EC-CM1-2015-TFGLX-D1-R9-V1</t>
  </si>
  <si>
    <t xml:space="preserve">copie peu développée et manquant de cohérence ; </t>
  </si>
  <si>
    <t xml:space="preserve">EC-CM1-2015-TFGLX-D1-R10-V1</t>
  </si>
  <si>
    <t xml:space="preserve">Copie assez incohérente sur la fin du recit, passage à la 1ère personne inattendu ; bonne gestion sujet implicite IL</t>
  </si>
  <si>
    <t xml:space="preserve">(Lenf(ELLE+IL)) ; les refs ne sont pas nommés</t>
  </si>
  <si>
    <t xml:space="preserve">EC-CM1-2015-TFGLX-D1-R11-V1</t>
  </si>
  <si>
    <t xml:space="preserve">EC-CM1-2015-TFGLX-D1-R12-V1</t>
  </si>
  <si>
    <t xml:space="preserve">(Lenf(ELLE+IL)) ; anticipation ; les maillons fusionnent dans le dernier paragraphe</t>
  </si>
  <si>
    <t xml:space="preserve">EC-CM1-2015-TFGLX-D1-R13-V1</t>
  </si>
  <si>
    <t xml:space="preserve">Refs nommés ; confusion dans la concordance des temps</t>
  </si>
  <si>
    <t xml:space="preserve">EC-CM1-2015-TFGLX-D1-R14-V1</t>
  </si>
  <si>
    <t xml:space="preserve">copie peu développée et manquant de cohérence ; maillon ELLE et Lenf délaissés ; passage à la 1ère personne sans cohésion ; refs pas nommés</t>
  </si>
  <si>
    <t xml:space="preserve">EC-CM1-2015-TFGLX-D1-R15-V1</t>
  </si>
  <si>
    <t xml:space="preserve">Phrase consigne ELLE en intro ; refs pas nommés ; (Lenf(ELLE+IL))</t>
  </si>
  <si>
    <t xml:space="preserve">EC-CM1-2015-TFGLX-D1-R16-V1</t>
  </si>
  <si>
    <t xml:space="preserve">Refs sont nommés ; bonne gestion refs et dialogues</t>
  </si>
  <si>
    <t xml:space="preserve">3 refs différents pour chaque maillon</t>
  </si>
  <si>
    <t xml:space="preserve">EC-CM1-2015-TFGLX-D1-R17-V1</t>
  </si>
  <si>
    <t xml:space="preserve">le texte de la copie est dupliqué</t>
  </si>
  <si>
    <t xml:space="preserve">Refs pas nommés, copie peu développée mais cohérente</t>
  </si>
  <si>
    <t xml:space="preserve">EC-CM1-2015-TFGLX-D1-R18-V1</t>
  </si>
  <si>
    <t xml:space="preserve">Refs nommés ;</t>
  </si>
  <si>
    <t xml:space="preserve">Maillon IL sans antécédent explicite</t>
  </si>
  <si>
    <t xml:space="preserve">EC-CM1-2015-TFGLX-D1-R19-V1</t>
  </si>
  <si>
    <t xml:space="preserve">EC-CM1-2015-TFGLX-D1-R20-V1</t>
  </si>
  <si>
    <t xml:space="preserve">BRX</t>
  </si>
  <si>
    <t xml:space="preserve">EC-CM1-2016-BRX-D1-R1-V1</t>
  </si>
  <si>
    <t xml:space="preserve">EC-CM1-2016-BRX-D1-R2-V1</t>
  </si>
  <si>
    <t xml:space="preserve">(Lenf(ELLE+IL)) ; </t>
  </si>
  <si>
    <t xml:space="preserve">TBZX</t>
  </si>
  <si>
    <t xml:space="preserve">EC-CM1-2017-TBZX-D1-R1-V1</t>
  </si>
  <si>
    <t xml:space="preserve">(Lenf(ELLE+IL)) ; pas à pas + changement de protagoniste avec maillon IL</t>
  </si>
  <si>
    <t xml:space="preserve">EC-CM1-2017-TBZX-D1-R2-V1</t>
  </si>
  <si>
    <t xml:space="preserve">EC-CM1-2017-TBZX-D1-R3-V1</t>
  </si>
  <si>
    <t xml:space="preserve">EC-CM1-2017-TBZX-D1-R4-V1</t>
  </si>
  <si>
    <t xml:space="preserve">copie peu cohérente ; développement Lenf intéressants ; refs nommés</t>
  </si>
  <si>
    <t xml:space="preserve">Maillon ELLE et IL sans antécédent explicite et pas cohérents</t>
  </si>
  <si>
    <t xml:space="preserve">EC-CM1-2017-TBZX-D1-R5-V1</t>
  </si>
  <si>
    <t xml:space="preserve">copie peu développée et peu cohérente</t>
  </si>
  <si>
    <t xml:space="preserve">EC-CM1-2017-TBZX-D1-R6-V1</t>
  </si>
  <si>
    <t xml:space="preserve">confusion entre maillon IL et Lenf ; antécédent du maillon IL = « les enfants : problème d’accord </t>
  </si>
  <si>
    <t xml:space="preserve">EC-CM1-2016-VRX-D1-R1-V1</t>
  </si>
  <si>
    <t xml:space="preserve">Maillon IL sans antécédent explicite ; (Lenf(ELLE))</t>
  </si>
  <si>
    <t xml:space="preserve">EC-CM1-2016-VRX-D1-R2-V1</t>
  </si>
  <si>
    <t xml:space="preserve">Pas à pas où le protagoniste switch entre ELLE et IL ; Lenf seul en conclusion sans cohérence ; </t>
  </si>
  <si>
    <t xml:space="preserve">EC-CM1-2016-VRX-D1-R3-V1</t>
  </si>
  <si>
    <t xml:space="preserve">EC-CM1-2016-VRX-D1-R4-V1</t>
  </si>
  <si>
    <t xml:space="preserve">Pas à pas ; Lenf en conclusion sans cohésion avec le reste ; refs pas nommés ; intro des personnages puis fusion entre eux</t>
  </si>
  <si>
    <t xml:space="preserve">EC-CM1-2016-VRX-D1-R5-V1</t>
  </si>
  <si>
    <t xml:space="preserve">EC-CM1-2016-VRX-D1-R6-V1</t>
  </si>
  <si>
    <t xml:space="preserve">Phrase consigne ELLE en intro ; (Lenf(ELLE+IL)) ; anticipation</t>
  </si>
  <si>
    <t xml:space="preserve">CE2</t>
  </si>
  <si>
    <t xml:space="preserve">EC-CE2-2016-SGLEB-D1-R1</t>
  </si>
  <si>
    <t xml:space="preserve">17/08/2020</t>
  </si>
  <si>
    <t xml:space="preserve">EC-CE2-2016-SGLEB-D1-R2</t>
  </si>
  <si>
    <t xml:space="preserve">Planification ; (Lenf = ELLE + IL ) ; refs nommés</t>
  </si>
  <si>
    <t xml:space="preserve">EC-CE2-2017-TBZX-D1-R1</t>
  </si>
  <si>
    <t xml:space="preserve">Planification ELLE + IL ; Lenf introduit après P2 ; 3 refs différents non nommés ; </t>
  </si>
  <si>
    <t xml:space="preserve">EC-CE2-2017-TBZX-D1-R2</t>
  </si>
  <si>
    <t xml:space="preserve">IL sans antécédent explicite (confondu avec ELLE) ; bonne gestion des sujets implicites </t>
  </si>
  <si>
    <t xml:space="preserve">Pas à pas ; (Lenf(ELLE)) ; refs pas nommés ; fusion de ELLE avec Lenf à son insertion</t>
  </si>
  <si>
    <t xml:space="preserve">EC-CE2-2017-TBZX-D1-R3</t>
  </si>
  <si>
    <t xml:space="preserve">EC-CE2-2017-TBZX-D1-R4</t>
  </si>
  <si>
    <t xml:space="preserve">Planification ; (Lenf = ELLE+IL) ; refs pas nommés ; fusion de ELLE et IL</t>
  </si>
  <si>
    <t xml:space="preserve">EC-CE2-2017-TBZX-D1-R5</t>
  </si>
  <si>
    <t xml:space="preserve">EC-CE2-2017-TBZX-D1-R6</t>
  </si>
  <si>
    <t xml:space="preserve">exemple d’incohérence sur les refs dans le discours direct, on se sait pas vraiment qui parle à qui dans « retournez-vous coucher »</t>
  </si>
  <si>
    <t xml:space="preserve">Pas à pas ; (Lenf(IL)) nommés ; ELLE délaissé au début après l’intro de Lenf + IL</t>
  </si>
  <si>
    <t xml:space="preserve">EC-CE2-2017-TBZX-D1-R7</t>
  </si>
  <si>
    <t xml:space="preserve">Copie peu développée et peu cohérente</t>
  </si>
  <si>
    <t xml:space="preserve">Pas à pas ; Lenf en conclusion sans cohésion avec le reste ; refs pas nommés ;</t>
  </si>
  <si>
    <t xml:space="preserve">EC-CE2-2017-TBZX-D1-R8</t>
  </si>
  <si>
    <t xml:space="preserve">EC-CE2-2017-TBZX-D1-RX</t>
  </si>
  <si>
    <t xml:space="preserve">EC-CE2-2016-VRX-D1-R1</t>
  </si>
  <si>
    <t xml:space="preserve">Pas à pas ; (Lenf = ELLE+IL) ; refs nommés ; fusion de ELLE et IL à son insertion</t>
  </si>
  <si>
    <t xml:space="preserve">EC-CE2-2016-VRX-D1-R2</t>
  </si>
  <si>
    <t xml:space="preserve">Copie peu développée et peu intéressante</t>
  </si>
  <si>
    <t xml:space="preserve">Histoire fragmentée en 3 sous-récits</t>
  </si>
  <si>
    <t xml:space="preserve">EC-CE2-2016-VRX-D1-R3</t>
  </si>
  <si>
    <t xml:space="preserve">Planification ; refs pas nommés ; maillon IL sans antécédent explicite ; fusion des refs dans le récit ; bonne gestion de la transition narration – dialogue</t>
  </si>
  <si>
    <t xml:space="preserve">EC-CE2-2016-VRX-D1-R4</t>
  </si>
  <si>
    <t xml:space="preserve">ELLE = entité collective (« la famille ») ; planification</t>
  </si>
  <si>
    <t xml:space="preserve">PBOX</t>
  </si>
  <si>
    <t xml:space="preserve">EC-CE2-2015-PBOX-D1-R1-V1</t>
  </si>
  <si>
    <t xml:space="preserve">EC-CE2-2015-PBOX-D1-R2-V1</t>
  </si>
  <si>
    <t xml:space="preserve">EC-CE2-2015-PBOX-D1-R3-V1</t>
  </si>
  <si>
    <t xml:space="preserve">EC-CE2-2015-PBOX-D1-R4-V1</t>
  </si>
  <si>
    <t xml:space="preserve">EC-CE2-2015-PBOX-D1-R5-V1</t>
  </si>
  <si>
    <t xml:space="preserve">EC-CE2-2015-PBOX-D1-R6-V1</t>
  </si>
  <si>
    <t xml:space="preserve">EC-CE2-2015-PBOX-D1-R7-V1</t>
  </si>
  <si>
    <t xml:space="preserve">EC-CE2-2015-PBOX-D1-R8-V1</t>
  </si>
  <si>
    <t xml:space="preserve">EC-CE2-2015-PBOX-D1-R9-V1</t>
  </si>
  <si>
    <t xml:space="preserve">EC-CE2-2015-PBOX-D1-R10-V1</t>
  </si>
  <si>
    <t xml:space="preserve">EC-CE2-2015-PBOX-D1-R11-V1</t>
  </si>
  <si>
    <t xml:space="preserve">EC-CE2-2015-PBOX-D1-R12-V1</t>
  </si>
  <si>
    <t xml:space="preserve">EC-CE2-2015-PBOX-D1-R13-V1</t>
  </si>
  <si>
    <t xml:space="preserve">EC-CE2-2015-PBOX-D1-R14-V1</t>
  </si>
  <si>
    <t xml:space="preserve">EC-CE2-2015-PBOX-D1-R15-V1</t>
  </si>
  <si>
    <t xml:space="preserve">EC-CE2-2015-PBOX-D1-R16-V1</t>
  </si>
  <si>
    <t xml:space="preserve">EC-CE2-2015-PBOX-D1-R17-V1</t>
  </si>
  <si>
    <t xml:space="preserve">EC-CE2-2015-PBOX-D1-R18-V1</t>
  </si>
  <si>
    <t xml:space="preserve">EC-CE2-2015-PBOX-D1-R19-V1</t>
  </si>
  <si>
    <t xml:space="preserve">EC-CE2-2015-PBOX-D1-R20-V1</t>
  </si>
  <si>
    <t xml:space="preserve">EC-CE2-2015-PBOX-D1-R21-V1</t>
  </si>
  <si>
    <t xml:space="preserve">TFPPX</t>
  </si>
  <si>
    <t xml:space="preserve">EC-CE2-2018-TFPPX-D1-R1-V1</t>
  </si>
  <si>
    <t xml:space="preserve">Bonne copie, bonne gestion des refs et du maillon Lenf avec membre </t>
  </si>
  <si>
    <t xml:space="preserve">LENF+ELLE &lt;P1&lt;IL&lt;P2&lt;P3 ; (Lenf(ELLE)) ; refs nommés ; séparation de Lenf en membre ; </t>
  </si>
  <si>
    <t xml:space="preserve">EC-CE2-2018-TFPPX-D1-R2-V1</t>
  </si>
  <si>
    <t xml:space="preserve">Le maillon ELLE est développé tout au long du récit au détriment des maillon IL et Lenf (pas de fusion entre les persos)</t>
  </si>
  <si>
    <t xml:space="preserve">Pas à pas ; refs pas nommés ; bonne gestion des refs dans les dialogues</t>
  </si>
  <si>
    <t xml:space="preserve">EC-CE2-2018-TFPPX-D1-R3-V1</t>
  </si>
  <si>
    <t xml:space="preserve">P1 en intro du récit ; Pas à pas ; (Lenf = ELLE+IL) ; refs nommés ; changement de protagoniste ELLE → IL après P2</t>
  </si>
  <si>
    <t xml:space="preserve">EC-CE2-2018-TFPPX-D1-R5-V1</t>
  </si>
  <si>
    <t xml:space="preserve">Bonne copie cohérente et gestion des refs dans les dialogues avec incises</t>
  </si>
  <si>
    <t xml:space="preserve">Lenf + ELLE &lt;P1&lt;IL&lt;P2&lt;P3 ; (lenf(IL)) ; ELLE délaissé en premier après P1 ; séparation de Lenf en membre puis fusion à la fin </t>
  </si>
  <si>
    <t xml:space="preserve">EC-CE2-2018-TFPPX-D1-R6-V1</t>
  </si>
  <si>
    <t xml:space="preserve">P1 en intro du récit ; pas à pas ; refs nommés ; (Lenf = ELLE+IL)</t>
  </si>
  <si>
    <t xml:space="preserve">EC-CE2-2018-TFPPX-D1-R7-V1</t>
  </si>
  <si>
    <t xml:space="preserve">exemple d’incohérence sur la continuité du ref IL : l’assassin est transformé en crapaud puis ensuite il retrouve sa forme d’assassin sans transition</t>
  </si>
  <si>
    <t xml:space="preserve">Pas à pas ; 3 refs différents pas nommés ; </t>
  </si>
  <si>
    <t xml:space="preserve">EC-CE2-2018-TFPPX-D1-R8-V1</t>
  </si>
  <si>
    <t xml:space="preserve">Pas à pas ; refs nommés ; (Lenf = ELLE + IL) ; fusion de ELLE et IL en Lenf à son insertion après P2</t>
  </si>
  <si>
    <t xml:space="preserve">EC-CE2-2018-TFPPX-D1-R9-V1</t>
  </si>
  <si>
    <t xml:space="preserve">Pas à pas ; refs pas nommés ; (Lenf = ELLE + IL) ; </t>
  </si>
  <si>
    <t xml:space="preserve">EC-CE2-2018-TFPPX-D1-R10-V1</t>
  </si>
  <si>
    <t xml:space="preserve">Pas à pas ; refs nommés ; Lenf en conclusion avec cohésion un peu à la va vite ; pas de fusion entre les personnage</t>
  </si>
  <si>
    <t xml:space="preserve">EC-CE2-2018-TFPPX-D1-R11-V1</t>
  </si>
  <si>
    <t xml:space="preserve">Pas à pas ; refs nommés ; (Lenf = ELLE + IL) ; fusion de ELLE et IL à son insertion après P2</t>
  </si>
  <si>
    <t xml:space="preserve">EC-CE2-2018-TFPPX-D1-R12-V1</t>
  </si>
  <si>
    <t xml:space="preserve">Bonne copie cohérente malgré un nombre de refs élevé</t>
  </si>
  <si>
    <t xml:space="preserve">Planification ; (Lenf(IL)) ; refs nommés ; bonne gestion des refs dans les dialogues ; séparation de Lenf en plusieurs membres puis fusion bien cohérente</t>
  </si>
  <si>
    <t xml:space="preserve">EC-CE2-2018-TFPPX-D1-R13-V1</t>
  </si>
  <si>
    <t xml:space="preserve">Copie peu cohérente ;</t>
  </si>
  <si>
    <t xml:space="preserve">Planification ; IL et Lenf sans antécédents ecplicites</t>
  </si>
  <si>
    <t xml:space="preserve">EC-CE2-2018-TFPPX-D1-R14-V1</t>
  </si>
  <si>
    <t xml:space="preserve">P1&lt;ELLE&lt;Lenf&lt;P2&lt;P3 ; IL sans antécédent explicite ; ELLE nommée ; changement de protagoniste à l’insertion d’un nouveau ref consigne</t>
  </si>
  <si>
    <t xml:space="preserve">EC-CE2-2018-TFPPX-D1-R15-V1</t>
  </si>
  <si>
    <t xml:space="preserve">Exemple d’incohérence : introduction de IL dans P2 après un dialogue = pas d’antécédent explicite = incertitude</t>
  </si>
  <si>
    <t xml:space="preserve">Planification ; (Lenf(ELLE)) ; maillon IL antécédent pas vraiment explicite mais interprété comme Carotte le lapin ; refs nommés ; </t>
  </si>
  <si>
    <t xml:space="preserve">EC-CE2-2018-TFPPX-D1-R16-V1</t>
  </si>
  <si>
    <t xml:space="preserve">ELLE&lt;P1&lt;LENF+IL&lt;P2&lt;P3 ; refs pas nommés ; (Lenf(IL)) ; ELLE délaissé après son insertion et changement de protagoniste</t>
  </si>
  <si>
    <t xml:space="preserve">EC-CE2-2018-TFPPX-D1-R17-V1</t>
  </si>
  <si>
    <t xml:space="preserve">Pas à pas ; IL pas nommé ; Lenf à la fin sans cohésion avec le reste du récit ; changement de protagoniste ELLE →IL à son insertion</t>
  </si>
  <si>
    <t xml:space="preserve">EC-CE2-2018-TFPPX-D1-R18-V1</t>
  </si>
  <si>
    <t xml:space="preserve">Pas à pas ; refs pas nommés ; Lenf à la fin sans cohésion avec le reste du récit ;</t>
  </si>
  <si>
    <t xml:space="preserve">EC-CE2-2018-TFPPX-D1-R19-V1</t>
  </si>
  <si>
    <t xml:space="preserve">EC-CE2-2018-TFPPX-D1-R20-V1</t>
  </si>
  <si>
    <t xml:space="preserve">Copie confuse, consigne pas respectée pour IL ; exemple d’incohérence avec le discours à la 1ère personne</t>
  </si>
  <si>
    <t xml:space="preserve">Pas à pas ; copie 1ère personne ; maillon ELLE sans antécédent explicite </t>
  </si>
  <si>
    <t xml:space="preserve">EC-CE2-2018-TFPPX-D1-R21-V1</t>
  </si>
  <si>
    <t xml:space="preserve">Copie très incohérente ; consigne pas respectée</t>
  </si>
  <si>
    <t xml:space="preserve">EC-CE2-2018-TFPPX-D1-R22-V1</t>
  </si>
  <si>
    <t xml:space="preserve">Corrections faites </t>
  </si>
  <si>
    <t xml:space="preserve">décalage pré-marquage + balise &lt;nonfini&gt; (pas corrigé)</t>
  </si>
  <si>
    <t xml:space="preserve">EC-CE2-2018-TFPPX-D1-R23-V1</t>
  </si>
  <si>
    <t xml:space="preserve">Pas à pas ; refs pas nommés ; (Lenf=ELLE+IL) ; fusion de ELLE + IL après son insertion dans P2</t>
  </si>
  <si>
    <t xml:space="preserve">M2</t>
  </si>
  <si>
    <t xml:space="preserve">TUT2J</t>
  </si>
  <si>
    <t xml:space="preserve">UN-M2-2018-TUTJ2-D1-R1-V1</t>
  </si>
  <si>
    <t xml:space="preserve">UN-M2-2018-TUTJ2-D1-R2-V1</t>
  </si>
  <si>
    <t xml:space="preserve">UN-M2-2018-TUTJ2-D1-R3-V1</t>
  </si>
  <si>
    <t xml:space="preserve">UN-M2-2018-TUTJ2-D1-R4-V1</t>
  </si>
  <si>
    <t xml:space="preserve">UN-M2-2018-TUTJ2-D1-R5-V1</t>
  </si>
  <si>
    <t xml:space="preserve">UN-M2-2018-TUTJ2-D1-R6-V1</t>
  </si>
  <si>
    <t xml:space="preserve">UN-M2-2018-TUTJ2-D1-R7-V1</t>
  </si>
  <si>
    <t xml:space="preserve">UN-M2-2018-TUTJ2-D1-R8-V1</t>
  </si>
  <si>
    <t xml:space="preserve">UN-M2-2018-TUTJ2-D1-R9-V1</t>
  </si>
  <si>
    <t xml:space="preserve">UN-M2-2018-TUTJ2-D1-R10-V1</t>
  </si>
  <si>
    <t xml:space="preserve">Incertitude sur les rattachement de Lenf</t>
  </si>
  <si>
    <t xml:space="preserve">UN-M2-2018-TUTJ2-D1-R11-V1</t>
  </si>
  <si>
    <t xml:space="preserve">UN-M2-2018-TUTJ2-D1-R12-V1</t>
  </si>
  <si>
    <t xml:space="preserve">UN-M2-2018-TUTJ2-D1-R13-V1</t>
  </si>
  <si>
    <t xml:space="preserve">UCL</t>
  </si>
  <si>
    <t xml:space="preserve">UN-M2-2020-UCL-D1-R1-V1</t>
  </si>
  <si>
    <t xml:space="preserve">Résolu manuellement</t>
  </si>
  <si>
    <t xml:space="preserve">UN-M2-2020-UCL-D1-R2-V1</t>
  </si>
  <si>
    <t xml:space="preserve">UN-M2-2020-UCL-D1-R3-V1</t>
  </si>
  <si>
    <t xml:space="preserve">UN-M2-2020-UCL-D1-R4-V1</t>
  </si>
  <si>
    <t xml:space="preserve">UN-M2-2020-UCL-D1-R5-V1</t>
  </si>
  <si>
    <t xml:space="preserve">UN-M2-2020-UCL-D1-R6-V1</t>
  </si>
  <si>
    <t xml:space="preserve">UN-M2-2020-UCL-D1-R7-V1</t>
  </si>
  <si>
    <t xml:space="preserve">UN-M2-2020-UCL-D1-R8-V1</t>
  </si>
  <si>
    <t xml:space="preserve">UN-M2-2020-UCL-D1-R9-V1</t>
  </si>
  <si>
    <t xml:space="preserve">UN-M2-2020-UCL-D1-R10-V1</t>
  </si>
  <si>
    <t xml:space="preserve">UN-M2-2020-UCL-D1-R11-V1</t>
  </si>
  <si>
    <t xml:space="preserve">UN-M2-2020-UCL-D1-R12-V1</t>
  </si>
  <si>
    <t xml:space="preserve">UN-M2-2020-UCL-D1-R13-V1</t>
  </si>
  <si>
    <t xml:space="preserve">UN-M2-2020-UCL-D1-R14-V1</t>
  </si>
  <si>
    <t xml:space="preserve">UN-M2-2020-UCL-D1-R15-V1</t>
  </si>
  <si>
    <t xml:space="preserve">UN-M2-2020-UCL-D1-R16-V1</t>
  </si>
  <si>
    <t xml:space="preserve">UN-M2-2020-UCL-D1-R17-V1</t>
  </si>
  <si>
    <t xml:space="preserve">UN-M2-2020-UCL-D1-R18-V1</t>
  </si>
  <si>
    <t xml:space="preserve">UN-M2-2020-UCL-D1-R19-V1</t>
  </si>
  <si>
    <t xml:space="preserve">UN-M2-2020-UCL-D1-R20-V1</t>
  </si>
  <si>
    <t xml:space="preserve">UN-M2-2020-UCL-D1-R21-V1</t>
  </si>
  <si>
    <t xml:space="preserve">Résolu</t>
  </si>
  <si>
    <t xml:space="preserve">UN-M2-2020-UCL-D1-R22-V1</t>
  </si>
  <si>
    <t xml:space="preserve">UN-M2-2020-UCL-D1-R23-V1</t>
  </si>
  <si>
    <t xml:space="preserve">UN-M2-2020-UCL-D1-R24-V1</t>
  </si>
  <si>
    <t xml:space="preserve">UN-M2-2020-UCL-D1-R25-V1</t>
  </si>
  <si>
    <t xml:space="preserve">UN-M2-2020-UCL-D1-R26-V1</t>
  </si>
  <si>
    <t xml:space="preserve">UN-M2-2020-UCL-D1-R27-V1</t>
  </si>
  <si>
    <t xml:space="preserve">UN-M2-2020-UCL-D1-R28-V1</t>
  </si>
  <si>
    <t xml:space="preserve">UN-M2-2020-UCL-D1-R29-V1</t>
  </si>
  <si>
    <t xml:space="preserve">UN-M2-2020-UCL-D1-R30-V1</t>
  </si>
  <si>
    <t xml:space="preserve">UN-M2-2020-UCL-D1-R31-V1</t>
  </si>
  <si>
    <t xml:space="preserve">UN-M2-2020-UCL-D1-R32-V1</t>
  </si>
  <si>
    <t xml:space="preserve">UN-M2-2020-UCL-D1-R33-V1</t>
  </si>
  <si>
    <t xml:space="preserve">UN-M2-2020-UCL-D1-R34-V1</t>
  </si>
  <si>
    <t xml:space="preserve">UN-M2-2020-UCL-D1-R35-V1</t>
  </si>
  <si>
    <t xml:space="preserve">UN-M2-2020-UCL-D1-R36-V1</t>
  </si>
  <si>
    <t xml:space="preserve">UN-M2-2020-UCL-D1-R37-V1</t>
  </si>
  <si>
    <t xml:space="preserve">UN-M2-2020-UCL-D1-R38-V1</t>
  </si>
  <si>
    <t xml:space="preserve">UN-M2-2020-UCL-D1-R39-V1</t>
  </si>
  <si>
    <t xml:space="preserve">UN-M2-2020-UCL-D1-R40-V1</t>
  </si>
  <si>
    <t xml:space="preserve">UN-M2-2020-UCL-D1-R41-V1</t>
  </si>
  <si>
    <t xml:space="preserve">UN-M2-2020-UCL-D1-R42-V1</t>
  </si>
  <si>
    <t xml:space="preserve">UN-M2-2020-UCL-D1-R43-V1</t>
  </si>
  <si>
    <t xml:space="preserve">UN-M2-2020-UCL-D1-R44-V1</t>
  </si>
  <si>
    <t xml:space="preserve">UN-M2-2020-UCL-D1-R45-V1</t>
  </si>
  <si>
    <t xml:space="preserve">UN-M2-2020-UCL-D1-R46-V1</t>
  </si>
  <si>
    <t xml:space="preserve">UN-M2-2020-UCL-D1-R47-V1</t>
  </si>
  <si>
    <t xml:space="preserve">UN-M2-2020-UCL-D1-R48-V1</t>
  </si>
  <si>
    <t xml:space="preserve">UN-M2-2020-UCL-D1-R49-V1</t>
  </si>
  <si>
    <t xml:space="preserve">Pas de transcription</t>
  </si>
  <si>
    <t xml:space="preserve">UN-M2-2020-UCL-D1-R50-V1</t>
  </si>
  <si>
    <t xml:space="preserve">UN-M2-2020-UCL-D1-R51-V1</t>
  </si>
  <si>
    <t xml:space="preserve">UN-M2-2020-UCL-D1-R52-V1</t>
  </si>
  <si>
    <t xml:space="preserve">UN-M2-2020-UCL-D1-R53-V1</t>
  </si>
  <si>
    <t xml:space="preserve">UN-M2-2020-UCL-D1-R54-V1</t>
  </si>
  <si>
    <t xml:space="preserve">UN-M2-2020-UCL-D1-R55-V1</t>
  </si>
  <si>
    <t xml:space="preserve">UN-M2-2020-UCL-D1-R56-V1</t>
  </si>
  <si>
    <t xml:space="preserve">UN-M2-2020-UCL-D1-R57-V1</t>
  </si>
  <si>
    <t xml:space="preserve">UN-M2-2020-UCL-D1-R58-V1</t>
  </si>
  <si>
    <t xml:space="preserve">UN-M2-2020-UCL-D1-R59-V1</t>
  </si>
  <si>
    <t xml:space="preserve">UN-M2-2020-UCL-D1-R60-V1</t>
  </si>
  <si>
    <t xml:space="preserve">UN-M2-2020-UCL-D1-R61-V1</t>
  </si>
  <si>
    <t xml:space="preserve">UN-M2-2020-UCL-D1-R62-V1</t>
  </si>
  <si>
    <t xml:space="preserve">UN-M2-2020-UCL-D1-R63-V1</t>
  </si>
  <si>
    <t xml:space="preserve">UN-M2-2020-UCL-D1-R64-V1</t>
  </si>
  <si>
    <t xml:space="preserve">UN-M2-2020-UCL-D1-R65-V1</t>
  </si>
  <si>
    <t xml:space="preserve">UN-M2-2020-UCL-D1-R66-V1</t>
  </si>
  <si>
    <t xml:space="preserve">UN-M2-2020-UCL-D1-R67-V1_T</t>
  </si>
  <si>
    <t xml:space="preserve">UN-M2-2020-UCL-D1-R68-V1_T</t>
  </si>
  <si>
    <t xml:space="preserve">UN-M2-2020-UCL-D1-R69-V1_T</t>
  </si>
  <si>
    <t xml:space="preserve">UN-M2-2020-UCL-D1-R70-V1_T</t>
  </si>
  <si>
    <t xml:space="preserve">UN-M2-2020-UCL-D1-R71-V1_T</t>
  </si>
  <si>
    <t xml:space="preserve">UN-M2-2020-UCL-D1-R72-V1_T</t>
  </si>
  <si>
    <t xml:space="preserve">UN-M2-2020-UCL-D1-R73-V1_T</t>
  </si>
  <si>
    <t xml:space="preserve">UN-M2-2020-UCL-D1-R74-V1_T</t>
  </si>
  <si>
    <t xml:space="preserve">UN-M2-2020-UCL-D1-R75-V1_T</t>
  </si>
  <si>
    <t xml:space="preserve">UN-M2-2020-UCL-D1-R76-V1_T</t>
  </si>
  <si>
    <t xml:space="preserve">UN-M2-2020-UCL-D1-R77-V1_T</t>
  </si>
  <si>
    <t xml:space="preserve">UN-M2-2020-UCL-D1-R78-V1_T</t>
  </si>
  <si>
    <t xml:space="preserve">UN-M2-2020-UCL-D1-R79-V1_T</t>
  </si>
  <si>
    <t xml:space="preserve">UN-M2-2020-UCL-D1-R80-V1_T</t>
  </si>
  <si>
    <t xml:space="preserve">UN-M2-2020-UCL-D1-R81-V1_T</t>
  </si>
  <si>
    <t xml:space="preserve">UN-M2-2020-UCL-D1-R82-V1_T</t>
  </si>
  <si>
    <t xml:space="preserve">UN-M2-2020-UCL-D1-R83-V1_T</t>
  </si>
  <si>
    <t xml:space="preserve">UN-M2-2020-UCL-D1-R84-V1_T</t>
  </si>
  <si>
    <t xml:space="preserve">UN-M2-2020-UCL-D1-R85-V1_T </t>
  </si>
  <si>
    <t xml:space="preserve">UN-M2-2020-UCL-D1-R86-V1_T </t>
  </si>
  <si>
    <t xml:space="preserve">UN-M2-2020-UCL-D1-R87-V1_T </t>
  </si>
  <si>
    <t xml:space="preserve">UN-M2-2020-UCL-D1-R88-V1_T </t>
  </si>
  <si>
    <t xml:space="preserve">UN-M2-2020-UCL-D1-R89-V1_T </t>
  </si>
  <si>
    <t xml:space="preserve">UN-M2-2020-UCL-D1-R90-V1_T </t>
  </si>
  <si>
    <t xml:space="preserve">UN-M2-2020-UCL-D1-R91-V1_T </t>
  </si>
  <si>
    <t xml:space="preserve">UN-M2-2020-UCL-D1-R92-V1_T </t>
  </si>
  <si>
    <t xml:space="preserve">UN-M2-2020-UCL-D1-R93-V1_T </t>
  </si>
  <si>
    <t xml:space="preserve">UN-M2-2020-UCL-D1-R94-V1_T </t>
  </si>
  <si>
    <t xml:space="preserve">UN-M2-2020-UCL-D1-R95-V1_T </t>
  </si>
  <si>
    <t xml:space="preserve">UN-M2-2020-UCL-D1-R96-V1_T </t>
  </si>
  <si>
    <t xml:space="preserve">UN-M2-2020-UCL-D1-R97-V1_T </t>
  </si>
  <si>
    <t xml:space="preserve">UN-M2-2020-UCL-D1-R98-V1_T</t>
  </si>
  <si>
    <t xml:space="preserve">UN-M2-2020-UCL-D1-R99-V1_T</t>
  </si>
  <si>
    <t xml:space="preserve">UN-M2-2020-UCL-D1-R100-V1_T</t>
  </si>
  <si>
    <t xml:space="preserve">UN-M2-2020-UCL-D1-R101-V1_T</t>
  </si>
  <si>
    <t xml:space="preserve">UN-M2-2020-UCL-D1-R102-V1_T</t>
  </si>
  <si>
    <t xml:space="preserve">UN-M2-2020-UCL-D1-R103-V1_T</t>
  </si>
  <si>
    <t xml:space="preserve">UN-M2-2020-UCL-D1-R104-V1_T</t>
  </si>
  <si>
    <t xml:space="preserve">UN-M2-2020-UCL-D1-R105-V1_T</t>
  </si>
  <si>
    <t xml:space="preserve">UN-M2-2020-UCL-D1-R106-V1_T </t>
  </si>
  <si>
    <t xml:space="preserve">UN-M2-2020-UCL-D1-R107-V1_T </t>
  </si>
  <si>
    <t xml:space="preserve">UN-M2-2020-UCL-D1-R108-V1_T </t>
  </si>
  <si>
    <t xml:space="preserve">UN-M2-2020-UCL-D1-R109-V1_T </t>
  </si>
  <si>
    <t xml:space="preserve">UN-M2-2020-UCL-D1-R110-V1_T </t>
  </si>
  <si>
    <t xml:space="preserve">UN-M2-2020-UCL-D1-R111-V1_T </t>
  </si>
  <si>
    <t xml:space="preserve">UN-M2-2020-UCL-D1-R112-V1_T </t>
  </si>
  <si>
    <t xml:space="preserve">UN-M2-2020-UCL-D1-R113-V1_T </t>
  </si>
  <si>
    <t xml:space="preserve">UN-M2-2020-UCL-D1-R114-V1_T </t>
  </si>
  <si>
    <t xml:space="preserve">UN-M2-2020-UCL-D1-R115-V1_T </t>
  </si>
  <si>
    <t xml:space="preserve">UN-M2-2020-UCL-D1-R116-V1_T </t>
  </si>
  <si>
    <t xml:space="preserve">UN-M2-2020-UCL-D1-R117-V1_T </t>
  </si>
  <si>
    <t xml:space="preserve">UN-M2-2020-UCL-D1-R118-V1_T </t>
  </si>
  <si>
    <t xml:space="preserve">UN-M2-2020-UCL-D1-R119-V1_T </t>
  </si>
  <si>
    <t xml:space="preserve">UN-M2-2020-UCL-D1-R120-V1_T </t>
  </si>
  <si>
    <t xml:space="preserve">UN-M2-2020-UCL-D1-R121-V1_T </t>
  </si>
  <si>
    <t xml:space="preserve">UN-M2-2020-UCL-D1-R122-V1_T </t>
  </si>
  <si>
    <t xml:space="preserve">UN-M2-2020-UCL-D1-R123-V1_T </t>
  </si>
  <si>
    <t xml:space="preserve">UN-M2-2020-UCL-D1-R124-V1_T </t>
  </si>
  <si>
    <t xml:space="preserve">UN-M2-2020-UCL-D1-R125-V1_T </t>
  </si>
  <si>
    <t xml:space="preserve">UN-M2-2020-UCL-D1-R126-V1_T </t>
  </si>
  <si>
    <t xml:space="preserve">UN-M2-2020-UCL-D1-R127-V1_T </t>
  </si>
  <si>
    <t xml:space="preserve">UN-M2-2020-UCL-D1-R128-V1_T </t>
  </si>
  <si>
    <t xml:space="preserve">UN-M2-2020-UCL-D1-R129-V1_T </t>
  </si>
  <si>
    <t xml:space="preserve">UN-M2-2020-UCL-D1-R130-V1_T </t>
  </si>
  <si>
    <t xml:space="preserve">UN-M2-2020-UCL-D1-R131-V1_T </t>
  </si>
  <si>
    <t xml:space="preserve">UN-M2-2020-UCL-D1-R132-V1_T </t>
  </si>
  <si>
    <t xml:space="preserve">laura</t>
  </si>
  <si>
    <t xml:space="preserve">Roxane</t>
  </si>
  <si>
    <t xml:space="preserve">Mathilde</t>
  </si>
  <si>
    <t xml:space="preserve">Sylwia</t>
  </si>
  <si>
    <t xml:space="preserve">Mai</t>
  </si>
  <si>
    <t xml:space="preserve">CO-3e-2016-VTAC305-D1-R-V1.tei/Fichiers_normalises_N/CO-3e-2016-VTAC305-D1-R10-V1_T_norm.ac</t>
  </si>
  <si>
    <t xml:space="preserve">CO-3e-2016-VTAC305-D1-R-V1.tei/Fichiers_normalises_N/CO-3e-2016-VTAC305-D1-R12-V1_T_norm.ac</t>
  </si>
  <si>
    <t xml:space="preserve">CO-3e-2016-VTAC305-D1-R-V1.tei/Fichiers_normalises_N/CO-3e-2016-VTAC305-D1-R13-V1_T_norm.ac</t>
  </si>
  <si>
    <t xml:space="preserve">CO-3e-2016-VTAC305-D1-R-V1.tei/Fichiers_normalises_N/CO-3e-2016-VTAC305-D1-R14-V1_T_norm.ac</t>
  </si>
  <si>
    <t xml:space="preserve">CO-3e-2016-VTAC305-D1-R-V1.tei/Fichiers_normalises_N/CO-3e-2016-VTAC305-D1-R15-V1_T_norm.ac</t>
  </si>
  <si>
    <t xml:space="preserve">CO-3e-2016-VTAC305-D1-R-V1.tei/Fichiers_normalises_N/CO-3e-2016-VTAC305-D1-R18-V1_T_norm.ac</t>
  </si>
  <si>
    <t xml:space="preserve">CO-3e-2016-VTAC305-D1-R-V1.tei/Fichiers_normalises_N/CO-3e-2016-VTAC305-D1-R19-V1_T_norm.ac</t>
  </si>
  <si>
    <t xml:space="preserve">CO-3e-2016-VTAC305-D1-R-V1.tei/Fichiers_normalises_N/CO-3e-2016-VTAC305-D1-R1-V1_T_norm.ac</t>
  </si>
  <si>
    <t xml:space="preserve">CO-3e-2016-VTAC305-D1-R-V1.tei/Fichiers_normalises_N/CO-3e-2016-VTAC305-D1-R20-V1_T_norm.ac</t>
  </si>
  <si>
    <t xml:space="preserve">CO-3e-2016-VTAC305-D1-R-V1.tei/Fichiers_normalises_N/CO-3e-2016-VTAC305-D1-R21-V1_T_norm.ac</t>
  </si>
  <si>
    <t xml:space="preserve">CO-3e-2016-VTAC305-D1-R-V1.tei/Fichiers_normalises_N/CO-3e-2016-VTAC305-D1-R22-V1_T_norm.ac</t>
  </si>
  <si>
    <t xml:space="preserve">CO-3e-2016-VTAC305-D1-R-V1.tei/Fichiers_normalises_N/CO-3e-2016-VTAC305-D1-R23-V1_T_norm.ac</t>
  </si>
  <si>
    <t xml:space="preserve">CO-3e-2016-VTAC305-D1-R-V1.tei/Fichiers_normalises_N/CO-3e-2016-VTAC305-D1-R24-V1_T_norm.ac</t>
  </si>
  <si>
    <t xml:space="preserve">CO-3e-2016-VTAC305-D1-R-V1.tei/Fichiers_normalises_N/CO-3e-2016-VTAC305-D1-R25-V1_T_norm.ac</t>
  </si>
  <si>
    <t xml:space="preserve">CO-3e-2016-VTAC305-D1-R-V1.tei/Fichiers_normalises_N/CO-3e-2016-VTAC305-D1-R2-V1_T_norm.ac</t>
  </si>
  <si>
    <t xml:space="preserve">CO-3e-2016-VTAC305-D1-R-V1.tei/Fichiers_normalises_N/CO-3e-2016-VTAC305-D1-R3-V1_T_norm.ac</t>
  </si>
  <si>
    <t xml:space="preserve">CO-3e-2016-VTAC305-D1-R-V1.tei/Fichiers_normalises_N/CO-3e-2016-VTAC305-D1-R4-V1_T_norm.ac</t>
  </si>
  <si>
    <t xml:space="preserve">CO-3e-2016-VTAC305-D1-R-V1.tei/Fichiers_normalises_N/CO-3e-2016-VTAC305-D1-R5-V1_T_norm.ac</t>
  </si>
  <si>
    <t xml:space="preserve">CO-3e-2016-VTAC305-D1-R-V1.tei/Fichiers_normalises_N/CO-3e-2016-VTAC305-D1-R6-V1_T_norm.ac</t>
  </si>
  <si>
    <t xml:space="preserve">CO-3e-2016-VTAC305-D1-R-V1.tei/Fichiers_normalises_N/CO-3e-2016-VTAC305-D1-R7-V1_T_norm.ac</t>
  </si>
  <si>
    <t xml:space="preserve">CO-3e-2016-VTAC305-D1-R-V1.tei/Fichiers_normalises_N/CO-3e-2016-VTAC305-D1-R8-V1_T_norm.ac</t>
  </si>
  <si>
    <t xml:space="preserve">CO-3e-2016-VTAC305-D1-R-V1.tei/Fichiers_normalises_N/CO-3e-2016-VTAC305-D1-R9-V1_T_norm.ac</t>
  </si>
  <si>
    <t xml:space="preserve">Fichiers_normalises_N/CO-3e-2018-FSBJC6-D1-R10-V1_N.ac</t>
  </si>
  <si>
    <t xml:space="preserve">Fichiers_normalises_N/CO-3e-2018-FSBJC6-D1-R11-V1_T.ac</t>
  </si>
  <si>
    <t xml:space="preserve">Fichiers_normalises_N/CO-3e-2018-FSBJC6-D1-R12-V1_T.ac</t>
  </si>
  <si>
    <t xml:space="preserve">Fichiers_normalises_N/CO-3e-2018-FSBJC6-D1-R13-V1_N.ac</t>
  </si>
  <si>
    <t xml:space="preserve">Fichiers_normalises_N/CO-3e-2018-FSBJC6-D1-R14-V1_N.ac</t>
  </si>
  <si>
    <t xml:space="preserve">Fichiers_normalises_N/CO-3e-2018-FSBJC6-D1-R2-V1_N.ac</t>
  </si>
  <si>
    <t xml:space="preserve">Fichiers_normalises_N/CO-3e-2018-FSBJC6-D1-R3-V1_T.ac</t>
  </si>
  <si>
    <t xml:space="preserve">Fichiers_normalises_N/CO-3e-2018-FSBJC6-D1-R4-V1_N.ac</t>
  </si>
  <si>
    <t xml:space="preserve">Fichiers_normalises_N/CO-3e-2018-FSBJC6-D1-R5-V1_N.ac</t>
  </si>
  <si>
    <t xml:space="preserve">Fichiers_normalises_N/CO-3e-2018-FSBJC6-D1-R6-V1_N.ac</t>
  </si>
  <si>
    <t xml:space="preserve">Fichiers_normalises_N/CO-3e-2018-FSBJC6-D1-R7-V1_N.ac</t>
  </si>
  <si>
    <t xml:space="preserve">Fichiers_normalises_N/CO-3e-2018-FSBJC6-D1-R8-V1_N.ac</t>
  </si>
  <si>
    <t xml:space="preserve">Fichiers_normalises_N/CO-3e-2018-FSBJC6-D1-R9-V1_N.ac</t>
  </si>
  <si>
    <t xml:space="preserve">total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</si>
</sst>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@"/>
    <numFmt numFmtId="167" formatCode="dd/mm/yy"/>
    <numFmt numFmtId="168" formatCode="dd/mm/yy;@"/>
    <numFmt numFmtId="169" formatCode="General"/>
    <numFmt numFmtId="170" formatCode="&quot;BOOL&quot;yy&quot;AN&quot;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26282A"/>
      <name val="Arial"/>
      <family val="0"/>
      <charset val="1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sz val="8"/>
      <color rgb="FF202020"/>
      <name val="Arial"/>
      <family val="0"/>
      <charset val="1"/>
    </font>
    <font>
      <i val="true"/>
      <sz val="8"/>
      <color rgb="FF202020"/>
      <name val="Arial"/>
      <family val="0"/>
      <charset val="1"/>
    </font>
    <font>
      <sz val="9"/>
      <name val="Tahoma"/>
      <family val="0"/>
      <charset val="1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A6"/>
      </patternFill>
    </fill>
    <fill>
      <patternFill patternType="solid">
        <fgColor rgb="FFCFE2F3"/>
        <bgColor rgb="FFDFDFE0"/>
      </patternFill>
    </fill>
    <fill>
      <patternFill patternType="solid">
        <fgColor rgb="FFFF1493"/>
        <bgColor rgb="FFFF11A0"/>
      </patternFill>
    </fill>
    <fill>
      <patternFill patternType="solid">
        <fgColor rgb="FFD9D9D9"/>
        <bgColor rgb="FFD8D8D8"/>
      </patternFill>
    </fill>
    <fill>
      <patternFill patternType="solid">
        <fgColor rgb="FF81D41A"/>
        <bgColor rgb="FF97DF2A"/>
      </patternFill>
    </fill>
    <fill>
      <patternFill patternType="solid">
        <fgColor rgb="FFFFB66C"/>
        <bgColor rgb="FFFFC0CB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DC00"/>
      </patternFill>
    </fill>
    <fill>
      <patternFill patternType="solid">
        <fgColor rgb="FFFF0000"/>
        <bgColor rgb="FFDF1181"/>
      </patternFill>
    </fill>
    <fill>
      <patternFill patternType="solid">
        <fgColor rgb="FF778899"/>
        <bgColor rgb="FF666699"/>
      </patternFill>
    </fill>
    <fill>
      <patternFill patternType="solid">
        <fgColor rgb="FFFF11A0"/>
        <bgColor rgb="FFFF1493"/>
      </patternFill>
    </fill>
    <fill>
      <patternFill patternType="solid">
        <fgColor rgb="FFDF1181"/>
        <bgColor rgb="FFFF1493"/>
      </patternFill>
    </fill>
    <fill>
      <patternFill patternType="solid">
        <fgColor rgb="FF00FA9A"/>
        <bgColor rgb="FF00FFFF"/>
      </patternFill>
    </fill>
    <fill>
      <patternFill patternType="solid">
        <fgColor rgb="FF5EB91E"/>
        <bgColor rgb="FF81D41A"/>
      </patternFill>
    </fill>
    <fill>
      <patternFill patternType="solid">
        <fgColor rgb="FFFFFFA6"/>
        <bgColor rgb="FFFFFFCC"/>
      </patternFill>
    </fill>
    <fill>
      <patternFill patternType="solid">
        <fgColor rgb="FFFFC0CB"/>
        <bgColor rgb="FFFFD8CE"/>
      </patternFill>
    </fill>
    <fill>
      <patternFill patternType="solid">
        <fgColor rgb="FFD8D8D8"/>
        <bgColor rgb="FFD9D9D9"/>
      </patternFill>
    </fill>
    <fill>
      <patternFill patternType="solid">
        <fgColor rgb="FFADFF2F"/>
        <bgColor rgb="FF97DF2A"/>
      </patternFill>
    </fill>
    <fill>
      <patternFill patternType="solid">
        <fgColor rgb="FF97DF2A"/>
        <bgColor rgb="FF81D41A"/>
      </patternFill>
    </fill>
    <fill>
      <patternFill patternType="solid">
        <fgColor rgb="FFDFDFE0"/>
        <bgColor rgb="FFD9D9D9"/>
      </patternFill>
    </fill>
    <fill>
      <patternFill patternType="solid">
        <fgColor rgb="FFFFD8CE"/>
        <bgColor rgb="FFFFC0CB"/>
      </patternFill>
    </fill>
    <fill>
      <patternFill patternType="solid">
        <fgColor rgb="FF00BFFF"/>
        <bgColor rgb="FF33CCCC"/>
      </patternFill>
    </fill>
    <fill>
      <patternFill patternType="solid">
        <fgColor rgb="FFFFD700"/>
        <bgColor rgb="FFFFDC00"/>
      </patternFill>
    </fill>
    <fill>
      <patternFill patternType="solid">
        <fgColor rgb="FFFFDC00"/>
        <bgColor rgb="FFFFD700"/>
      </patternFill>
    </fill>
    <fill>
      <patternFill patternType="solid">
        <fgColor rgb="FFB2B2B2"/>
        <bgColor rgb="FF9999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hair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7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5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5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6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6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6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7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7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7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8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8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8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9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9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9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7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8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10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1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1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0" fillId="8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11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11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8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0" fillId="9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1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1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11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9" fillId="11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11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6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1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1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11" borderId="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11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11" borderId="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1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15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1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1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1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5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15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16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1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16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1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1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6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1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6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16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1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8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11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11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11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0" fillId="1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6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5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8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1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0" fillId="11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0" fillId="11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2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21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2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2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22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2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2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2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2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0" fillId="11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7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2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9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8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6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1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2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26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2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2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6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6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2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2" borderId="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2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11A0"/>
      <rgbColor rgb="FF00FA9A"/>
      <rgbColor rgb="FF800000"/>
      <rgbColor rgb="FF008000"/>
      <rgbColor rgb="FF000080"/>
      <rgbColor rgb="FF808000"/>
      <rgbColor rgb="FF800080"/>
      <rgbColor rgb="FF008080"/>
      <rgbColor rgb="FFB2B2B2"/>
      <rgbColor rgb="FF778899"/>
      <rgbColor rgb="FF9999FF"/>
      <rgbColor rgb="FFDF1181"/>
      <rgbColor rgb="FFFFFFCC"/>
      <rgbColor rgb="FFCFE2F3"/>
      <rgbColor rgb="FF660066"/>
      <rgbColor rgb="FFFF8080"/>
      <rgbColor rgb="FF0066CC"/>
      <rgbColor rgb="FFD8D8D8"/>
      <rgbColor rgb="FF000080"/>
      <rgbColor rgb="FFFF1493"/>
      <rgbColor rgb="FFFFDC00"/>
      <rgbColor rgb="FF00FFFF"/>
      <rgbColor rgb="FF800080"/>
      <rgbColor rgb="FF800000"/>
      <rgbColor rgb="FF008080"/>
      <rgbColor rgb="FF0000FF"/>
      <rgbColor rgb="FF00BFFF"/>
      <rgbColor rgb="FFD9D9D9"/>
      <rgbColor rgb="FFDFDFE0"/>
      <rgbColor rgb="FFFFFFA6"/>
      <rgbColor rgb="FFADFF2F"/>
      <rgbColor rgb="FFFFB66C"/>
      <rgbColor rgb="FFFFD8CE"/>
      <rgbColor rgb="FFFFC0CB"/>
      <rgbColor rgb="FF3366FF"/>
      <rgbColor rgb="FF33CCCC"/>
      <rgbColor rgb="FF81D41A"/>
      <rgbColor rgb="FFFFD700"/>
      <rgbColor rgb="FFFF9900"/>
      <rgbColor rgb="FFFF6600"/>
      <rgbColor rgb="FF666699"/>
      <rgbColor rgb="FF97DF2A"/>
      <rgbColor rgb="FF003366"/>
      <rgbColor rgb="FF5EB91E"/>
      <rgbColor rgb="FF003300"/>
      <rgbColor rgb="FF202020"/>
      <rgbColor rgb="FF993300"/>
      <rgbColor rgb="FF993366"/>
      <rgbColor rgb="FF333399"/>
      <rgbColor rgb="FF26282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3" ySplit="1" topLeftCell="V11" activePane="bottomRight" state="frozen"/>
      <selection pane="topLeft" activeCell="A1" activeCellId="0" sqref="A1"/>
      <selection pane="topRight" activeCell="V1" activeCellId="0" sqref="V1"/>
      <selection pane="bottomLeft" activeCell="A11" activeCellId="0" sqref="A11"/>
      <selection pane="bottomRight" activeCell="V25" activeCellId="0" sqref="V25"/>
    </sheetView>
  </sheetViews>
  <sheetFormatPr defaultColWidth="8.90234375" defaultRowHeight="13.8" zeroHeight="false" outlineLevelRow="0" outlineLevelCol="0"/>
  <cols>
    <col collapsed="false" customWidth="true" hidden="true" outlineLevel="0" max="1" min="1" style="1" width="7.35"/>
    <col collapsed="false" customWidth="true" hidden="true" outlineLevel="0" max="2" min="2" style="2" width="10.46"/>
    <col collapsed="false" customWidth="true" hidden="false" outlineLevel="0" max="3" min="3" style="2" width="34.99"/>
    <col collapsed="false" customWidth="true" hidden="false" outlineLevel="0" max="4" min="4" style="3" width="13.78"/>
    <col collapsed="false" customWidth="true" hidden="false" outlineLevel="0" max="5" min="5" style="4" width="13.78"/>
    <col collapsed="false" customWidth="false" hidden="false" outlineLevel="0" max="6" min="6" style="5" width="8.89"/>
    <col collapsed="false" customWidth="true" hidden="false" outlineLevel="0" max="7" min="7" style="6" width="26.32"/>
    <col collapsed="false" customWidth="true" hidden="false" outlineLevel="0" max="8" min="8" style="6" width="14.38"/>
    <col collapsed="false" customWidth="true" hidden="false" outlineLevel="0" max="9" min="9" style="6" width="15.85"/>
    <col collapsed="false" customWidth="true" hidden="false" outlineLevel="0" max="10" min="10" style="7" width="13.78"/>
    <col collapsed="false" customWidth="true" hidden="false" outlineLevel="0" max="11" min="11" style="8" width="13.78"/>
    <col collapsed="false" customWidth="false" hidden="false" outlineLevel="0" max="12" min="12" style="8" width="8.89"/>
    <col collapsed="false" customWidth="true" hidden="false" outlineLevel="0" max="13" min="13" style="8" width="17.98"/>
    <col collapsed="false" customWidth="true" hidden="false" outlineLevel="0" max="15" min="14" style="8" width="19.94"/>
    <col collapsed="false" customWidth="true" hidden="false" outlineLevel="0" max="16" min="16" style="7" width="19.94"/>
    <col collapsed="false" customWidth="true" hidden="false" outlineLevel="0" max="17" min="17" style="8" width="18.47"/>
    <col collapsed="false" customWidth="true" hidden="false" outlineLevel="0" max="18" min="18" style="7" width="19.61"/>
    <col collapsed="false" customWidth="true" hidden="false" outlineLevel="0" max="19" min="19" style="8" width="19.31"/>
    <col collapsed="false" customWidth="false" hidden="false" outlineLevel="0" max="20" min="20" style="8" width="8.89"/>
    <col collapsed="false" customWidth="true" hidden="false" outlineLevel="0" max="21" min="21" style="8" width="26.32"/>
    <col collapsed="false" customWidth="true" hidden="false" outlineLevel="0" max="22" min="22" style="8" width="44.31"/>
    <col collapsed="false" customWidth="false" hidden="false" outlineLevel="0" max="1022" min="23" style="8" width="8.89"/>
  </cols>
  <sheetData>
    <row r="1" s="15" customFormat="true" ht="21.05" hidden="false" customHeight="true" outlineLevel="0" collapsed="false">
      <c r="A1" s="9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4" t="s">
        <v>7</v>
      </c>
      <c r="I1" s="14" t="s">
        <v>8</v>
      </c>
      <c r="J1" s="10" t="s">
        <v>9</v>
      </c>
      <c r="K1" s="11" t="s">
        <v>10</v>
      </c>
      <c r="L1" s="14" t="s">
        <v>5</v>
      </c>
      <c r="M1" s="15" t="s">
        <v>8</v>
      </c>
      <c r="N1" s="15" t="s">
        <v>11</v>
      </c>
      <c r="O1" s="15" t="s">
        <v>12</v>
      </c>
      <c r="P1" s="16" t="s">
        <v>13</v>
      </c>
      <c r="Q1" s="14" t="s">
        <v>14</v>
      </c>
      <c r="R1" s="10" t="s">
        <v>15</v>
      </c>
      <c r="S1" s="11" t="s">
        <v>16</v>
      </c>
      <c r="T1" s="12" t="s">
        <v>5</v>
      </c>
      <c r="U1" s="14" t="s">
        <v>7</v>
      </c>
      <c r="V1" s="14" t="s">
        <v>8</v>
      </c>
      <c r="W1" s="15" t="s">
        <v>17</v>
      </c>
      <c r="AMI1" s="0"/>
      <c r="AMJ1" s="0"/>
    </row>
    <row r="2" customFormat="false" ht="17.55" hidden="false" customHeight="true" outlineLevel="0" collapsed="false">
      <c r="A2" s="17" t="s">
        <v>18</v>
      </c>
      <c r="B2" s="18" t="s">
        <v>19</v>
      </c>
      <c r="C2" s="19" t="s">
        <v>20</v>
      </c>
      <c r="D2" s="20" t="n">
        <v>43815</v>
      </c>
      <c r="E2" s="21" t="s">
        <v>21</v>
      </c>
      <c r="F2" s="22" t="s">
        <v>22</v>
      </c>
      <c r="G2" s="23" t="s">
        <v>23</v>
      </c>
      <c r="H2" s="24"/>
      <c r="I2" s="23" t="s">
        <v>24</v>
      </c>
      <c r="J2" s="25" t="s">
        <v>25</v>
      </c>
      <c r="K2" s="22" t="s">
        <v>25</v>
      </c>
      <c r="L2" s="22" t="s">
        <v>25</v>
      </c>
      <c r="M2" s="24"/>
      <c r="N2" s="24"/>
      <c r="O2" s="24"/>
      <c r="P2" s="26"/>
      <c r="Q2" s="24"/>
      <c r="R2" s="26"/>
      <c r="S2" s="24"/>
      <c r="T2" s="24"/>
      <c r="U2" s="24"/>
      <c r="V2" s="24"/>
    </row>
    <row r="3" s="34" customFormat="true" ht="14.55" hidden="false" customHeight="false" outlineLevel="0" collapsed="false">
      <c r="A3" s="27"/>
      <c r="B3" s="28" t="s">
        <v>19</v>
      </c>
      <c r="C3" s="29" t="s">
        <v>26</v>
      </c>
      <c r="D3" s="30" t="n">
        <v>43815</v>
      </c>
      <c r="E3" s="31" t="s">
        <v>21</v>
      </c>
      <c r="F3" s="32" t="s">
        <v>22</v>
      </c>
      <c r="G3" s="33"/>
      <c r="I3" s="33"/>
      <c r="J3" s="35" t="n">
        <v>44035</v>
      </c>
      <c r="K3" s="36" t="s">
        <v>27</v>
      </c>
      <c r="L3" s="32" t="s">
        <v>22</v>
      </c>
      <c r="M3" s="36" t="s">
        <v>28</v>
      </c>
      <c r="N3" s="37" t="n">
        <v>288</v>
      </c>
      <c r="O3" s="37" t="n">
        <v>290</v>
      </c>
      <c r="P3" s="38"/>
      <c r="Q3" s="36"/>
      <c r="R3" s="39" t="n">
        <v>44287</v>
      </c>
      <c r="S3" s="34" t="s">
        <v>29</v>
      </c>
      <c r="T3" s="34" t="s">
        <v>22</v>
      </c>
      <c r="V3" s="34" t="s">
        <v>30</v>
      </c>
      <c r="W3" s="34" t="s">
        <v>31</v>
      </c>
      <c r="AMI3" s="37"/>
      <c r="AMJ3" s="37"/>
    </row>
    <row r="4" s="47" customFormat="true" ht="14.55" hidden="false" customHeight="false" outlineLevel="0" collapsed="false">
      <c r="A4" s="40"/>
      <c r="B4" s="41" t="s">
        <v>19</v>
      </c>
      <c r="C4" s="42" t="s">
        <v>32</v>
      </c>
      <c r="D4" s="43" t="n">
        <v>43727</v>
      </c>
      <c r="E4" s="44" t="s">
        <v>33</v>
      </c>
      <c r="F4" s="45" t="s">
        <v>22</v>
      </c>
      <c r="G4" s="46"/>
      <c r="I4" s="46"/>
      <c r="J4" s="48" t="s">
        <v>34</v>
      </c>
      <c r="K4" s="45" t="s">
        <v>35</v>
      </c>
      <c r="L4" s="45" t="s">
        <v>22</v>
      </c>
      <c r="M4" s="49" t="s">
        <v>28</v>
      </c>
      <c r="N4" s="50" t="n">
        <v>324</v>
      </c>
      <c r="O4" s="50" t="n">
        <v>324</v>
      </c>
      <c r="P4" s="51"/>
      <c r="Q4" s="49"/>
      <c r="R4" s="52" t="n">
        <v>44287</v>
      </c>
      <c r="S4" s="47" t="s">
        <v>29</v>
      </c>
      <c r="T4" s="47" t="s">
        <v>22</v>
      </c>
      <c r="V4" s="47" t="s">
        <v>36</v>
      </c>
      <c r="W4" s="47" t="s">
        <v>37</v>
      </c>
      <c r="AMI4" s="50"/>
      <c r="AMJ4" s="50"/>
    </row>
    <row r="5" s="60" customFormat="true" ht="14.55" hidden="false" customHeight="false" outlineLevel="0" collapsed="false">
      <c r="A5" s="53"/>
      <c r="B5" s="54" t="s">
        <v>19</v>
      </c>
      <c r="C5" s="55" t="s">
        <v>38</v>
      </c>
      <c r="D5" s="56" t="n">
        <v>43815</v>
      </c>
      <c r="E5" s="57" t="s">
        <v>21</v>
      </c>
      <c r="F5" s="58" t="s">
        <v>22</v>
      </c>
      <c r="G5" s="59"/>
      <c r="I5" s="59"/>
      <c r="J5" s="61" t="n">
        <v>44035</v>
      </c>
      <c r="K5" s="62" t="s">
        <v>27</v>
      </c>
      <c r="L5" s="58" t="s">
        <v>22</v>
      </c>
      <c r="M5" s="62" t="s">
        <v>28</v>
      </c>
      <c r="N5" s="63" t="n">
        <v>461</v>
      </c>
      <c r="O5" s="63" t="n">
        <v>471</v>
      </c>
      <c r="P5" s="64" t="s">
        <v>39</v>
      </c>
      <c r="Q5" s="64" t="s">
        <v>39</v>
      </c>
      <c r="R5" s="65" t="n">
        <v>44287</v>
      </c>
      <c r="S5" s="66" t="s">
        <v>29</v>
      </c>
      <c r="T5" s="66" t="s">
        <v>40</v>
      </c>
      <c r="U5" s="60" t="s">
        <v>41</v>
      </c>
      <c r="V5" s="66"/>
      <c r="W5" s="66"/>
      <c r="AMI5" s="66"/>
      <c r="AMJ5" s="66"/>
    </row>
    <row r="6" s="34" customFormat="true" ht="14.55" hidden="false" customHeight="false" outlineLevel="0" collapsed="false">
      <c r="A6" s="27"/>
      <c r="B6" s="28" t="s">
        <v>19</v>
      </c>
      <c r="C6" s="29" t="s">
        <v>42</v>
      </c>
      <c r="D6" s="30" t="n">
        <v>43815</v>
      </c>
      <c r="E6" s="31" t="s">
        <v>21</v>
      </c>
      <c r="F6" s="32" t="s">
        <v>22</v>
      </c>
      <c r="G6" s="33"/>
      <c r="I6" s="33"/>
      <c r="J6" s="35" t="n">
        <v>44035</v>
      </c>
      <c r="K6" s="36" t="s">
        <v>27</v>
      </c>
      <c r="L6" s="32" t="s">
        <v>22</v>
      </c>
      <c r="M6" s="36" t="s">
        <v>28</v>
      </c>
      <c r="N6" s="37" t="n">
        <v>327</v>
      </c>
      <c r="O6" s="37" t="n">
        <v>330</v>
      </c>
      <c r="P6" s="38"/>
      <c r="Q6" s="36"/>
      <c r="R6" s="39" t="n">
        <v>44287</v>
      </c>
      <c r="S6" s="34" t="s">
        <v>29</v>
      </c>
      <c r="T6" s="34" t="s">
        <v>22</v>
      </c>
      <c r="V6" s="34" t="s">
        <v>43</v>
      </c>
      <c r="W6" s="34" t="s">
        <v>44</v>
      </c>
      <c r="AMI6" s="37"/>
      <c r="AMJ6" s="37"/>
    </row>
    <row r="7" s="74" customFormat="true" ht="14.55" hidden="false" customHeight="false" outlineLevel="0" collapsed="false">
      <c r="A7" s="67"/>
      <c r="B7" s="68" t="s">
        <v>19</v>
      </c>
      <c r="C7" s="69" t="s">
        <v>45</v>
      </c>
      <c r="D7" s="70" t="n">
        <v>43815</v>
      </c>
      <c r="E7" s="71" t="s">
        <v>21</v>
      </c>
      <c r="F7" s="72" t="s">
        <v>22</v>
      </c>
      <c r="G7" s="73"/>
      <c r="I7" s="73"/>
      <c r="J7" s="75" t="n">
        <v>44035</v>
      </c>
      <c r="K7" s="76" t="s">
        <v>27</v>
      </c>
      <c r="L7" s="72" t="s">
        <v>22</v>
      </c>
      <c r="M7" s="76" t="s">
        <v>28</v>
      </c>
      <c r="N7" s="77" t="n">
        <v>408</v>
      </c>
      <c r="O7" s="77" t="n">
        <v>419</v>
      </c>
      <c r="P7" s="78"/>
      <c r="Q7" s="76"/>
      <c r="R7" s="79" t="n">
        <v>44287</v>
      </c>
      <c r="S7" s="74" t="s">
        <v>29</v>
      </c>
      <c r="T7" s="74" t="s">
        <v>40</v>
      </c>
      <c r="U7" s="74" t="s">
        <v>46</v>
      </c>
      <c r="V7" s="74" t="s">
        <v>47</v>
      </c>
      <c r="W7" s="74" t="s">
        <v>48</v>
      </c>
      <c r="AMI7" s="77"/>
      <c r="AMJ7" s="77"/>
    </row>
    <row r="8" s="47" customFormat="true" ht="14.55" hidden="false" customHeight="false" outlineLevel="0" collapsed="false">
      <c r="A8" s="40"/>
      <c r="B8" s="41" t="s">
        <v>19</v>
      </c>
      <c r="C8" s="42" t="s">
        <v>49</v>
      </c>
      <c r="D8" s="43" t="n">
        <v>43815</v>
      </c>
      <c r="E8" s="44" t="s">
        <v>21</v>
      </c>
      <c r="F8" s="45" t="s">
        <v>22</v>
      </c>
      <c r="G8" s="80"/>
      <c r="I8" s="80"/>
      <c r="J8" s="81" t="n">
        <v>44035</v>
      </c>
      <c r="K8" s="49" t="s">
        <v>27</v>
      </c>
      <c r="L8" s="45" t="s">
        <v>22</v>
      </c>
      <c r="M8" s="49" t="s">
        <v>28</v>
      </c>
      <c r="N8" s="50" t="n">
        <v>212</v>
      </c>
      <c r="O8" s="50" t="n">
        <v>213</v>
      </c>
      <c r="P8" s="51"/>
      <c r="Q8" s="49"/>
      <c r="R8" s="52" t="n">
        <v>44287</v>
      </c>
      <c r="S8" s="47" t="s">
        <v>29</v>
      </c>
      <c r="T8" s="47" t="s">
        <v>22</v>
      </c>
      <c r="V8" s="47" t="s">
        <v>50</v>
      </c>
      <c r="AMI8" s="50"/>
      <c r="AMJ8" s="50"/>
    </row>
    <row r="9" s="60" customFormat="true" ht="14.85" hidden="false" customHeight="false" outlineLevel="0" collapsed="false">
      <c r="A9" s="53"/>
      <c r="B9" s="54" t="s">
        <v>19</v>
      </c>
      <c r="C9" s="55" t="s">
        <v>51</v>
      </c>
      <c r="D9" s="56" t="n">
        <v>43815</v>
      </c>
      <c r="E9" s="57" t="s">
        <v>21</v>
      </c>
      <c r="F9" s="58" t="s">
        <v>22</v>
      </c>
      <c r="G9" s="59"/>
      <c r="I9" s="59"/>
      <c r="J9" s="61" t="n">
        <v>44035</v>
      </c>
      <c r="K9" s="62" t="s">
        <v>27</v>
      </c>
      <c r="L9" s="58" t="s">
        <v>22</v>
      </c>
      <c r="M9" s="62" t="s">
        <v>28</v>
      </c>
      <c r="N9" s="63" t="n">
        <v>350</v>
      </c>
      <c r="O9" s="63" t="n">
        <v>362</v>
      </c>
      <c r="P9" s="64"/>
      <c r="Q9" s="62"/>
      <c r="R9" s="82" t="n">
        <v>44287</v>
      </c>
      <c r="S9" s="60" t="s">
        <v>29</v>
      </c>
      <c r="T9" s="60" t="s">
        <v>40</v>
      </c>
      <c r="U9" s="60" t="s">
        <v>41</v>
      </c>
      <c r="W9" s="60" t="s">
        <v>52</v>
      </c>
      <c r="AMI9" s="66"/>
      <c r="AMJ9" s="66"/>
    </row>
    <row r="10" customFormat="false" ht="14.55" hidden="false" customHeight="false" outlineLevel="0" collapsed="false">
      <c r="A10" s="83"/>
      <c r="B10" s="2" t="s">
        <v>19</v>
      </c>
      <c r="C10" s="84" t="s">
        <v>53</v>
      </c>
      <c r="D10" s="85" t="n">
        <v>43815</v>
      </c>
      <c r="E10" s="86" t="s">
        <v>21</v>
      </c>
      <c r="F10" s="87" t="s">
        <v>22</v>
      </c>
      <c r="H10" s="8"/>
      <c r="J10" s="3" t="n">
        <v>44035</v>
      </c>
      <c r="K10" s="88" t="s">
        <v>27</v>
      </c>
      <c r="L10" s="87" t="s">
        <v>22</v>
      </c>
      <c r="M10" s="88" t="s">
        <v>28</v>
      </c>
      <c r="N10" s="0" t="n">
        <v>560</v>
      </c>
      <c r="O10" s="0" t="n">
        <v>560</v>
      </c>
      <c r="P10" s="89"/>
      <c r="Q10" s="88"/>
      <c r="R10" s="90" t="n">
        <v>44287</v>
      </c>
      <c r="S10" s="8" t="s">
        <v>29</v>
      </c>
      <c r="T10" s="8" t="s">
        <v>22</v>
      </c>
      <c r="V10" s="8" t="s">
        <v>54</v>
      </c>
      <c r="W10" s="8" t="s">
        <v>55</v>
      </c>
    </row>
    <row r="11" s="60" customFormat="true" ht="14.55" hidden="false" customHeight="false" outlineLevel="0" collapsed="false">
      <c r="A11" s="53"/>
      <c r="B11" s="54" t="s">
        <v>19</v>
      </c>
      <c r="C11" s="55" t="s">
        <v>56</v>
      </c>
      <c r="D11" s="56" t="n">
        <v>43815</v>
      </c>
      <c r="E11" s="57" t="s">
        <v>21</v>
      </c>
      <c r="F11" s="58" t="s">
        <v>22</v>
      </c>
      <c r="G11" s="59"/>
      <c r="I11" s="59"/>
      <c r="J11" s="61" t="n">
        <v>44035</v>
      </c>
      <c r="K11" s="62" t="s">
        <v>27</v>
      </c>
      <c r="L11" s="58" t="s">
        <v>22</v>
      </c>
      <c r="M11" s="62" t="s">
        <v>28</v>
      </c>
      <c r="N11" s="63" t="n">
        <v>281</v>
      </c>
      <c r="O11" s="63" t="n">
        <v>289</v>
      </c>
      <c r="P11" s="64"/>
      <c r="Q11" s="62"/>
      <c r="R11" s="82" t="n">
        <v>44287</v>
      </c>
      <c r="S11" s="60" t="s">
        <v>29</v>
      </c>
      <c r="T11" s="60" t="s">
        <v>22</v>
      </c>
      <c r="U11" s="60" t="s">
        <v>41</v>
      </c>
      <c r="AMI11" s="66"/>
      <c r="AMJ11" s="66"/>
    </row>
    <row r="12" s="98" customFormat="true" ht="14.55" hidden="false" customHeight="false" outlineLevel="0" collapsed="false">
      <c r="A12" s="91"/>
      <c r="B12" s="92" t="s">
        <v>19</v>
      </c>
      <c r="C12" s="93" t="s">
        <v>57</v>
      </c>
      <c r="D12" s="94" t="n">
        <v>43727</v>
      </c>
      <c r="E12" s="95" t="s">
        <v>33</v>
      </c>
      <c r="F12" s="96" t="s">
        <v>22</v>
      </c>
      <c r="G12" s="97"/>
      <c r="I12" s="97"/>
      <c r="J12" s="99" t="s">
        <v>34</v>
      </c>
      <c r="K12" s="96" t="s">
        <v>35</v>
      </c>
      <c r="L12" s="96" t="s">
        <v>22</v>
      </c>
      <c r="M12" s="100" t="s">
        <v>28</v>
      </c>
      <c r="N12" s="101" t="n">
        <v>205</v>
      </c>
      <c r="O12" s="101" t="n">
        <v>205</v>
      </c>
      <c r="P12" s="102"/>
      <c r="Q12" s="100"/>
      <c r="R12" s="103" t="n">
        <v>44287</v>
      </c>
      <c r="S12" s="98" t="s">
        <v>29</v>
      </c>
      <c r="T12" s="98" t="s">
        <v>40</v>
      </c>
      <c r="U12" s="98" t="s">
        <v>58</v>
      </c>
      <c r="AMI12" s="104"/>
      <c r="AMJ12" s="104"/>
    </row>
    <row r="13" s="60" customFormat="true" ht="14.55" hidden="false" customHeight="false" outlineLevel="0" collapsed="false">
      <c r="A13" s="53"/>
      <c r="B13" s="54" t="s">
        <v>19</v>
      </c>
      <c r="C13" s="55" t="s">
        <v>59</v>
      </c>
      <c r="D13" s="56" t="n">
        <v>43727</v>
      </c>
      <c r="E13" s="57" t="s">
        <v>33</v>
      </c>
      <c r="F13" s="58" t="s">
        <v>22</v>
      </c>
      <c r="G13" s="105"/>
      <c r="I13" s="105"/>
      <c r="J13" s="106" t="s">
        <v>34</v>
      </c>
      <c r="K13" s="58" t="s">
        <v>35</v>
      </c>
      <c r="L13" s="58" t="s">
        <v>22</v>
      </c>
      <c r="M13" s="62" t="s">
        <v>28</v>
      </c>
      <c r="N13" s="63" t="n">
        <v>398</v>
      </c>
      <c r="O13" s="63" t="n">
        <v>398</v>
      </c>
      <c r="P13" s="64"/>
      <c r="Q13" s="62"/>
      <c r="R13" s="82" t="n">
        <v>44287</v>
      </c>
      <c r="S13" s="60" t="s">
        <v>29</v>
      </c>
      <c r="T13" s="60" t="s">
        <v>22</v>
      </c>
      <c r="V13" s="63" t="s">
        <v>60</v>
      </c>
      <c r="W13" s="60" t="s">
        <v>61</v>
      </c>
      <c r="AMI13" s="63"/>
      <c r="AMJ13" s="63"/>
    </row>
    <row r="14" s="47" customFormat="true" ht="14.55" hidden="false" customHeight="false" outlineLevel="0" collapsed="false">
      <c r="A14" s="40"/>
      <c r="B14" s="41" t="s">
        <v>19</v>
      </c>
      <c r="C14" s="42" t="s">
        <v>62</v>
      </c>
      <c r="D14" s="43" t="n">
        <v>43815</v>
      </c>
      <c r="E14" s="44" t="s">
        <v>21</v>
      </c>
      <c r="F14" s="45" t="s">
        <v>22</v>
      </c>
      <c r="G14" s="80"/>
      <c r="I14" s="80"/>
      <c r="J14" s="81" t="n">
        <v>44035</v>
      </c>
      <c r="K14" s="49" t="s">
        <v>27</v>
      </c>
      <c r="L14" s="45" t="s">
        <v>22</v>
      </c>
      <c r="M14" s="49" t="s">
        <v>28</v>
      </c>
      <c r="N14" s="50" t="n">
        <v>234</v>
      </c>
      <c r="O14" s="50" t="n">
        <v>225</v>
      </c>
      <c r="P14" s="51"/>
      <c r="Q14" s="49"/>
      <c r="R14" s="52" t="n">
        <v>44287</v>
      </c>
      <c r="S14" s="47" t="s">
        <v>29</v>
      </c>
      <c r="T14" s="47" t="s">
        <v>22</v>
      </c>
      <c r="V14" s="47" t="s">
        <v>63</v>
      </c>
      <c r="AMI14" s="50"/>
      <c r="AMJ14" s="50"/>
    </row>
    <row r="15" customFormat="false" ht="14.55" hidden="false" customHeight="false" outlineLevel="0" collapsed="false">
      <c r="A15" s="83"/>
      <c r="B15" s="2" t="s">
        <v>19</v>
      </c>
      <c r="C15" s="84" t="s">
        <v>64</v>
      </c>
      <c r="D15" s="85" t="n">
        <v>43815</v>
      </c>
      <c r="E15" s="86" t="s">
        <v>21</v>
      </c>
      <c r="F15" s="87" t="s">
        <v>22</v>
      </c>
      <c r="H15" s="8"/>
      <c r="J15" s="3" t="n">
        <v>44035</v>
      </c>
      <c r="K15" s="88" t="s">
        <v>27</v>
      </c>
      <c r="L15" s="87" t="s">
        <v>22</v>
      </c>
      <c r="M15" s="88" t="s">
        <v>28</v>
      </c>
      <c r="N15" s="0" t="n">
        <v>363</v>
      </c>
      <c r="O15" s="0" t="n">
        <v>363</v>
      </c>
      <c r="P15" s="89"/>
      <c r="Q15" s="88"/>
      <c r="R15" s="90" t="n">
        <v>44287</v>
      </c>
      <c r="S15" s="8" t="s">
        <v>29</v>
      </c>
      <c r="T15" s="8" t="s">
        <v>22</v>
      </c>
      <c r="V15" s="8" t="s">
        <v>65</v>
      </c>
      <c r="W15" s="8" t="s">
        <v>66</v>
      </c>
    </row>
    <row r="16" s="112" customFormat="true" ht="13.8" hidden="false" customHeight="false" outlineLevel="0" collapsed="false">
      <c r="A16" s="107" t="s">
        <v>67</v>
      </c>
      <c r="B16" s="108"/>
      <c r="C16" s="107" t="n">
        <f aca="false">COUNTA(C2:C15)</f>
        <v>14</v>
      </c>
      <c r="D16" s="109"/>
      <c r="E16" s="108"/>
      <c r="F16" s="108" t="n">
        <f aca="false">COUNTIF(F2:F15,"ok")</f>
        <v>14</v>
      </c>
      <c r="G16" s="110"/>
      <c r="H16" s="108"/>
      <c r="I16" s="108"/>
      <c r="J16" s="111"/>
      <c r="K16" s="108"/>
      <c r="L16" s="108" t="n">
        <f aca="false">COUNTIF(L2:L15,"ok")</f>
        <v>13</v>
      </c>
      <c r="M16" s="108"/>
      <c r="N16" s="108"/>
      <c r="O16" s="108"/>
      <c r="P16" s="111"/>
      <c r="Q16" s="108"/>
      <c r="R16" s="111"/>
      <c r="S16" s="108"/>
      <c r="T16" s="108"/>
      <c r="U16" s="108"/>
      <c r="V16" s="108"/>
      <c r="AMI16" s="0"/>
      <c r="AMJ16" s="0"/>
    </row>
    <row r="17" s="60" customFormat="true" ht="17.55" hidden="false" customHeight="true" outlineLevel="0" collapsed="false">
      <c r="A17" s="113" t="s">
        <v>18</v>
      </c>
      <c r="B17" s="114" t="s">
        <v>19</v>
      </c>
      <c r="C17" s="115" t="s">
        <v>68</v>
      </c>
      <c r="D17" s="56" t="n">
        <v>44434</v>
      </c>
      <c r="E17" s="57" t="s">
        <v>29</v>
      </c>
      <c r="F17" s="58" t="s">
        <v>22</v>
      </c>
      <c r="G17" s="105"/>
      <c r="I17" s="105" t="s">
        <v>24</v>
      </c>
      <c r="J17" s="106" t="s">
        <v>25</v>
      </c>
      <c r="K17" s="58" t="s">
        <v>25</v>
      </c>
      <c r="L17" s="58" t="s">
        <v>25</v>
      </c>
      <c r="P17" s="116"/>
      <c r="R17" s="116"/>
      <c r="AMI17" s="63"/>
      <c r="AMJ17" s="63"/>
    </row>
    <row r="18" s="34" customFormat="true" ht="14.55" hidden="false" customHeight="false" outlineLevel="0" collapsed="false">
      <c r="A18" s="27"/>
      <c r="B18" s="28" t="s">
        <v>19</v>
      </c>
      <c r="C18" s="29" t="s">
        <v>69</v>
      </c>
      <c r="D18" s="30" t="n">
        <v>44434</v>
      </c>
      <c r="E18" s="31" t="s">
        <v>29</v>
      </c>
      <c r="F18" s="32" t="s">
        <v>22</v>
      </c>
      <c r="G18" s="33"/>
      <c r="I18" s="33"/>
      <c r="J18" s="35" t="n">
        <v>44035</v>
      </c>
      <c r="K18" s="36" t="s">
        <v>27</v>
      </c>
      <c r="L18" s="32" t="s">
        <v>22</v>
      </c>
      <c r="M18" s="36" t="s">
        <v>28</v>
      </c>
      <c r="N18" s="37" t="n">
        <v>288</v>
      </c>
      <c r="O18" s="37" t="n">
        <v>290</v>
      </c>
      <c r="P18" s="38"/>
      <c r="Q18" s="36"/>
      <c r="R18" s="39" t="n">
        <v>44287</v>
      </c>
      <c r="S18" s="34" t="s">
        <v>29</v>
      </c>
      <c r="T18" s="34" t="s">
        <v>22</v>
      </c>
      <c r="V18" s="34" t="s">
        <v>70</v>
      </c>
      <c r="AMI18" s="37"/>
      <c r="AMJ18" s="37"/>
    </row>
    <row r="19" s="60" customFormat="true" ht="14.55" hidden="false" customHeight="false" outlineLevel="0" collapsed="false">
      <c r="A19" s="53"/>
      <c r="B19" s="54" t="s">
        <v>19</v>
      </c>
      <c r="C19" s="55" t="s">
        <v>71</v>
      </c>
      <c r="D19" s="56" t="n">
        <v>44434</v>
      </c>
      <c r="E19" s="57" t="s">
        <v>29</v>
      </c>
      <c r="F19" s="58" t="s">
        <v>22</v>
      </c>
      <c r="G19" s="105"/>
      <c r="I19" s="105"/>
      <c r="J19" s="106" t="s">
        <v>34</v>
      </c>
      <c r="K19" s="58" t="s">
        <v>35</v>
      </c>
      <c r="L19" s="58" t="s">
        <v>22</v>
      </c>
      <c r="M19" s="62" t="s">
        <v>28</v>
      </c>
      <c r="N19" s="63" t="n">
        <v>324</v>
      </c>
      <c r="O19" s="63" t="n">
        <v>324</v>
      </c>
      <c r="P19" s="64"/>
      <c r="Q19" s="62"/>
      <c r="R19" s="82" t="n">
        <v>44287</v>
      </c>
      <c r="S19" s="60" t="s">
        <v>29</v>
      </c>
      <c r="T19" s="60" t="s">
        <v>22</v>
      </c>
      <c r="AMI19" s="63"/>
      <c r="AMJ19" s="63"/>
    </row>
    <row r="20" s="60" customFormat="true" ht="14.55" hidden="false" customHeight="false" outlineLevel="0" collapsed="false">
      <c r="A20" s="53"/>
      <c r="B20" s="54" t="s">
        <v>19</v>
      </c>
      <c r="C20" s="55" t="s">
        <v>72</v>
      </c>
      <c r="D20" s="56" t="n">
        <v>44434</v>
      </c>
      <c r="E20" s="57" t="s">
        <v>29</v>
      </c>
      <c r="F20" s="58" t="s">
        <v>22</v>
      </c>
      <c r="G20" s="59"/>
      <c r="I20" s="59"/>
      <c r="J20" s="61" t="n">
        <v>44035</v>
      </c>
      <c r="K20" s="62" t="s">
        <v>27</v>
      </c>
      <c r="L20" s="58" t="s">
        <v>22</v>
      </c>
      <c r="M20" s="62" t="s">
        <v>28</v>
      </c>
      <c r="N20" s="63" t="n">
        <v>461</v>
      </c>
      <c r="O20" s="63" t="n">
        <v>471</v>
      </c>
      <c r="P20" s="64" t="s">
        <v>39</v>
      </c>
      <c r="Q20" s="64" t="s">
        <v>39</v>
      </c>
      <c r="R20" s="65" t="n">
        <v>44287</v>
      </c>
      <c r="S20" s="66" t="s">
        <v>29</v>
      </c>
      <c r="T20" s="66" t="s">
        <v>40</v>
      </c>
      <c r="V20" s="66"/>
      <c r="W20" s="66"/>
      <c r="AMI20" s="66"/>
      <c r="AMJ20" s="66"/>
    </row>
    <row r="21" s="34" customFormat="true" ht="14.55" hidden="false" customHeight="false" outlineLevel="0" collapsed="false">
      <c r="A21" s="27"/>
      <c r="B21" s="28" t="s">
        <v>19</v>
      </c>
      <c r="C21" s="29" t="s">
        <v>73</v>
      </c>
      <c r="D21" s="30" t="n">
        <v>44434</v>
      </c>
      <c r="E21" s="31" t="s">
        <v>29</v>
      </c>
      <c r="F21" s="32" t="s">
        <v>22</v>
      </c>
      <c r="G21" s="33"/>
      <c r="I21" s="33"/>
      <c r="J21" s="35" t="n">
        <v>44035</v>
      </c>
      <c r="K21" s="36" t="s">
        <v>27</v>
      </c>
      <c r="L21" s="32" t="s">
        <v>22</v>
      </c>
      <c r="M21" s="36" t="s">
        <v>28</v>
      </c>
      <c r="N21" s="37" t="n">
        <v>327</v>
      </c>
      <c r="O21" s="37" t="n">
        <v>330</v>
      </c>
      <c r="P21" s="38"/>
      <c r="Q21" s="36"/>
      <c r="R21" s="39" t="n">
        <v>44287</v>
      </c>
      <c r="S21" s="34" t="s">
        <v>29</v>
      </c>
      <c r="T21" s="34" t="s">
        <v>22</v>
      </c>
      <c r="V21" s="34" t="s">
        <v>74</v>
      </c>
      <c r="W21" s="34" t="s">
        <v>75</v>
      </c>
      <c r="AMI21" s="37"/>
      <c r="AMJ21" s="37"/>
    </row>
    <row r="22" s="60" customFormat="true" ht="14.55" hidden="false" customHeight="false" outlineLevel="0" collapsed="false">
      <c r="A22" s="53"/>
      <c r="B22" s="54" t="s">
        <v>19</v>
      </c>
      <c r="C22" s="55" t="s">
        <v>76</v>
      </c>
      <c r="D22" s="56" t="n">
        <v>44434</v>
      </c>
      <c r="E22" s="57" t="s">
        <v>29</v>
      </c>
      <c r="F22" s="58" t="s">
        <v>22</v>
      </c>
      <c r="G22" s="59"/>
      <c r="I22" s="59"/>
      <c r="J22" s="61" t="n">
        <v>44035</v>
      </c>
      <c r="K22" s="62" t="s">
        <v>27</v>
      </c>
      <c r="L22" s="58" t="s">
        <v>22</v>
      </c>
      <c r="M22" s="62" t="s">
        <v>28</v>
      </c>
      <c r="N22" s="63" t="n">
        <v>408</v>
      </c>
      <c r="O22" s="63" t="n">
        <v>419</v>
      </c>
      <c r="P22" s="64"/>
      <c r="Q22" s="62"/>
      <c r="R22" s="82" t="n">
        <v>44287</v>
      </c>
      <c r="S22" s="60" t="s">
        <v>29</v>
      </c>
      <c r="T22" s="60" t="s">
        <v>40</v>
      </c>
      <c r="AMI22" s="63"/>
      <c r="AMJ22" s="63"/>
    </row>
    <row r="23" s="60" customFormat="true" ht="14.55" hidden="false" customHeight="false" outlineLevel="0" collapsed="false">
      <c r="A23" s="53"/>
      <c r="B23" s="54" t="s">
        <v>19</v>
      </c>
      <c r="C23" s="55" t="s">
        <v>77</v>
      </c>
      <c r="D23" s="56" t="n">
        <v>44434</v>
      </c>
      <c r="E23" s="57" t="s">
        <v>29</v>
      </c>
      <c r="F23" s="58" t="s">
        <v>22</v>
      </c>
      <c r="G23" s="59"/>
      <c r="I23" s="59"/>
      <c r="J23" s="61" t="n">
        <v>44035</v>
      </c>
      <c r="K23" s="62" t="s">
        <v>27</v>
      </c>
      <c r="L23" s="58" t="s">
        <v>22</v>
      </c>
      <c r="M23" s="62" t="s">
        <v>28</v>
      </c>
      <c r="N23" s="63" t="n">
        <v>350</v>
      </c>
      <c r="O23" s="63" t="n">
        <v>362</v>
      </c>
      <c r="P23" s="64"/>
      <c r="Q23" s="62"/>
      <c r="R23" s="82" t="n">
        <v>44287</v>
      </c>
      <c r="S23" s="60" t="s">
        <v>29</v>
      </c>
      <c r="T23" s="60" t="s">
        <v>40</v>
      </c>
      <c r="AMI23" s="66"/>
      <c r="AMJ23" s="66"/>
    </row>
    <row r="24" s="60" customFormat="true" ht="14.55" hidden="false" customHeight="false" outlineLevel="0" collapsed="false">
      <c r="A24" s="53"/>
      <c r="B24" s="54" t="s">
        <v>19</v>
      </c>
      <c r="C24" s="55" t="s">
        <v>78</v>
      </c>
      <c r="D24" s="56" t="n">
        <v>44434</v>
      </c>
      <c r="E24" s="57" t="s">
        <v>29</v>
      </c>
      <c r="F24" s="58" t="s">
        <v>22</v>
      </c>
      <c r="G24" s="59"/>
      <c r="I24" s="59"/>
      <c r="J24" s="61" t="n">
        <v>44035</v>
      </c>
      <c r="K24" s="62" t="s">
        <v>27</v>
      </c>
      <c r="L24" s="58" t="s">
        <v>22</v>
      </c>
      <c r="M24" s="62" t="s">
        <v>28</v>
      </c>
      <c r="N24" s="63" t="n">
        <v>560</v>
      </c>
      <c r="O24" s="63" t="n">
        <v>560</v>
      </c>
      <c r="P24" s="64"/>
      <c r="Q24" s="62"/>
      <c r="R24" s="82" t="n">
        <v>44287</v>
      </c>
      <c r="S24" s="60" t="s">
        <v>29</v>
      </c>
      <c r="T24" s="60" t="s">
        <v>22</v>
      </c>
      <c r="AMI24" s="63"/>
      <c r="AMJ24" s="63"/>
    </row>
    <row r="25" s="60" customFormat="true" ht="14.55" hidden="false" customHeight="false" outlineLevel="0" collapsed="false">
      <c r="A25" s="53"/>
      <c r="B25" s="54" t="s">
        <v>19</v>
      </c>
      <c r="C25" s="55" t="s">
        <v>79</v>
      </c>
      <c r="D25" s="56" t="n">
        <v>44434</v>
      </c>
      <c r="E25" s="57" t="s">
        <v>29</v>
      </c>
      <c r="F25" s="58" t="s">
        <v>22</v>
      </c>
      <c r="G25" s="59"/>
      <c r="I25" s="59"/>
      <c r="J25" s="61" t="n">
        <v>44035</v>
      </c>
      <c r="K25" s="62" t="s">
        <v>27</v>
      </c>
      <c r="L25" s="58" t="s">
        <v>22</v>
      </c>
      <c r="M25" s="62" t="s">
        <v>28</v>
      </c>
      <c r="N25" s="63" t="n">
        <v>281</v>
      </c>
      <c r="O25" s="63" t="n">
        <v>289</v>
      </c>
      <c r="P25" s="64"/>
      <c r="Q25" s="62"/>
      <c r="R25" s="82" t="n">
        <v>44287</v>
      </c>
      <c r="S25" s="60" t="s">
        <v>29</v>
      </c>
      <c r="T25" s="60" t="s">
        <v>22</v>
      </c>
      <c r="AMI25" s="66"/>
      <c r="AMJ25" s="66"/>
    </row>
    <row r="26" s="60" customFormat="true" ht="14.55" hidden="false" customHeight="false" outlineLevel="0" collapsed="false">
      <c r="A26" s="53"/>
      <c r="B26" s="54" t="s">
        <v>19</v>
      </c>
      <c r="C26" s="55" t="s">
        <v>80</v>
      </c>
      <c r="D26" s="56" t="n">
        <v>44434</v>
      </c>
      <c r="E26" s="57" t="s">
        <v>29</v>
      </c>
      <c r="F26" s="58" t="s">
        <v>22</v>
      </c>
      <c r="G26" s="105"/>
      <c r="I26" s="105"/>
      <c r="J26" s="106" t="s">
        <v>34</v>
      </c>
      <c r="K26" s="58" t="s">
        <v>35</v>
      </c>
      <c r="L26" s="58" t="s">
        <v>22</v>
      </c>
      <c r="M26" s="62" t="s">
        <v>28</v>
      </c>
      <c r="N26" s="63" t="n">
        <v>205</v>
      </c>
      <c r="O26" s="63" t="n">
        <v>205</v>
      </c>
      <c r="P26" s="64"/>
      <c r="Q26" s="62"/>
      <c r="R26" s="82" t="n">
        <v>44287</v>
      </c>
      <c r="S26" s="60" t="s">
        <v>29</v>
      </c>
      <c r="T26" s="60" t="s">
        <v>40</v>
      </c>
      <c r="AMI26" s="66"/>
      <c r="AMJ26" s="66"/>
    </row>
    <row r="27" s="74" customFormat="true" ht="14.55" hidden="false" customHeight="false" outlineLevel="0" collapsed="false">
      <c r="A27" s="67"/>
      <c r="B27" s="68" t="s">
        <v>19</v>
      </c>
      <c r="C27" s="69" t="s">
        <v>81</v>
      </c>
      <c r="D27" s="70" t="n">
        <v>44434</v>
      </c>
      <c r="E27" s="71" t="s">
        <v>29</v>
      </c>
      <c r="F27" s="72" t="s">
        <v>22</v>
      </c>
      <c r="G27" s="117"/>
      <c r="I27" s="117"/>
      <c r="J27" s="118" t="s">
        <v>34</v>
      </c>
      <c r="K27" s="72" t="s">
        <v>35</v>
      </c>
      <c r="L27" s="72" t="s">
        <v>22</v>
      </c>
      <c r="M27" s="76" t="s">
        <v>28</v>
      </c>
      <c r="N27" s="77" t="n">
        <v>398</v>
      </c>
      <c r="O27" s="77" t="n">
        <v>398</v>
      </c>
      <c r="P27" s="78"/>
      <c r="Q27" s="76"/>
      <c r="R27" s="79" t="n">
        <v>44287</v>
      </c>
      <c r="S27" s="74" t="s">
        <v>29</v>
      </c>
      <c r="T27" s="74" t="s">
        <v>22</v>
      </c>
      <c r="U27" s="74" t="s">
        <v>82</v>
      </c>
      <c r="V27" s="77"/>
      <c r="AMI27" s="77"/>
      <c r="AMJ27" s="77"/>
    </row>
    <row r="28" s="34" customFormat="true" ht="14.55" hidden="false" customHeight="false" outlineLevel="0" collapsed="false">
      <c r="A28" s="27"/>
      <c r="B28" s="28" t="s">
        <v>19</v>
      </c>
      <c r="C28" s="29" t="s">
        <v>83</v>
      </c>
      <c r="D28" s="30" t="n">
        <v>44434</v>
      </c>
      <c r="E28" s="31" t="s">
        <v>29</v>
      </c>
      <c r="F28" s="32" t="s">
        <v>22</v>
      </c>
      <c r="G28" s="33"/>
      <c r="I28" s="33"/>
      <c r="J28" s="35" t="n">
        <v>44035</v>
      </c>
      <c r="K28" s="36" t="s">
        <v>27</v>
      </c>
      <c r="L28" s="32" t="s">
        <v>22</v>
      </c>
      <c r="M28" s="36" t="s">
        <v>28</v>
      </c>
      <c r="N28" s="37" t="n">
        <v>234</v>
      </c>
      <c r="O28" s="37" t="n">
        <v>225</v>
      </c>
      <c r="P28" s="38"/>
      <c r="Q28" s="36"/>
      <c r="R28" s="39" t="n">
        <v>44287</v>
      </c>
      <c r="S28" s="34" t="s">
        <v>29</v>
      </c>
      <c r="T28" s="34" t="s">
        <v>22</v>
      </c>
      <c r="V28" s="34" t="s">
        <v>84</v>
      </c>
      <c r="AMI28" s="37"/>
      <c r="AMJ28" s="37"/>
    </row>
    <row r="29" s="74" customFormat="true" ht="14.55" hidden="false" customHeight="false" outlineLevel="0" collapsed="false">
      <c r="A29" s="67"/>
      <c r="B29" s="68" t="s">
        <v>19</v>
      </c>
      <c r="C29" s="69" t="s">
        <v>85</v>
      </c>
      <c r="D29" s="70" t="n">
        <v>44434</v>
      </c>
      <c r="E29" s="71" t="s">
        <v>29</v>
      </c>
      <c r="F29" s="72" t="s">
        <v>22</v>
      </c>
      <c r="G29" s="73"/>
      <c r="I29" s="73"/>
      <c r="J29" s="75" t="n">
        <v>44035</v>
      </c>
      <c r="K29" s="76" t="s">
        <v>27</v>
      </c>
      <c r="L29" s="72" t="s">
        <v>22</v>
      </c>
      <c r="M29" s="76" t="s">
        <v>28</v>
      </c>
      <c r="N29" s="77" t="n">
        <v>363</v>
      </c>
      <c r="O29" s="77" t="n">
        <v>363</v>
      </c>
      <c r="P29" s="78"/>
      <c r="Q29" s="76"/>
      <c r="R29" s="79" t="n">
        <v>44287</v>
      </c>
      <c r="S29" s="74" t="s">
        <v>29</v>
      </c>
      <c r="T29" s="74" t="s">
        <v>22</v>
      </c>
      <c r="U29" s="74" t="s">
        <v>86</v>
      </c>
      <c r="AMI29" s="77"/>
      <c r="AMJ29" s="77"/>
    </row>
    <row r="30" s="112" customFormat="true" ht="13.8" hidden="false" customHeight="false" outlineLevel="0" collapsed="false">
      <c r="A30" s="107"/>
      <c r="B30" s="108"/>
      <c r="C30" s="107"/>
      <c r="D30" s="109"/>
      <c r="E30" s="108"/>
      <c r="F30" s="108"/>
      <c r="G30" s="110"/>
      <c r="H30" s="108"/>
      <c r="I30" s="108"/>
      <c r="J30" s="111"/>
      <c r="K30" s="108"/>
      <c r="L30" s="108"/>
      <c r="M30" s="108"/>
      <c r="N30" s="108"/>
      <c r="O30" s="108"/>
      <c r="P30" s="111"/>
      <c r="Q30" s="108"/>
      <c r="R30" s="111"/>
      <c r="S30" s="108"/>
      <c r="T30" s="108"/>
      <c r="U30" s="108"/>
      <c r="V30" s="108"/>
      <c r="AMI30" s="0"/>
      <c r="AMJ30" s="0"/>
    </row>
    <row r="31" customFormat="false" ht="14.55" hidden="false" customHeight="false" outlineLevel="0" collapsed="false">
      <c r="A31" s="119"/>
      <c r="B31" s="84" t="s">
        <v>87</v>
      </c>
      <c r="C31" s="84" t="s">
        <v>88</v>
      </c>
      <c r="D31" s="85" t="n">
        <v>43815</v>
      </c>
      <c r="E31" s="86" t="s">
        <v>21</v>
      </c>
      <c r="F31" s="87" t="s">
        <v>22</v>
      </c>
      <c r="H31" s="8"/>
      <c r="I31" s="8" t="s">
        <v>24</v>
      </c>
      <c r="J31" s="3" t="n">
        <v>44043</v>
      </c>
      <c r="K31" s="88" t="s">
        <v>27</v>
      </c>
      <c r="L31" s="87" t="s">
        <v>22</v>
      </c>
      <c r="M31" s="88" t="s">
        <v>28</v>
      </c>
      <c r="N31" s="0" t="n">
        <v>143</v>
      </c>
      <c r="O31" s="0" t="n">
        <v>143</v>
      </c>
      <c r="P31" s="89" t="s">
        <v>39</v>
      </c>
      <c r="Q31" s="88"/>
      <c r="R31" s="0"/>
      <c r="S31" s="0"/>
      <c r="T31" s="0"/>
    </row>
    <row r="32" customFormat="false" ht="14.55" hidden="false" customHeight="false" outlineLevel="0" collapsed="false">
      <c r="A32" s="120"/>
      <c r="B32" s="121" t="s">
        <v>87</v>
      </c>
      <c r="C32" s="84" t="s">
        <v>89</v>
      </c>
      <c r="D32" s="85" t="n">
        <v>43815</v>
      </c>
      <c r="E32" s="86" t="s">
        <v>21</v>
      </c>
      <c r="F32" s="87" t="s">
        <v>22</v>
      </c>
      <c r="H32" s="8"/>
      <c r="J32" s="3" t="n">
        <v>44043</v>
      </c>
      <c r="K32" s="88" t="s">
        <v>27</v>
      </c>
      <c r="L32" s="87" t="s">
        <v>22</v>
      </c>
      <c r="M32" s="88" t="s">
        <v>28</v>
      </c>
      <c r="N32" s="0" t="n">
        <v>127</v>
      </c>
      <c r="O32" s="0" t="n">
        <v>125</v>
      </c>
      <c r="P32" s="89" t="s">
        <v>39</v>
      </c>
      <c r="Q32" s="89" t="s">
        <v>39</v>
      </c>
      <c r="S32" s="8" t="s">
        <v>90</v>
      </c>
    </row>
    <row r="33" customFormat="false" ht="14.55" hidden="false" customHeight="false" outlineLevel="0" collapsed="false">
      <c r="A33" s="122"/>
      <c r="B33" s="84" t="s">
        <v>87</v>
      </c>
      <c r="C33" s="84" t="s">
        <v>91</v>
      </c>
      <c r="D33" s="85" t="n">
        <v>43815</v>
      </c>
      <c r="E33" s="86" t="s">
        <v>21</v>
      </c>
      <c r="F33" s="87" t="s">
        <v>22</v>
      </c>
      <c r="H33" s="8"/>
      <c r="J33" s="3" t="n">
        <v>44043</v>
      </c>
      <c r="K33" s="88" t="s">
        <v>27</v>
      </c>
      <c r="L33" s="87" t="s">
        <v>22</v>
      </c>
      <c r="M33" s="88" t="s">
        <v>28</v>
      </c>
      <c r="N33" s="0" t="n">
        <v>116</v>
      </c>
      <c r="O33" s="0" t="n">
        <v>116</v>
      </c>
      <c r="P33" s="89" t="s">
        <v>39</v>
      </c>
      <c r="Q33" s="88"/>
      <c r="S33" s="8" t="s">
        <v>90</v>
      </c>
    </row>
    <row r="34" customFormat="false" ht="14.55" hidden="false" customHeight="false" outlineLevel="0" collapsed="false">
      <c r="A34" s="122"/>
      <c r="B34" s="121" t="s">
        <v>87</v>
      </c>
      <c r="C34" s="84" t="s">
        <v>92</v>
      </c>
      <c r="D34" s="85" t="n">
        <v>43815</v>
      </c>
      <c r="E34" s="86" t="s">
        <v>21</v>
      </c>
      <c r="F34" s="87" t="s">
        <v>22</v>
      </c>
      <c r="H34" s="8"/>
      <c r="J34" s="3" t="n">
        <v>44043</v>
      </c>
      <c r="K34" s="88" t="s">
        <v>27</v>
      </c>
      <c r="L34" s="87" t="s">
        <v>22</v>
      </c>
      <c r="M34" s="88" t="s">
        <v>28</v>
      </c>
      <c r="N34" s="0" t="n">
        <v>230</v>
      </c>
      <c r="O34" s="0" t="n">
        <v>231</v>
      </c>
      <c r="P34" s="89" t="s">
        <v>39</v>
      </c>
      <c r="Q34" s="88"/>
      <c r="S34" s="8" t="s">
        <v>90</v>
      </c>
    </row>
    <row r="35" customFormat="false" ht="14.55" hidden="false" customHeight="false" outlineLevel="0" collapsed="false">
      <c r="A35" s="122"/>
      <c r="B35" s="84" t="s">
        <v>87</v>
      </c>
      <c r="C35" s="84" t="s">
        <v>93</v>
      </c>
      <c r="D35" s="85" t="n">
        <v>43815</v>
      </c>
      <c r="E35" s="86" t="s">
        <v>21</v>
      </c>
      <c r="F35" s="87" t="s">
        <v>22</v>
      </c>
      <c r="H35" s="8"/>
      <c r="J35" s="3" t="n">
        <v>44043</v>
      </c>
      <c r="K35" s="88" t="s">
        <v>27</v>
      </c>
      <c r="L35" s="87" t="s">
        <v>22</v>
      </c>
      <c r="M35" s="88" t="s">
        <v>28</v>
      </c>
      <c r="N35" s="0" t="n">
        <v>181</v>
      </c>
      <c r="O35" s="0" t="n">
        <v>181</v>
      </c>
      <c r="P35" s="89" t="s">
        <v>39</v>
      </c>
      <c r="Q35" s="88"/>
      <c r="S35" s="8" t="s">
        <v>90</v>
      </c>
    </row>
    <row r="36" customFormat="false" ht="14.55" hidden="false" customHeight="false" outlineLevel="0" collapsed="false">
      <c r="A36" s="122"/>
      <c r="B36" s="121" t="s">
        <v>87</v>
      </c>
      <c r="C36" s="84" t="s">
        <v>94</v>
      </c>
      <c r="D36" s="85" t="n">
        <v>43815</v>
      </c>
      <c r="E36" s="86" t="s">
        <v>21</v>
      </c>
      <c r="F36" s="87" t="s">
        <v>22</v>
      </c>
      <c r="H36" s="8"/>
      <c r="J36" s="3" t="n">
        <v>44043</v>
      </c>
      <c r="K36" s="88" t="s">
        <v>27</v>
      </c>
      <c r="L36" s="87" t="s">
        <v>22</v>
      </c>
      <c r="M36" s="88" t="s">
        <v>28</v>
      </c>
      <c r="N36" s="0" t="n">
        <v>203</v>
      </c>
      <c r="O36" s="0" t="n">
        <v>210</v>
      </c>
      <c r="P36" s="89" t="s">
        <v>39</v>
      </c>
      <c r="Q36" s="88"/>
      <c r="S36" s="8" t="s">
        <v>90</v>
      </c>
    </row>
    <row r="37" customFormat="false" ht="14.55" hidden="false" customHeight="false" outlineLevel="0" collapsed="false">
      <c r="A37" s="122"/>
      <c r="B37" s="84" t="s">
        <v>87</v>
      </c>
      <c r="C37" s="84" t="s">
        <v>95</v>
      </c>
      <c r="D37" s="85" t="n">
        <v>43815</v>
      </c>
      <c r="E37" s="86" t="s">
        <v>21</v>
      </c>
      <c r="F37" s="87" t="s">
        <v>22</v>
      </c>
      <c r="H37" s="8"/>
      <c r="J37" s="3" t="n">
        <v>44043</v>
      </c>
      <c r="K37" s="88" t="s">
        <v>27</v>
      </c>
      <c r="L37" s="87" t="s">
        <v>22</v>
      </c>
      <c r="M37" s="88" t="s">
        <v>28</v>
      </c>
      <c r="N37" s="0" t="n">
        <v>346</v>
      </c>
      <c r="O37" s="0" t="n">
        <v>342</v>
      </c>
      <c r="P37" s="89" t="s">
        <v>39</v>
      </c>
      <c r="Q37" s="88"/>
      <c r="S37" s="8" t="s">
        <v>90</v>
      </c>
    </row>
    <row r="38" customFormat="false" ht="14.55" hidden="false" customHeight="false" outlineLevel="0" collapsed="false">
      <c r="A38" s="122"/>
      <c r="B38" s="121" t="s">
        <v>87</v>
      </c>
      <c r="C38" s="84" t="s">
        <v>96</v>
      </c>
      <c r="D38" s="85" t="n">
        <v>43815</v>
      </c>
      <c r="E38" s="86" t="s">
        <v>21</v>
      </c>
      <c r="F38" s="87" t="s">
        <v>22</v>
      </c>
      <c r="H38" s="8"/>
      <c r="J38" s="3" t="n">
        <v>44043</v>
      </c>
      <c r="K38" s="88" t="s">
        <v>27</v>
      </c>
      <c r="L38" s="87" t="s">
        <v>22</v>
      </c>
      <c r="M38" s="88" t="s">
        <v>28</v>
      </c>
      <c r="N38" s="0" t="n">
        <v>185</v>
      </c>
      <c r="O38" s="0" t="n">
        <v>182</v>
      </c>
      <c r="P38" s="89" t="s">
        <v>39</v>
      </c>
      <c r="Q38" s="88"/>
      <c r="S38" s="8" t="s">
        <v>90</v>
      </c>
    </row>
    <row r="39" customFormat="false" ht="14.55" hidden="false" customHeight="false" outlineLevel="0" collapsed="false">
      <c r="A39" s="122"/>
      <c r="B39" s="84" t="s">
        <v>87</v>
      </c>
      <c r="C39" s="84" t="s">
        <v>97</v>
      </c>
      <c r="D39" s="85" t="n">
        <v>43815</v>
      </c>
      <c r="E39" s="86" t="s">
        <v>21</v>
      </c>
      <c r="F39" s="87" t="s">
        <v>22</v>
      </c>
      <c r="H39" s="8"/>
      <c r="J39" s="3" t="n">
        <v>44043</v>
      </c>
      <c r="K39" s="88" t="s">
        <v>27</v>
      </c>
      <c r="L39" s="87" t="s">
        <v>22</v>
      </c>
      <c r="M39" s="88" t="s">
        <v>28</v>
      </c>
      <c r="N39" s="0" t="n">
        <v>267</v>
      </c>
      <c r="O39" s="0" t="n">
        <v>266</v>
      </c>
      <c r="P39" s="89" t="s">
        <v>39</v>
      </c>
      <c r="Q39" s="88"/>
      <c r="S39" s="8" t="s">
        <v>90</v>
      </c>
    </row>
    <row r="40" s="60" customFormat="true" ht="14.55" hidden="false" customHeight="false" outlineLevel="0" collapsed="false">
      <c r="A40" s="123"/>
      <c r="B40" s="114" t="s">
        <v>87</v>
      </c>
      <c r="C40" s="55" t="s">
        <v>98</v>
      </c>
      <c r="D40" s="56" t="n">
        <v>43815</v>
      </c>
      <c r="E40" s="57" t="s">
        <v>21</v>
      </c>
      <c r="F40" s="58" t="s">
        <v>22</v>
      </c>
      <c r="G40" s="59"/>
      <c r="I40" s="59"/>
      <c r="J40" s="61" t="n">
        <v>44043</v>
      </c>
      <c r="K40" s="62" t="s">
        <v>27</v>
      </c>
      <c r="L40" s="58" t="s">
        <v>22</v>
      </c>
      <c r="M40" s="62" t="s">
        <v>28</v>
      </c>
      <c r="N40" s="63" t="n">
        <v>153</v>
      </c>
      <c r="O40" s="63" t="n">
        <v>152</v>
      </c>
      <c r="P40" s="64" t="s">
        <v>39</v>
      </c>
      <c r="Q40" s="62"/>
      <c r="R40" s="63"/>
      <c r="S40" s="60" t="s">
        <v>90</v>
      </c>
      <c r="T40" s="63"/>
      <c r="U40" s="63"/>
      <c r="V40" s="63"/>
      <c r="W40" s="63"/>
      <c r="X40" s="63"/>
      <c r="AMI40" s="63"/>
      <c r="AMJ40" s="63"/>
    </row>
    <row r="41" s="60" customFormat="true" ht="14.55" hidden="false" customHeight="false" outlineLevel="0" collapsed="false">
      <c r="A41" s="123"/>
      <c r="B41" s="55" t="s">
        <v>87</v>
      </c>
      <c r="C41" s="55" t="s">
        <v>99</v>
      </c>
      <c r="D41" s="56" t="n">
        <v>44167</v>
      </c>
      <c r="E41" s="57" t="s">
        <v>100</v>
      </c>
      <c r="F41" s="58"/>
      <c r="G41" s="105" t="s">
        <v>101</v>
      </c>
      <c r="I41" s="105"/>
      <c r="J41" s="61" t="n">
        <v>44043</v>
      </c>
      <c r="K41" s="62" t="s">
        <v>27</v>
      </c>
      <c r="L41" s="58" t="s">
        <v>22</v>
      </c>
      <c r="M41" s="62" t="s">
        <v>102</v>
      </c>
      <c r="N41" s="63" t="n">
        <v>89</v>
      </c>
      <c r="O41" s="63" t="n">
        <v>89</v>
      </c>
      <c r="P41" s="64" t="s">
        <v>39</v>
      </c>
      <c r="Q41" s="62"/>
      <c r="R41" s="63"/>
      <c r="S41" s="60" t="s">
        <v>90</v>
      </c>
      <c r="T41" s="63"/>
      <c r="U41" s="63"/>
      <c r="V41" s="63"/>
      <c r="W41" s="63"/>
      <c r="X41" s="63"/>
      <c r="AMI41" s="63"/>
      <c r="AMJ41" s="63"/>
    </row>
    <row r="42" s="60" customFormat="true" ht="14.55" hidden="false" customHeight="false" outlineLevel="0" collapsed="false">
      <c r="A42" s="123"/>
      <c r="B42" s="114" t="s">
        <v>87</v>
      </c>
      <c r="C42" s="55" t="s">
        <v>103</v>
      </c>
      <c r="D42" s="56" t="n">
        <v>43815</v>
      </c>
      <c r="E42" s="57" t="s">
        <v>21</v>
      </c>
      <c r="F42" s="58" t="s">
        <v>22</v>
      </c>
      <c r="G42" s="59"/>
      <c r="I42" s="59"/>
      <c r="J42" s="61" t="n">
        <v>44043</v>
      </c>
      <c r="K42" s="62" t="s">
        <v>27</v>
      </c>
      <c r="L42" s="58" t="s">
        <v>22</v>
      </c>
      <c r="M42" s="62" t="s">
        <v>28</v>
      </c>
      <c r="N42" s="63" t="n">
        <v>139</v>
      </c>
      <c r="O42" s="63" t="n">
        <v>145</v>
      </c>
      <c r="P42" s="64" t="s">
        <v>39</v>
      </c>
      <c r="Q42" s="62"/>
      <c r="R42" s="63"/>
      <c r="S42" s="60" t="s">
        <v>90</v>
      </c>
      <c r="T42" s="63"/>
      <c r="U42" s="63"/>
      <c r="V42" s="63"/>
      <c r="W42" s="63"/>
      <c r="X42" s="63"/>
      <c r="AMI42" s="63"/>
      <c r="AMJ42" s="63"/>
    </row>
    <row r="43" s="60" customFormat="true" ht="14.55" hidden="false" customHeight="false" outlineLevel="0" collapsed="false">
      <c r="A43" s="123"/>
      <c r="B43" s="55" t="s">
        <v>87</v>
      </c>
      <c r="C43" s="55" t="s">
        <v>104</v>
      </c>
      <c r="D43" s="56" t="n">
        <v>43815</v>
      </c>
      <c r="E43" s="57" t="s">
        <v>21</v>
      </c>
      <c r="F43" s="58" t="s">
        <v>22</v>
      </c>
      <c r="G43" s="59"/>
      <c r="I43" s="59"/>
      <c r="J43" s="61" t="n">
        <v>44043</v>
      </c>
      <c r="K43" s="62" t="s">
        <v>27</v>
      </c>
      <c r="L43" s="58" t="s">
        <v>22</v>
      </c>
      <c r="M43" s="62" t="s">
        <v>28</v>
      </c>
      <c r="N43" s="63" t="n">
        <v>116</v>
      </c>
      <c r="O43" s="63" t="n">
        <v>120</v>
      </c>
      <c r="P43" s="64" t="s">
        <v>39</v>
      </c>
      <c r="Q43" s="62"/>
      <c r="R43" s="63"/>
      <c r="S43" s="60" t="s">
        <v>90</v>
      </c>
      <c r="T43" s="63"/>
      <c r="U43" s="63"/>
      <c r="V43" s="63"/>
      <c r="W43" s="63"/>
      <c r="X43" s="63"/>
      <c r="AMI43" s="63"/>
      <c r="AMJ43" s="63"/>
    </row>
    <row r="44" customFormat="false" ht="14.55" hidden="false" customHeight="false" outlineLevel="0" collapsed="false">
      <c r="A44" s="120"/>
      <c r="B44" s="121" t="s">
        <v>87</v>
      </c>
      <c r="C44" s="84" t="s">
        <v>105</v>
      </c>
      <c r="D44" s="85" t="n">
        <v>43815</v>
      </c>
      <c r="E44" s="86" t="s">
        <v>21</v>
      </c>
      <c r="F44" s="87" t="s">
        <v>22</v>
      </c>
      <c r="H44" s="8"/>
      <c r="J44" s="3" t="n">
        <v>44043</v>
      </c>
      <c r="K44" s="88" t="s">
        <v>27</v>
      </c>
      <c r="L44" s="87" t="s">
        <v>22</v>
      </c>
      <c r="M44" s="88" t="s">
        <v>28</v>
      </c>
      <c r="N44" s="0" t="n">
        <v>185</v>
      </c>
      <c r="O44" s="0" t="n">
        <v>187</v>
      </c>
      <c r="P44" s="89" t="s">
        <v>39</v>
      </c>
      <c r="Q44" s="88"/>
      <c r="R44" s="0"/>
      <c r="S44" s="8" t="s">
        <v>90</v>
      </c>
      <c r="T44" s="0"/>
      <c r="U44" s="0"/>
      <c r="V44" s="0"/>
      <c r="W44" s="0"/>
      <c r="X44" s="0"/>
    </row>
    <row r="45" customFormat="false" ht="14.55" hidden="false" customHeight="false" outlineLevel="0" collapsed="false">
      <c r="A45" s="122"/>
      <c r="B45" s="84" t="s">
        <v>87</v>
      </c>
      <c r="C45" s="84" t="s">
        <v>106</v>
      </c>
      <c r="D45" s="85" t="n">
        <v>43815</v>
      </c>
      <c r="E45" s="86" t="s">
        <v>21</v>
      </c>
      <c r="F45" s="87" t="s">
        <v>22</v>
      </c>
      <c r="H45" s="8"/>
      <c r="J45" s="3" t="n">
        <v>44043</v>
      </c>
      <c r="K45" s="88" t="s">
        <v>27</v>
      </c>
      <c r="L45" s="87" t="s">
        <v>22</v>
      </c>
      <c r="M45" s="88" t="s">
        <v>28</v>
      </c>
      <c r="N45" s="0" t="n">
        <v>379</v>
      </c>
      <c r="O45" s="0" t="n">
        <v>380</v>
      </c>
      <c r="P45" s="89" t="s">
        <v>39</v>
      </c>
      <c r="Q45" s="88"/>
      <c r="S45" s="8" t="s">
        <v>90</v>
      </c>
    </row>
    <row r="46" customFormat="false" ht="14.55" hidden="false" customHeight="false" outlineLevel="0" collapsed="false">
      <c r="A46" s="122"/>
      <c r="B46" s="121" t="s">
        <v>87</v>
      </c>
      <c r="C46" s="84" t="s">
        <v>107</v>
      </c>
      <c r="D46" s="85" t="n">
        <v>43815</v>
      </c>
      <c r="E46" s="86" t="s">
        <v>21</v>
      </c>
      <c r="F46" s="87" t="s">
        <v>22</v>
      </c>
      <c r="H46" s="8"/>
      <c r="J46" s="3" t="n">
        <v>44043</v>
      </c>
      <c r="K46" s="88" t="s">
        <v>27</v>
      </c>
      <c r="L46" s="87" t="s">
        <v>22</v>
      </c>
      <c r="M46" s="88" t="s">
        <v>28</v>
      </c>
      <c r="N46" s="0"/>
      <c r="O46" s="0"/>
      <c r="P46" s="89" t="s">
        <v>39</v>
      </c>
      <c r="Q46" s="88"/>
      <c r="S46" s="8" t="s">
        <v>90</v>
      </c>
    </row>
    <row r="47" customFormat="false" ht="14.55" hidden="false" customHeight="false" outlineLevel="0" collapsed="false">
      <c r="A47" s="122"/>
      <c r="B47" s="84" t="s">
        <v>87</v>
      </c>
      <c r="C47" s="84" t="s">
        <v>108</v>
      </c>
      <c r="D47" s="85" t="n">
        <v>43815</v>
      </c>
      <c r="E47" s="86" t="s">
        <v>21</v>
      </c>
      <c r="F47" s="87" t="s">
        <v>22</v>
      </c>
      <c r="H47" s="8"/>
      <c r="J47" s="3" t="n">
        <v>44043</v>
      </c>
      <c r="K47" s="88" t="s">
        <v>27</v>
      </c>
      <c r="L47" s="87" t="s">
        <v>22</v>
      </c>
      <c r="M47" s="88" t="s">
        <v>28</v>
      </c>
      <c r="N47" s="0"/>
      <c r="O47" s="0"/>
      <c r="P47" s="89" t="s">
        <v>39</v>
      </c>
      <c r="Q47" s="89" t="s">
        <v>39</v>
      </c>
      <c r="S47" s="8" t="s">
        <v>90</v>
      </c>
    </row>
    <row r="48" customFormat="false" ht="14.55" hidden="false" customHeight="false" outlineLevel="0" collapsed="false">
      <c r="A48" s="122"/>
      <c r="B48" s="121" t="s">
        <v>87</v>
      </c>
      <c r="C48" s="84" t="s">
        <v>109</v>
      </c>
      <c r="D48" s="85" t="n">
        <v>43815</v>
      </c>
      <c r="E48" s="86" t="s">
        <v>21</v>
      </c>
      <c r="F48" s="87" t="s">
        <v>22</v>
      </c>
      <c r="H48" s="8"/>
      <c r="J48" s="3" t="n">
        <v>44043</v>
      </c>
      <c r="K48" s="88" t="s">
        <v>27</v>
      </c>
      <c r="L48" s="87" t="s">
        <v>22</v>
      </c>
      <c r="M48" s="88" t="s">
        <v>28</v>
      </c>
      <c r="N48" s="0"/>
      <c r="O48" s="0"/>
      <c r="P48" s="89" t="s">
        <v>39</v>
      </c>
      <c r="Q48" s="88"/>
      <c r="S48" s="8" t="s">
        <v>90</v>
      </c>
    </row>
    <row r="49" customFormat="false" ht="14.55" hidden="false" customHeight="false" outlineLevel="0" collapsed="false">
      <c r="A49" s="122"/>
      <c r="B49" s="84" t="s">
        <v>87</v>
      </c>
      <c r="C49" s="84" t="s">
        <v>110</v>
      </c>
      <c r="D49" s="85" t="n">
        <v>43815</v>
      </c>
      <c r="E49" s="86" t="s">
        <v>21</v>
      </c>
      <c r="F49" s="87" t="s">
        <v>22</v>
      </c>
      <c r="H49" s="8"/>
      <c r="J49" s="3" t="n">
        <v>44043</v>
      </c>
      <c r="K49" s="88" t="s">
        <v>27</v>
      </c>
      <c r="L49" s="87" t="s">
        <v>22</v>
      </c>
      <c r="M49" s="88" t="s">
        <v>28</v>
      </c>
      <c r="N49" s="0" t="n">
        <v>202</v>
      </c>
      <c r="O49" s="0" t="n">
        <v>202</v>
      </c>
      <c r="P49" s="89" t="s">
        <v>39</v>
      </c>
      <c r="Q49" s="88"/>
      <c r="S49" s="8" t="s">
        <v>90</v>
      </c>
    </row>
    <row r="50" customFormat="false" ht="14.55" hidden="false" customHeight="false" outlineLevel="0" collapsed="false">
      <c r="A50" s="122"/>
      <c r="B50" s="121" t="s">
        <v>87</v>
      </c>
      <c r="C50" s="84" t="s">
        <v>111</v>
      </c>
      <c r="D50" s="85" t="n">
        <v>43815</v>
      </c>
      <c r="E50" s="86" t="s">
        <v>21</v>
      </c>
      <c r="F50" s="87" t="s">
        <v>22</v>
      </c>
      <c r="H50" s="8"/>
      <c r="J50" s="3" t="n">
        <v>44043</v>
      </c>
      <c r="K50" s="88" t="s">
        <v>27</v>
      </c>
      <c r="L50" s="87" t="s">
        <v>22</v>
      </c>
      <c r="M50" s="88" t="s">
        <v>28</v>
      </c>
      <c r="N50" s="0" t="n">
        <v>224</v>
      </c>
      <c r="O50" s="0" t="n">
        <v>228</v>
      </c>
      <c r="P50" s="89" t="s">
        <v>39</v>
      </c>
      <c r="Q50" s="88"/>
      <c r="S50" s="8" t="s">
        <v>90</v>
      </c>
    </row>
    <row r="51" customFormat="false" ht="14.55" hidden="false" customHeight="false" outlineLevel="0" collapsed="false">
      <c r="A51" s="122"/>
      <c r="B51" s="84" t="s">
        <v>87</v>
      </c>
      <c r="C51" s="84" t="s">
        <v>112</v>
      </c>
      <c r="D51" s="85" t="n">
        <v>43815</v>
      </c>
      <c r="E51" s="86" t="s">
        <v>21</v>
      </c>
      <c r="F51" s="87" t="s">
        <v>22</v>
      </c>
      <c r="H51" s="8"/>
      <c r="J51" s="3" t="n">
        <v>44043</v>
      </c>
      <c r="K51" s="88" t="s">
        <v>27</v>
      </c>
      <c r="L51" s="87" t="s">
        <v>22</v>
      </c>
      <c r="M51" s="88" t="s">
        <v>28</v>
      </c>
      <c r="N51" s="0" t="n">
        <v>268</v>
      </c>
      <c r="O51" s="0" t="n">
        <v>280</v>
      </c>
      <c r="P51" s="89" t="s">
        <v>39</v>
      </c>
      <c r="Q51" s="88"/>
      <c r="S51" s="8" t="s">
        <v>90</v>
      </c>
    </row>
    <row r="52" customFormat="false" ht="14.55" hidden="false" customHeight="false" outlineLevel="0" collapsed="false">
      <c r="A52" s="122"/>
      <c r="B52" s="121" t="s">
        <v>87</v>
      </c>
      <c r="C52" s="84" t="s">
        <v>113</v>
      </c>
      <c r="D52" s="85" t="n">
        <v>43815</v>
      </c>
      <c r="E52" s="86" t="s">
        <v>21</v>
      </c>
      <c r="F52" s="87" t="s">
        <v>22</v>
      </c>
      <c r="H52" s="8"/>
      <c r="J52" s="3" t="n">
        <v>44043</v>
      </c>
      <c r="K52" s="88" t="s">
        <v>27</v>
      </c>
      <c r="L52" s="87" t="s">
        <v>22</v>
      </c>
      <c r="M52" s="88" t="s">
        <v>28</v>
      </c>
      <c r="N52" s="0" t="n">
        <v>171</v>
      </c>
      <c r="O52" s="0" t="n">
        <v>169</v>
      </c>
      <c r="P52" s="89" t="s">
        <v>39</v>
      </c>
      <c r="Q52" s="88"/>
      <c r="S52" s="8" t="s">
        <v>90</v>
      </c>
    </row>
    <row r="53" customFormat="false" ht="14.55" hidden="false" customHeight="false" outlineLevel="0" collapsed="false">
      <c r="A53" s="122"/>
      <c r="B53" s="84" t="s">
        <v>87</v>
      </c>
      <c r="C53" s="84" t="s">
        <v>114</v>
      </c>
      <c r="D53" s="85" t="n">
        <v>43815</v>
      </c>
      <c r="E53" s="86" t="s">
        <v>21</v>
      </c>
      <c r="F53" s="87" t="s">
        <v>22</v>
      </c>
      <c r="H53" s="8"/>
      <c r="J53" s="3" t="n">
        <v>44043</v>
      </c>
      <c r="K53" s="88" t="s">
        <v>27</v>
      </c>
      <c r="L53" s="87" t="s">
        <v>22</v>
      </c>
      <c r="M53" s="88" t="s">
        <v>28</v>
      </c>
      <c r="N53" s="0" t="n">
        <v>295</v>
      </c>
      <c r="O53" s="0" t="n">
        <v>297</v>
      </c>
      <c r="P53" s="89" t="s">
        <v>39</v>
      </c>
      <c r="Q53" s="88"/>
      <c r="S53" s="8" t="s">
        <v>90</v>
      </c>
    </row>
    <row r="54" s="60" customFormat="true" ht="14.55" hidden="false" customHeight="false" outlineLevel="0" collapsed="false">
      <c r="A54" s="123"/>
      <c r="B54" s="114" t="s">
        <v>87</v>
      </c>
      <c r="C54" s="55" t="s">
        <v>115</v>
      </c>
      <c r="D54" s="56" t="n">
        <v>43815</v>
      </c>
      <c r="E54" s="57" t="s">
        <v>21</v>
      </c>
      <c r="F54" s="58" t="s">
        <v>22</v>
      </c>
      <c r="G54" s="59"/>
      <c r="I54" s="59"/>
      <c r="J54" s="61" t="n">
        <v>44043</v>
      </c>
      <c r="K54" s="62" t="s">
        <v>27</v>
      </c>
      <c r="L54" s="58" t="s">
        <v>22</v>
      </c>
      <c r="M54" s="62" t="s">
        <v>28</v>
      </c>
      <c r="N54" s="63" t="n">
        <v>455</v>
      </c>
      <c r="O54" s="63" t="n">
        <v>453</v>
      </c>
      <c r="P54" s="64" t="s">
        <v>39</v>
      </c>
      <c r="Q54" s="62"/>
      <c r="R54" s="116"/>
      <c r="S54" s="60" t="s">
        <v>90</v>
      </c>
      <c r="T54" s="60" t="s">
        <v>116</v>
      </c>
      <c r="U54" s="60" t="s">
        <v>117</v>
      </c>
      <c r="AMI54" s="63"/>
      <c r="AMJ54" s="63"/>
    </row>
    <row r="55" customFormat="false" ht="14.55" hidden="false" customHeight="false" outlineLevel="0" collapsed="false">
      <c r="A55" s="120"/>
      <c r="B55" s="84" t="s">
        <v>87</v>
      </c>
      <c r="C55" s="84" t="s">
        <v>118</v>
      </c>
      <c r="D55" s="85" t="n">
        <v>43815</v>
      </c>
      <c r="E55" s="86" t="s">
        <v>21</v>
      </c>
      <c r="F55" s="87" t="s">
        <v>22</v>
      </c>
      <c r="H55" s="8"/>
      <c r="J55" s="3" t="n">
        <v>44043</v>
      </c>
      <c r="K55" s="88" t="s">
        <v>27</v>
      </c>
      <c r="L55" s="87" t="s">
        <v>22</v>
      </c>
      <c r="M55" s="88" t="s">
        <v>28</v>
      </c>
      <c r="N55" s="0" t="n">
        <v>362</v>
      </c>
      <c r="O55" s="0" t="n">
        <v>362</v>
      </c>
      <c r="P55" s="89" t="s">
        <v>39</v>
      </c>
      <c r="Q55" s="88"/>
      <c r="S55" s="8" t="s">
        <v>90</v>
      </c>
    </row>
    <row r="56" customFormat="false" ht="13.8" hidden="false" customHeight="false" outlineLevel="0" collapsed="false">
      <c r="A56" s="124" t="s">
        <v>67</v>
      </c>
      <c r="B56" s="124"/>
      <c r="C56" s="107" t="n">
        <f aca="false">COUNTA(C31:C55)</f>
        <v>25</v>
      </c>
      <c r="D56" s="125"/>
      <c r="E56" s="124"/>
      <c r="F56" s="108" t="n">
        <f aca="false">COUNTIF(F31:F55,"ok")</f>
        <v>24</v>
      </c>
      <c r="G56" s="126"/>
      <c r="H56" s="124"/>
      <c r="I56" s="124"/>
      <c r="J56" s="127"/>
      <c r="K56" s="124"/>
      <c r="L56" s="108" t="n">
        <f aca="false">COUNTIF(L31:L55,"ok")</f>
        <v>25</v>
      </c>
      <c r="M56" s="124"/>
      <c r="N56" s="124"/>
      <c r="O56" s="124"/>
      <c r="P56" s="111"/>
      <c r="Q56" s="108"/>
      <c r="R56" s="111"/>
      <c r="S56" s="108"/>
      <c r="T56" s="108"/>
      <c r="U56" s="108"/>
      <c r="V56" s="108"/>
    </row>
    <row r="57" s="34" customFormat="true" ht="54.4" hidden="false" customHeight="false" outlineLevel="0" collapsed="false">
      <c r="A57" s="128"/>
      <c r="B57" s="29" t="s">
        <v>87</v>
      </c>
      <c r="C57" s="29" t="s">
        <v>119</v>
      </c>
      <c r="D57" s="30" t="n">
        <v>43815</v>
      </c>
      <c r="E57" s="31" t="s">
        <v>21</v>
      </c>
      <c r="F57" s="32" t="s">
        <v>22</v>
      </c>
      <c r="G57" s="33"/>
      <c r="I57" s="33" t="s">
        <v>24</v>
      </c>
      <c r="J57" s="35" t="n">
        <v>44042</v>
      </c>
      <c r="K57" s="36" t="s">
        <v>27</v>
      </c>
      <c r="L57" s="32" t="s">
        <v>22</v>
      </c>
      <c r="M57" s="36" t="s">
        <v>28</v>
      </c>
      <c r="N57" s="36"/>
      <c r="O57" s="36"/>
      <c r="P57" s="38"/>
      <c r="Q57" s="36"/>
      <c r="R57" s="129" t="s">
        <v>120</v>
      </c>
      <c r="S57" s="32" t="s">
        <v>29</v>
      </c>
      <c r="T57" s="32" t="s">
        <v>22</v>
      </c>
      <c r="V57" s="34" t="s">
        <v>121</v>
      </c>
      <c r="W57" s="34" t="s">
        <v>122</v>
      </c>
      <c r="AMI57" s="37"/>
      <c r="AMJ57" s="37"/>
    </row>
    <row r="58" s="34" customFormat="true" ht="14.55" hidden="false" customHeight="false" outlineLevel="0" collapsed="false">
      <c r="A58" s="128"/>
      <c r="B58" s="130" t="s">
        <v>87</v>
      </c>
      <c r="C58" s="29" t="s">
        <v>123</v>
      </c>
      <c r="D58" s="30" t="n">
        <v>43815</v>
      </c>
      <c r="E58" s="31" t="s">
        <v>21</v>
      </c>
      <c r="F58" s="32" t="s">
        <v>22</v>
      </c>
      <c r="G58" s="33"/>
      <c r="I58" s="33"/>
      <c r="J58" s="35" t="n">
        <v>44042</v>
      </c>
      <c r="K58" s="36" t="s">
        <v>27</v>
      </c>
      <c r="L58" s="32" t="s">
        <v>22</v>
      </c>
      <c r="M58" s="36" t="s">
        <v>28</v>
      </c>
      <c r="N58" s="36"/>
      <c r="O58" s="36"/>
      <c r="P58" s="38"/>
      <c r="Q58" s="36"/>
      <c r="R58" s="39" t="n">
        <v>44286</v>
      </c>
      <c r="S58" s="34" t="s">
        <v>29</v>
      </c>
      <c r="T58" s="34" t="s">
        <v>22</v>
      </c>
      <c r="U58" s="34" t="s">
        <v>41</v>
      </c>
      <c r="V58" s="34" t="s">
        <v>121</v>
      </c>
      <c r="AMI58" s="131"/>
      <c r="AMJ58" s="131"/>
    </row>
    <row r="59" customFormat="false" ht="14.55" hidden="false" customHeight="false" outlineLevel="0" collapsed="false">
      <c r="A59" s="120"/>
      <c r="B59" s="84" t="s">
        <v>87</v>
      </c>
      <c r="C59" s="84" t="s">
        <v>124</v>
      </c>
      <c r="D59" s="85" t="n">
        <v>43815</v>
      </c>
      <c r="E59" s="86" t="s">
        <v>21</v>
      </c>
      <c r="F59" s="87" t="s">
        <v>22</v>
      </c>
      <c r="H59" s="8"/>
      <c r="J59" s="3" t="n">
        <v>44042</v>
      </c>
      <c r="K59" s="88" t="s">
        <v>27</v>
      </c>
      <c r="L59" s="87" t="s">
        <v>22</v>
      </c>
      <c r="M59" s="88" t="s">
        <v>28</v>
      </c>
      <c r="N59" s="88"/>
      <c r="O59" s="88"/>
      <c r="P59" s="89"/>
      <c r="Q59" s="88"/>
      <c r="R59" s="82" t="n">
        <v>44286</v>
      </c>
      <c r="S59" s="60" t="s">
        <v>29</v>
      </c>
      <c r="T59" s="60" t="s">
        <v>22</v>
      </c>
      <c r="U59" s="60"/>
      <c r="V59" s="60" t="s">
        <v>125</v>
      </c>
      <c r="W59" s="8" t="s">
        <v>126</v>
      </c>
    </row>
    <row r="60" s="60" customFormat="true" ht="94.3" hidden="false" customHeight="false" outlineLevel="0" collapsed="false">
      <c r="A60" s="123"/>
      <c r="B60" s="114" t="s">
        <v>87</v>
      </c>
      <c r="C60" s="55" t="s">
        <v>127</v>
      </c>
      <c r="D60" s="56" t="n">
        <v>43815</v>
      </c>
      <c r="E60" s="57" t="s">
        <v>21</v>
      </c>
      <c r="F60" s="58" t="s">
        <v>40</v>
      </c>
      <c r="G60" s="105"/>
      <c r="I60" s="105" t="s">
        <v>128</v>
      </c>
      <c r="J60" s="106" t="s">
        <v>120</v>
      </c>
      <c r="K60" s="58" t="s">
        <v>29</v>
      </c>
      <c r="L60" s="58" t="s">
        <v>22</v>
      </c>
      <c r="P60" s="116"/>
      <c r="R60" s="82" t="n">
        <v>44286</v>
      </c>
      <c r="S60" s="60" t="s">
        <v>29</v>
      </c>
      <c r="T60" s="60" t="s">
        <v>22</v>
      </c>
      <c r="V60" s="60" t="s">
        <v>129</v>
      </c>
      <c r="W60" s="60" t="s">
        <v>130</v>
      </c>
      <c r="AMI60" s="63"/>
      <c r="AMJ60" s="63"/>
    </row>
    <row r="61" customFormat="false" ht="14.55" hidden="false" customHeight="false" outlineLevel="0" collapsed="false">
      <c r="A61" s="122"/>
      <c r="B61" s="84" t="s">
        <v>87</v>
      </c>
      <c r="C61" s="84" t="s">
        <v>131</v>
      </c>
      <c r="D61" s="85" t="n">
        <v>43815</v>
      </c>
      <c r="E61" s="86" t="s">
        <v>21</v>
      </c>
      <c r="F61" s="87" t="s">
        <v>22</v>
      </c>
      <c r="H61" s="8"/>
      <c r="J61" s="3" t="n">
        <v>44042</v>
      </c>
      <c r="K61" s="88" t="s">
        <v>27</v>
      </c>
      <c r="L61" s="87" t="s">
        <v>22</v>
      </c>
      <c r="M61" s="88" t="s">
        <v>28</v>
      </c>
      <c r="N61" s="88"/>
      <c r="O61" s="88"/>
      <c r="P61" s="89"/>
      <c r="Q61" s="88"/>
      <c r="R61" s="82" t="n">
        <v>44286</v>
      </c>
      <c r="S61" s="60" t="s">
        <v>29</v>
      </c>
      <c r="T61" s="60" t="s">
        <v>22</v>
      </c>
      <c r="V61" s="88" t="s">
        <v>132</v>
      </c>
      <c r="W61" s="8" t="s">
        <v>133</v>
      </c>
    </row>
    <row r="62" customFormat="false" ht="14.55" hidden="false" customHeight="false" outlineLevel="0" collapsed="false">
      <c r="A62" s="122"/>
      <c r="B62" s="121" t="s">
        <v>87</v>
      </c>
      <c r="C62" s="84" t="s">
        <v>134</v>
      </c>
      <c r="D62" s="85" t="n">
        <v>43815</v>
      </c>
      <c r="E62" s="86" t="s">
        <v>21</v>
      </c>
      <c r="F62" s="87" t="s">
        <v>22</v>
      </c>
      <c r="H62" s="8"/>
      <c r="J62" s="3" t="n">
        <v>44042</v>
      </c>
      <c r="K62" s="88" t="s">
        <v>27</v>
      </c>
      <c r="L62" s="87" t="s">
        <v>22</v>
      </c>
      <c r="M62" s="88" t="s">
        <v>28</v>
      </c>
      <c r="N62" s="88"/>
      <c r="O62" s="88"/>
      <c r="P62" s="89"/>
      <c r="Q62" s="88"/>
      <c r="R62" s="82" t="n">
        <v>44286</v>
      </c>
      <c r="S62" s="60" t="s">
        <v>29</v>
      </c>
      <c r="T62" s="60" t="s">
        <v>22</v>
      </c>
      <c r="V62" s="8" t="s">
        <v>135</v>
      </c>
      <c r="W62" s="8" t="s">
        <v>136</v>
      </c>
    </row>
    <row r="63" customFormat="false" ht="14.55" hidden="false" customHeight="false" outlineLevel="0" collapsed="false">
      <c r="A63" s="122"/>
      <c r="B63" s="84" t="s">
        <v>87</v>
      </c>
      <c r="C63" s="84" t="s">
        <v>137</v>
      </c>
      <c r="D63" s="85" t="n">
        <v>43815</v>
      </c>
      <c r="E63" s="86" t="s">
        <v>21</v>
      </c>
      <c r="F63" s="87" t="s">
        <v>22</v>
      </c>
      <c r="H63" s="8"/>
      <c r="J63" s="3" t="n">
        <v>44042</v>
      </c>
      <c r="K63" s="88" t="s">
        <v>27</v>
      </c>
      <c r="L63" s="87" t="s">
        <v>22</v>
      </c>
      <c r="M63" s="88" t="s">
        <v>28</v>
      </c>
      <c r="N63" s="88"/>
      <c r="O63" s="88"/>
      <c r="P63" s="89"/>
      <c r="Q63" s="88"/>
      <c r="R63" s="82" t="n">
        <v>44286</v>
      </c>
      <c r="S63" s="60" t="s">
        <v>29</v>
      </c>
      <c r="T63" s="60" t="s">
        <v>22</v>
      </c>
      <c r="U63" s="8" t="s">
        <v>138</v>
      </c>
      <c r="V63" s="8" t="s">
        <v>139</v>
      </c>
      <c r="W63" s="8" t="s">
        <v>140</v>
      </c>
    </row>
    <row r="64" s="47" customFormat="true" ht="14.55" hidden="false" customHeight="false" outlineLevel="0" collapsed="false">
      <c r="A64" s="132"/>
      <c r="B64" s="133" t="s">
        <v>87</v>
      </c>
      <c r="C64" s="42" t="s">
        <v>141</v>
      </c>
      <c r="D64" s="43" t="n">
        <v>43815</v>
      </c>
      <c r="E64" s="44" t="s">
        <v>21</v>
      </c>
      <c r="F64" s="45" t="s">
        <v>22</v>
      </c>
      <c r="G64" s="80"/>
      <c r="I64" s="80"/>
      <c r="J64" s="81" t="n">
        <v>44042</v>
      </c>
      <c r="K64" s="49" t="s">
        <v>27</v>
      </c>
      <c r="L64" s="45" t="s">
        <v>22</v>
      </c>
      <c r="M64" s="49" t="s">
        <v>28</v>
      </c>
      <c r="N64" s="49"/>
      <c r="O64" s="49"/>
      <c r="P64" s="51"/>
      <c r="Q64" s="49"/>
      <c r="R64" s="52" t="n">
        <v>44286</v>
      </c>
      <c r="S64" s="47" t="s">
        <v>29</v>
      </c>
      <c r="T64" s="47" t="s">
        <v>22</v>
      </c>
      <c r="V64" s="47" t="s">
        <v>142</v>
      </c>
      <c r="AMI64" s="50"/>
      <c r="AMJ64" s="50"/>
    </row>
    <row r="65" customFormat="false" ht="14.55" hidden="false" customHeight="false" outlineLevel="0" collapsed="false">
      <c r="A65" s="122"/>
      <c r="B65" s="84" t="s">
        <v>87</v>
      </c>
      <c r="C65" s="84" t="s">
        <v>143</v>
      </c>
      <c r="D65" s="85" t="n">
        <v>43815</v>
      </c>
      <c r="E65" s="86" t="s">
        <v>21</v>
      </c>
      <c r="F65" s="87" t="s">
        <v>22</v>
      </c>
      <c r="H65" s="8"/>
      <c r="J65" s="3" t="n">
        <v>44042</v>
      </c>
      <c r="K65" s="88" t="s">
        <v>27</v>
      </c>
      <c r="L65" s="87" t="s">
        <v>22</v>
      </c>
      <c r="M65" s="88" t="s">
        <v>28</v>
      </c>
      <c r="N65" s="88"/>
      <c r="O65" s="88"/>
      <c r="P65" s="89"/>
      <c r="Q65" s="88"/>
      <c r="R65" s="82" t="n">
        <v>44286</v>
      </c>
      <c r="S65" s="60" t="s">
        <v>29</v>
      </c>
      <c r="T65" s="60" t="s">
        <v>22</v>
      </c>
      <c r="V65" s="8" t="s">
        <v>144</v>
      </c>
      <c r="W65" s="8" t="s">
        <v>75</v>
      </c>
    </row>
    <row r="66" s="74" customFormat="true" ht="94.3" hidden="false" customHeight="false" outlineLevel="0" collapsed="false">
      <c r="A66" s="134"/>
      <c r="B66" s="135" t="s">
        <v>87</v>
      </c>
      <c r="C66" s="69" t="s">
        <v>145</v>
      </c>
      <c r="D66" s="70" t="n">
        <v>43815</v>
      </c>
      <c r="E66" s="71" t="s">
        <v>21</v>
      </c>
      <c r="F66" s="72" t="s">
        <v>40</v>
      </c>
      <c r="G66" s="117"/>
      <c r="I66" s="117" t="s">
        <v>128</v>
      </c>
      <c r="J66" s="118" t="s">
        <v>120</v>
      </c>
      <c r="K66" s="72" t="s">
        <v>29</v>
      </c>
      <c r="L66" s="72" t="s">
        <v>22</v>
      </c>
      <c r="P66" s="136"/>
      <c r="R66" s="79" t="n">
        <v>44286</v>
      </c>
      <c r="S66" s="74" t="s">
        <v>29</v>
      </c>
      <c r="T66" s="74" t="s">
        <v>22</v>
      </c>
      <c r="U66" s="74" t="s">
        <v>146</v>
      </c>
      <c r="V66" s="74" t="s">
        <v>147</v>
      </c>
      <c r="W66" s="74" t="s">
        <v>148</v>
      </c>
      <c r="AMI66" s="77"/>
      <c r="AMJ66" s="77"/>
    </row>
    <row r="67" s="74" customFormat="true" ht="14.55" hidden="false" customHeight="false" outlineLevel="0" collapsed="false">
      <c r="A67" s="134"/>
      <c r="B67" s="69" t="s">
        <v>87</v>
      </c>
      <c r="C67" s="69" t="s">
        <v>149</v>
      </c>
      <c r="D67" s="70" t="n">
        <v>43815</v>
      </c>
      <c r="E67" s="71" t="s">
        <v>21</v>
      </c>
      <c r="F67" s="72" t="s">
        <v>22</v>
      </c>
      <c r="G67" s="73"/>
      <c r="I67" s="73"/>
      <c r="J67" s="75" t="n">
        <v>44042</v>
      </c>
      <c r="K67" s="76" t="s">
        <v>27</v>
      </c>
      <c r="L67" s="72" t="s">
        <v>22</v>
      </c>
      <c r="M67" s="76" t="s">
        <v>28</v>
      </c>
      <c r="N67" s="76"/>
      <c r="O67" s="76"/>
      <c r="P67" s="78"/>
      <c r="Q67" s="76"/>
      <c r="R67" s="79" t="n">
        <v>44286</v>
      </c>
      <c r="S67" s="74" t="s">
        <v>29</v>
      </c>
      <c r="T67" s="74" t="s">
        <v>22</v>
      </c>
      <c r="V67" s="74" t="s">
        <v>150</v>
      </c>
      <c r="W67" s="74" t="s">
        <v>151</v>
      </c>
      <c r="AMI67" s="77"/>
      <c r="AMJ67" s="77"/>
    </row>
    <row r="68" s="60" customFormat="true" ht="94.3" hidden="false" customHeight="false" outlineLevel="0" collapsed="false">
      <c r="A68" s="123"/>
      <c r="B68" s="114" t="s">
        <v>87</v>
      </c>
      <c r="C68" s="55" t="s">
        <v>152</v>
      </c>
      <c r="D68" s="56" t="n">
        <v>43815</v>
      </c>
      <c r="E68" s="57" t="s">
        <v>21</v>
      </c>
      <c r="F68" s="58" t="s">
        <v>40</v>
      </c>
      <c r="G68" s="105"/>
      <c r="I68" s="105" t="s">
        <v>128</v>
      </c>
      <c r="J68" s="106" t="s">
        <v>120</v>
      </c>
      <c r="K68" s="58" t="s">
        <v>29</v>
      </c>
      <c r="L68" s="58" t="s">
        <v>22</v>
      </c>
      <c r="P68" s="116"/>
      <c r="R68" s="82" t="n">
        <v>44286</v>
      </c>
      <c r="S68" s="60" t="s">
        <v>29</v>
      </c>
      <c r="T68" s="60" t="s">
        <v>22</v>
      </c>
      <c r="V68" s="60" t="s">
        <v>153</v>
      </c>
      <c r="W68" s="60" t="s">
        <v>154</v>
      </c>
      <c r="AMI68" s="63"/>
      <c r="AMJ68" s="63"/>
    </row>
    <row r="69" customFormat="false" ht="14.55" hidden="false" customHeight="false" outlineLevel="0" collapsed="false">
      <c r="A69" s="122"/>
      <c r="B69" s="84" t="s">
        <v>87</v>
      </c>
      <c r="C69" s="84" t="s">
        <v>155</v>
      </c>
      <c r="D69" s="85" t="n">
        <v>43815</v>
      </c>
      <c r="E69" s="86" t="s">
        <v>21</v>
      </c>
      <c r="F69" s="87" t="s">
        <v>22</v>
      </c>
      <c r="H69" s="8"/>
      <c r="J69" s="3" t="n">
        <v>44042</v>
      </c>
      <c r="K69" s="88" t="s">
        <v>27</v>
      </c>
      <c r="L69" s="87" t="s">
        <v>22</v>
      </c>
      <c r="M69" s="88" t="s">
        <v>28</v>
      </c>
      <c r="N69" s="88"/>
      <c r="O69" s="88"/>
      <c r="P69" s="89"/>
      <c r="Q69" s="88"/>
      <c r="R69" s="82" t="n">
        <v>44286</v>
      </c>
      <c r="S69" s="60" t="s">
        <v>29</v>
      </c>
      <c r="T69" s="60" t="s">
        <v>22</v>
      </c>
      <c r="U69" s="60"/>
      <c r="V69" s="60" t="s">
        <v>153</v>
      </c>
      <c r="W69" s="60" t="s">
        <v>156</v>
      </c>
    </row>
    <row r="70" s="60" customFormat="true" ht="94.3" hidden="false" customHeight="false" outlineLevel="0" collapsed="false">
      <c r="A70" s="123"/>
      <c r="B70" s="114" t="s">
        <v>87</v>
      </c>
      <c r="C70" s="55" t="s">
        <v>157</v>
      </c>
      <c r="D70" s="56" t="n">
        <v>43815</v>
      </c>
      <c r="E70" s="57" t="s">
        <v>21</v>
      </c>
      <c r="F70" s="58" t="s">
        <v>40</v>
      </c>
      <c r="G70" s="105"/>
      <c r="I70" s="105" t="s">
        <v>128</v>
      </c>
      <c r="J70" s="106" t="s">
        <v>120</v>
      </c>
      <c r="K70" s="58" t="s">
        <v>29</v>
      </c>
      <c r="L70" s="58" t="s">
        <v>22</v>
      </c>
      <c r="P70" s="116"/>
      <c r="R70" s="82" t="n">
        <v>44286</v>
      </c>
      <c r="S70" s="60" t="s">
        <v>29</v>
      </c>
      <c r="T70" s="60" t="s">
        <v>22</v>
      </c>
      <c r="V70" s="60" t="s">
        <v>158</v>
      </c>
      <c r="W70" s="62" t="s">
        <v>159</v>
      </c>
      <c r="AMI70" s="63"/>
      <c r="AMJ70" s="63"/>
    </row>
    <row r="71" customFormat="false" ht="14.55" hidden="false" customHeight="false" outlineLevel="0" collapsed="false">
      <c r="A71" s="122"/>
      <c r="B71" s="84" t="s">
        <v>87</v>
      </c>
      <c r="C71" s="84" t="s">
        <v>160</v>
      </c>
      <c r="D71" s="85" t="n">
        <v>43815</v>
      </c>
      <c r="E71" s="86" t="s">
        <v>21</v>
      </c>
      <c r="F71" s="87" t="s">
        <v>22</v>
      </c>
      <c r="H71" s="8"/>
      <c r="J71" s="3" t="n">
        <v>44042</v>
      </c>
      <c r="K71" s="88" t="s">
        <v>27</v>
      </c>
      <c r="L71" s="87" t="s">
        <v>22</v>
      </c>
      <c r="M71" s="88" t="s">
        <v>28</v>
      </c>
      <c r="N71" s="88"/>
      <c r="O71" s="88"/>
      <c r="P71" s="89"/>
      <c r="Q71" s="88"/>
      <c r="R71" s="82" t="n">
        <v>44286</v>
      </c>
      <c r="S71" s="60" t="s">
        <v>29</v>
      </c>
      <c r="T71" s="60" t="s">
        <v>22</v>
      </c>
      <c r="U71" s="8" t="s">
        <v>161</v>
      </c>
      <c r="W71" s="8" t="s">
        <v>162</v>
      </c>
    </row>
    <row r="72" s="60" customFormat="true" ht="94.3" hidden="false" customHeight="false" outlineLevel="0" collapsed="false">
      <c r="A72" s="123"/>
      <c r="B72" s="114" t="s">
        <v>87</v>
      </c>
      <c r="C72" s="55" t="s">
        <v>163</v>
      </c>
      <c r="D72" s="56" t="n">
        <v>43815</v>
      </c>
      <c r="E72" s="57" t="s">
        <v>21</v>
      </c>
      <c r="F72" s="58" t="s">
        <v>40</v>
      </c>
      <c r="G72" s="105"/>
      <c r="I72" s="105" t="s">
        <v>128</v>
      </c>
      <c r="J72" s="106" t="s">
        <v>120</v>
      </c>
      <c r="K72" s="58" t="s">
        <v>29</v>
      </c>
      <c r="L72" s="58" t="s">
        <v>22</v>
      </c>
      <c r="P72" s="116"/>
      <c r="R72" s="82" t="n">
        <v>44286</v>
      </c>
      <c r="S72" s="60" t="s">
        <v>29</v>
      </c>
      <c r="T72" s="60" t="s">
        <v>22</v>
      </c>
      <c r="U72" s="8" t="s">
        <v>164</v>
      </c>
      <c r="V72" s="8" t="s">
        <v>165</v>
      </c>
      <c r="W72" s="8" t="s">
        <v>166</v>
      </c>
      <c r="AMI72" s="63"/>
      <c r="AMJ72" s="63"/>
    </row>
    <row r="73" s="74" customFormat="true" ht="14.55" hidden="false" customHeight="false" outlineLevel="0" collapsed="false">
      <c r="A73" s="134"/>
      <c r="B73" s="69" t="s">
        <v>87</v>
      </c>
      <c r="C73" s="69" t="s">
        <v>167</v>
      </c>
      <c r="D73" s="70" t="n">
        <v>43815</v>
      </c>
      <c r="E73" s="71" t="s">
        <v>21</v>
      </c>
      <c r="F73" s="72" t="s">
        <v>22</v>
      </c>
      <c r="G73" s="73"/>
      <c r="I73" s="73"/>
      <c r="J73" s="75" t="n">
        <v>44042</v>
      </c>
      <c r="K73" s="76" t="s">
        <v>27</v>
      </c>
      <c r="L73" s="72" t="s">
        <v>22</v>
      </c>
      <c r="M73" s="76" t="s">
        <v>28</v>
      </c>
      <c r="N73" s="76"/>
      <c r="O73" s="76"/>
      <c r="P73" s="78"/>
      <c r="Q73" s="76"/>
      <c r="R73" s="79" t="n">
        <v>44286</v>
      </c>
      <c r="S73" s="74" t="s">
        <v>29</v>
      </c>
      <c r="T73" s="74" t="s">
        <v>22</v>
      </c>
      <c r="U73" s="74" t="s">
        <v>168</v>
      </c>
      <c r="V73" s="74" t="s">
        <v>169</v>
      </c>
      <c r="W73" s="74" t="s">
        <v>170</v>
      </c>
      <c r="AMI73" s="77"/>
      <c r="AMJ73" s="77"/>
    </row>
    <row r="74" s="34" customFormat="true" ht="14.55" hidden="false" customHeight="false" outlineLevel="0" collapsed="false">
      <c r="A74" s="128"/>
      <c r="B74" s="130" t="s">
        <v>87</v>
      </c>
      <c r="C74" s="29" t="s">
        <v>171</v>
      </c>
      <c r="D74" s="30" t="n">
        <v>43815</v>
      </c>
      <c r="E74" s="31" t="s">
        <v>21</v>
      </c>
      <c r="F74" s="32" t="s">
        <v>22</v>
      </c>
      <c r="G74" s="33"/>
      <c r="I74" s="33"/>
      <c r="J74" s="35" t="n">
        <v>44042</v>
      </c>
      <c r="K74" s="36" t="s">
        <v>27</v>
      </c>
      <c r="L74" s="32" t="s">
        <v>22</v>
      </c>
      <c r="M74" s="36" t="s">
        <v>28</v>
      </c>
      <c r="N74" s="36"/>
      <c r="O74" s="36"/>
      <c r="P74" s="38"/>
      <c r="Q74" s="36"/>
      <c r="R74" s="39" t="n">
        <v>44286</v>
      </c>
      <c r="S74" s="34" t="s">
        <v>29</v>
      </c>
      <c r="T74" s="34" t="s">
        <v>22</v>
      </c>
      <c r="V74" s="34" t="s">
        <v>172</v>
      </c>
      <c r="W74" s="34" t="s">
        <v>173</v>
      </c>
      <c r="AMI74" s="37"/>
      <c r="AMJ74" s="37"/>
    </row>
    <row r="75" customFormat="false" ht="13.8" hidden="false" customHeight="false" outlineLevel="0" collapsed="false">
      <c r="A75" s="124" t="s">
        <v>67</v>
      </c>
      <c r="B75" s="108"/>
      <c r="C75" s="107" t="n">
        <f aca="false">COUNTA(C57:C74)</f>
        <v>18</v>
      </c>
      <c r="D75" s="109"/>
      <c r="E75" s="108"/>
      <c r="F75" s="108" t="n">
        <f aca="false">COUNTIF(F57:F74,"ok")</f>
        <v>13</v>
      </c>
      <c r="G75" s="110"/>
      <c r="H75" s="108"/>
      <c r="I75" s="108"/>
      <c r="J75" s="111"/>
      <c r="K75" s="108"/>
      <c r="L75" s="108" t="n">
        <f aca="false">COUNTIF(L57:L74,"ok")</f>
        <v>18</v>
      </c>
      <c r="M75" s="108"/>
      <c r="N75" s="108"/>
      <c r="O75" s="108"/>
      <c r="P75" s="111"/>
      <c r="Q75" s="108"/>
      <c r="R75" s="111"/>
      <c r="S75" s="108"/>
      <c r="T75" s="108"/>
      <c r="U75" s="108"/>
      <c r="V75" s="108"/>
    </row>
    <row r="76" customFormat="false" ht="13.8" hidden="false" customHeight="false" outlineLevel="0" collapsed="false">
      <c r="A76" s="8"/>
      <c r="B76" s="8"/>
      <c r="C76" s="8"/>
      <c r="E76" s="8"/>
      <c r="F76" s="8"/>
      <c r="H76" s="8"/>
      <c r="I76" s="8"/>
    </row>
    <row r="77" s="62" customFormat="true" ht="13.8" hidden="false" customHeight="false" outlineLevel="0" collapsed="false">
      <c r="A77" s="123" t="s">
        <v>174</v>
      </c>
      <c r="B77" s="114" t="s">
        <v>175</v>
      </c>
      <c r="C77" s="55" t="s">
        <v>176</v>
      </c>
      <c r="D77" s="61" t="n">
        <v>44041</v>
      </c>
      <c r="E77" s="137" t="s">
        <v>27</v>
      </c>
      <c r="F77" s="58" t="s">
        <v>22</v>
      </c>
      <c r="G77" s="59"/>
      <c r="H77" s="59"/>
      <c r="I77" s="59"/>
      <c r="J77" s="64" t="s">
        <v>177</v>
      </c>
      <c r="K77" s="62" t="s">
        <v>35</v>
      </c>
      <c r="L77" s="62" t="s">
        <v>22</v>
      </c>
      <c r="M77" s="62" t="s">
        <v>28</v>
      </c>
      <c r="P77" s="64"/>
      <c r="R77" s="82" t="n">
        <v>44285</v>
      </c>
      <c r="S77" s="62" t="s">
        <v>29</v>
      </c>
      <c r="T77" s="62" t="s">
        <v>22</v>
      </c>
      <c r="V77" s="62" t="s">
        <v>178</v>
      </c>
      <c r="W77" s="62" t="s">
        <v>179</v>
      </c>
      <c r="AMI77" s="63"/>
      <c r="AMJ77" s="63"/>
    </row>
    <row r="78" customFormat="false" ht="13.8" hidden="false" customHeight="false" outlineLevel="0" collapsed="false">
      <c r="A78" s="138"/>
      <c r="B78" s="121" t="s">
        <v>175</v>
      </c>
      <c r="C78" s="84" t="s">
        <v>180</v>
      </c>
      <c r="D78" s="3" t="n">
        <v>44041</v>
      </c>
      <c r="E78" s="139" t="s">
        <v>27</v>
      </c>
      <c r="F78" s="87" t="s">
        <v>22</v>
      </c>
      <c r="J78" s="7" t="s">
        <v>177</v>
      </c>
      <c r="K78" s="88" t="s">
        <v>35</v>
      </c>
      <c r="L78" s="8" t="s">
        <v>22</v>
      </c>
      <c r="M78" s="8" t="s">
        <v>28</v>
      </c>
      <c r="R78" s="82" t="n">
        <v>44285</v>
      </c>
      <c r="S78" s="62" t="s">
        <v>29</v>
      </c>
      <c r="T78" s="62" t="s">
        <v>22</v>
      </c>
      <c r="U78" s="0"/>
      <c r="V78" s="62" t="s">
        <v>181</v>
      </c>
      <c r="W78" s="0" t="s">
        <v>182</v>
      </c>
      <c r="X78" s="0"/>
      <c r="Y78" s="0"/>
      <c r="Z78" s="0"/>
      <c r="AA78" s="0"/>
      <c r="AB78" s="0"/>
      <c r="AC78" s="0"/>
      <c r="AD78" s="0"/>
      <c r="AE78" s="0"/>
      <c r="AF78" s="0"/>
    </row>
    <row r="79" s="98" customFormat="true" ht="13.8" hidden="false" customHeight="false" outlineLevel="0" collapsed="false">
      <c r="A79" s="140"/>
      <c r="B79" s="141" t="s">
        <v>175</v>
      </c>
      <c r="C79" s="93" t="s">
        <v>183</v>
      </c>
      <c r="D79" s="142" t="n">
        <v>44041</v>
      </c>
      <c r="E79" s="143" t="s">
        <v>27</v>
      </c>
      <c r="F79" s="96" t="s">
        <v>22</v>
      </c>
      <c r="G79" s="144"/>
      <c r="H79" s="144"/>
      <c r="I79" s="144"/>
      <c r="J79" s="102" t="s">
        <v>177</v>
      </c>
      <c r="K79" s="100" t="s">
        <v>35</v>
      </c>
      <c r="L79" s="98" t="s">
        <v>22</v>
      </c>
      <c r="M79" s="98" t="s">
        <v>28</v>
      </c>
      <c r="P79" s="102"/>
      <c r="R79" s="103" t="n">
        <v>44285</v>
      </c>
      <c r="S79" s="100" t="s">
        <v>29</v>
      </c>
      <c r="T79" s="100" t="s">
        <v>40</v>
      </c>
      <c r="U79" s="98" t="s">
        <v>184</v>
      </c>
      <c r="AMI79" s="104"/>
      <c r="AMJ79" s="104"/>
    </row>
    <row r="80" customFormat="false" ht="13.8" hidden="false" customHeight="false" outlineLevel="0" collapsed="false">
      <c r="A80" s="138"/>
      <c r="B80" s="121" t="s">
        <v>175</v>
      </c>
      <c r="C80" s="84" t="s">
        <v>185</v>
      </c>
      <c r="D80" s="3" t="n">
        <v>44041</v>
      </c>
      <c r="E80" s="139" t="s">
        <v>27</v>
      </c>
      <c r="F80" s="87" t="s">
        <v>22</v>
      </c>
      <c r="J80" s="7" t="s">
        <v>177</v>
      </c>
      <c r="K80" s="88" t="s">
        <v>35</v>
      </c>
      <c r="L80" s="8" t="s">
        <v>22</v>
      </c>
      <c r="M80" s="8" t="s">
        <v>28</v>
      </c>
      <c r="R80" s="82" t="n">
        <v>44285</v>
      </c>
      <c r="S80" s="62" t="s">
        <v>29</v>
      </c>
      <c r="T80" s="62" t="s">
        <v>22</v>
      </c>
      <c r="U80" s="8" t="s">
        <v>186</v>
      </c>
      <c r="W80" s="8" t="s">
        <v>187</v>
      </c>
    </row>
    <row r="81" customFormat="false" ht="13.8" hidden="false" customHeight="false" outlineLevel="0" collapsed="false">
      <c r="A81" s="138"/>
      <c r="B81" s="121" t="s">
        <v>175</v>
      </c>
      <c r="C81" s="84" t="s">
        <v>188</v>
      </c>
      <c r="D81" s="3" t="n">
        <v>44041</v>
      </c>
      <c r="E81" s="139" t="s">
        <v>27</v>
      </c>
      <c r="F81" s="87" t="s">
        <v>22</v>
      </c>
      <c r="J81" s="7" t="s">
        <v>177</v>
      </c>
      <c r="K81" s="88" t="s">
        <v>35</v>
      </c>
      <c r="L81" s="8" t="s">
        <v>22</v>
      </c>
      <c r="M81" s="8" t="s">
        <v>28</v>
      </c>
      <c r="R81" s="82" t="n">
        <v>44285</v>
      </c>
      <c r="S81" s="62" t="s">
        <v>29</v>
      </c>
      <c r="T81" s="62" t="s">
        <v>22</v>
      </c>
      <c r="V81" s="8" t="s">
        <v>189</v>
      </c>
      <c r="W81" s="8" t="s">
        <v>190</v>
      </c>
    </row>
    <row r="82" customFormat="false" ht="13.8" hidden="false" customHeight="false" outlineLevel="0" collapsed="false">
      <c r="A82" s="138"/>
      <c r="B82" s="121" t="s">
        <v>175</v>
      </c>
      <c r="C82" s="84" t="s">
        <v>191</v>
      </c>
      <c r="D82" s="3" t="n">
        <v>44041</v>
      </c>
      <c r="E82" s="139" t="s">
        <v>27</v>
      </c>
      <c r="F82" s="87" t="s">
        <v>22</v>
      </c>
      <c r="J82" s="7" t="s">
        <v>177</v>
      </c>
      <c r="K82" s="88" t="s">
        <v>35</v>
      </c>
      <c r="L82" s="8" t="s">
        <v>22</v>
      </c>
      <c r="M82" s="8" t="s">
        <v>28</v>
      </c>
      <c r="R82" s="82" t="n">
        <v>44285</v>
      </c>
      <c r="S82" s="62" t="s">
        <v>29</v>
      </c>
      <c r="T82" s="62" t="s">
        <v>22</v>
      </c>
      <c r="V82" s="88" t="s">
        <v>192</v>
      </c>
      <c r="W82" s="8" t="s">
        <v>193</v>
      </c>
    </row>
    <row r="83" s="47" customFormat="true" ht="13.8" hidden="false" customHeight="false" outlineLevel="0" collapsed="false">
      <c r="A83" s="132"/>
      <c r="B83" s="133" t="s">
        <v>175</v>
      </c>
      <c r="C83" s="42" t="s">
        <v>194</v>
      </c>
      <c r="D83" s="81" t="n">
        <v>44041</v>
      </c>
      <c r="E83" s="145" t="s">
        <v>27</v>
      </c>
      <c r="F83" s="45" t="s">
        <v>22</v>
      </c>
      <c r="G83" s="80"/>
      <c r="H83" s="80"/>
      <c r="I83" s="80"/>
      <c r="J83" s="51" t="s">
        <v>177</v>
      </c>
      <c r="K83" s="49" t="s">
        <v>35</v>
      </c>
      <c r="L83" s="47" t="s">
        <v>22</v>
      </c>
      <c r="M83" s="47" t="s">
        <v>28</v>
      </c>
      <c r="P83" s="51"/>
      <c r="R83" s="52" t="n">
        <v>44285</v>
      </c>
      <c r="S83" s="49" t="s">
        <v>29</v>
      </c>
      <c r="T83" s="49" t="s">
        <v>22</v>
      </c>
      <c r="V83" s="47" t="s">
        <v>195</v>
      </c>
      <c r="AMI83" s="50"/>
      <c r="AMJ83" s="50"/>
    </row>
    <row r="84" customFormat="false" ht="13.8" hidden="false" customHeight="false" outlineLevel="0" collapsed="false">
      <c r="A84" s="138"/>
      <c r="B84" s="121" t="s">
        <v>175</v>
      </c>
      <c r="C84" s="84" t="s">
        <v>196</v>
      </c>
      <c r="D84" s="3" t="n">
        <v>44041</v>
      </c>
      <c r="E84" s="139" t="s">
        <v>27</v>
      </c>
      <c r="F84" s="87" t="s">
        <v>22</v>
      </c>
      <c r="J84" s="7" t="s">
        <v>177</v>
      </c>
      <c r="K84" s="88" t="s">
        <v>35</v>
      </c>
      <c r="L84" s="8" t="s">
        <v>22</v>
      </c>
      <c r="M84" s="8" t="s">
        <v>28</v>
      </c>
      <c r="R84" s="82" t="n">
        <v>44285</v>
      </c>
      <c r="S84" s="62" t="s">
        <v>29</v>
      </c>
      <c r="T84" s="62" t="s">
        <v>22</v>
      </c>
      <c r="V84" s="8" t="s">
        <v>197</v>
      </c>
      <c r="W84" s="8" t="s">
        <v>198</v>
      </c>
    </row>
    <row r="85" customFormat="false" ht="13.8" hidden="false" customHeight="false" outlineLevel="0" collapsed="false">
      <c r="A85" s="138"/>
      <c r="B85" s="121" t="s">
        <v>175</v>
      </c>
      <c r="C85" s="84" t="s">
        <v>199</v>
      </c>
      <c r="D85" s="3" t="n">
        <v>44041</v>
      </c>
      <c r="E85" s="139" t="s">
        <v>27</v>
      </c>
      <c r="F85" s="87" t="s">
        <v>22</v>
      </c>
      <c r="J85" s="7" t="s">
        <v>177</v>
      </c>
      <c r="K85" s="88" t="s">
        <v>35</v>
      </c>
      <c r="L85" s="8" t="s">
        <v>22</v>
      </c>
      <c r="M85" s="8" t="s">
        <v>28</v>
      </c>
      <c r="R85" s="82" t="n">
        <v>44285</v>
      </c>
      <c r="S85" s="62" t="s">
        <v>29</v>
      </c>
      <c r="T85" s="62" t="s">
        <v>22</v>
      </c>
      <c r="V85" s="88" t="s">
        <v>200</v>
      </c>
      <c r="W85" s="8" t="s">
        <v>201</v>
      </c>
    </row>
    <row r="86" customFormat="false" ht="13.8" hidden="false" customHeight="false" outlineLevel="0" collapsed="false">
      <c r="A86" s="138"/>
      <c r="B86" s="121" t="s">
        <v>175</v>
      </c>
      <c r="C86" s="84" t="s">
        <v>202</v>
      </c>
      <c r="D86" s="3" t="n">
        <v>44041</v>
      </c>
      <c r="E86" s="139" t="s">
        <v>27</v>
      </c>
      <c r="F86" s="87" t="s">
        <v>22</v>
      </c>
      <c r="J86" s="7" t="s">
        <v>177</v>
      </c>
      <c r="K86" s="88" t="s">
        <v>35</v>
      </c>
      <c r="L86" s="8" t="s">
        <v>22</v>
      </c>
      <c r="M86" s="8" t="s">
        <v>28</v>
      </c>
      <c r="R86" s="82" t="n">
        <v>44285</v>
      </c>
      <c r="S86" s="62" t="s">
        <v>29</v>
      </c>
      <c r="T86" s="62" t="s">
        <v>22</v>
      </c>
      <c r="U86" s="0"/>
      <c r="V86" s="0" t="s">
        <v>203</v>
      </c>
      <c r="W86" s="0" t="s">
        <v>204</v>
      </c>
      <c r="X86" s="0"/>
      <c r="Y86" s="0"/>
      <c r="Z86" s="0"/>
      <c r="AA86" s="0"/>
      <c r="AB86" s="0"/>
    </row>
    <row r="87" s="62" customFormat="true" ht="13.8" hidden="false" customHeight="false" outlineLevel="0" collapsed="false">
      <c r="A87" s="123"/>
      <c r="B87" s="114" t="s">
        <v>175</v>
      </c>
      <c r="C87" s="55" t="s">
        <v>205</v>
      </c>
      <c r="D87" s="61" t="n">
        <v>44041</v>
      </c>
      <c r="E87" s="137" t="s">
        <v>27</v>
      </c>
      <c r="F87" s="58" t="s">
        <v>22</v>
      </c>
      <c r="G87" s="59"/>
      <c r="H87" s="59"/>
      <c r="I87" s="59"/>
      <c r="J87" s="64" t="s">
        <v>177</v>
      </c>
      <c r="K87" s="62" t="s">
        <v>35</v>
      </c>
      <c r="L87" s="62" t="s">
        <v>22</v>
      </c>
      <c r="M87" s="62" t="s">
        <v>28</v>
      </c>
      <c r="P87" s="64"/>
      <c r="R87" s="82" t="n">
        <v>44285</v>
      </c>
      <c r="S87" s="62" t="s">
        <v>29</v>
      </c>
      <c r="T87" s="62" t="s">
        <v>22</v>
      </c>
      <c r="U87" s="0"/>
      <c r="V87" s="0" t="s">
        <v>203</v>
      </c>
      <c r="W87" s="63" t="s">
        <v>206</v>
      </c>
      <c r="X87" s="63"/>
      <c r="Y87" s="63"/>
      <c r="Z87" s="63"/>
      <c r="AMI87" s="63"/>
      <c r="AMJ87" s="63"/>
    </row>
    <row r="88" s="62" customFormat="true" ht="13.8" hidden="false" customHeight="false" outlineLevel="0" collapsed="false">
      <c r="A88" s="123"/>
      <c r="B88" s="114" t="s">
        <v>175</v>
      </c>
      <c r="C88" s="55" t="s">
        <v>207</v>
      </c>
      <c r="D88" s="61" t="n">
        <v>44041</v>
      </c>
      <c r="E88" s="137" t="s">
        <v>27</v>
      </c>
      <c r="F88" s="58" t="s">
        <v>22</v>
      </c>
      <c r="G88" s="59"/>
      <c r="H88" s="59"/>
      <c r="I88" s="59"/>
      <c r="J88" s="64" t="s">
        <v>177</v>
      </c>
      <c r="K88" s="62" t="s">
        <v>35</v>
      </c>
      <c r="L88" s="62" t="s">
        <v>22</v>
      </c>
      <c r="M88" s="62" t="s">
        <v>28</v>
      </c>
      <c r="P88" s="64"/>
      <c r="R88" s="82" t="n">
        <v>44285</v>
      </c>
      <c r="S88" s="62" t="s">
        <v>29</v>
      </c>
      <c r="T88" s="62" t="s">
        <v>22</v>
      </c>
      <c r="U88" s="0"/>
      <c r="V88" s="0" t="s">
        <v>208</v>
      </c>
      <c r="W88" s="0" t="s">
        <v>52</v>
      </c>
      <c r="X88" s="0"/>
      <c r="Y88" s="0"/>
      <c r="Z88" s="0"/>
      <c r="AMI88" s="63"/>
      <c r="AMJ88" s="63"/>
    </row>
    <row r="89" customFormat="false" ht="13.8" hidden="false" customHeight="false" outlineLevel="0" collapsed="false">
      <c r="A89" s="138"/>
      <c r="B89" s="121" t="s">
        <v>175</v>
      </c>
      <c r="C89" s="84" t="s">
        <v>209</v>
      </c>
      <c r="D89" s="3" t="n">
        <v>44041</v>
      </c>
      <c r="E89" s="139" t="s">
        <v>27</v>
      </c>
      <c r="F89" s="87" t="s">
        <v>22</v>
      </c>
      <c r="J89" s="7" t="s">
        <v>177</v>
      </c>
      <c r="K89" s="88" t="s">
        <v>35</v>
      </c>
      <c r="L89" s="8" t="s">
        <v>22</v>
      </c>
      <c r="M89" s="8" t="s">
        <v>28</v>
      </c>
      <c r="R89" s="82" t="n">
        <v>44285</v>
      </c>
      <c r="S89" s="62" t="s">
        <v>29</v>
      </c>
      <c r="T89" s="62" t="s">
        <v>22</v>
      </c>
      <c r="U89" s="0"/>
      <c r="V89" s="0" t="s">
        <v>203</v>
      </c>
      <c r="W89" s="0" t="s">
        <v>210</v>
      </c>
      <c r="X89" s="0"/>
      <c r="Y89" s="0"/>
      <c r="Z89" s="0"/>
    </row>
    <row r="90" customFormat="false" ht="13.8" hidden="false" customHeight="false" outlineLevel="0" collapsed="false">
      <c r="A90" s="138"/>
      <c r="B90" s="121" t="s">
        <v>175</v>
      </c>
      <c r="C90" s="84" t="s">
        <v>211</v>
      </c>
      <c r="D90" s="3" t="n">
        <v>44041</v>
      </c>
      <c r="E90" s="139" t="s">
        <v>27</v>
      </c>
      <c r="F90" s="87" t="s">
        <v>22</v>
      </c>
      <c r="J90" s="7" t="s">
        <v>177</v>
      </c>
      <c r="K90" s="88" t="s">
        <v>35</v>
      </c>
      <c r="L90" s="8" t="s">
        <v>22</v>
      </c>
      <c r="M90" s="8" t="s">
        <v>28</v>
      </c>
      <c r="R90" s="82" t="n">
        <v>44285</v>
      </c>
      <c r="S90" s="62" t="s">
        <v>29</v>
      </c>
      <c r="T90" s="62" t="s">
        <v>22</v>
      </c>
      <c r="U90" s="0"/>
      <c r="V90" s="0"/>
      <c r="W90" s="0" t="s">
        <v>212</v>
      </c>
      <c r="X90" s="0"/>
      <c r="Y90" s="0"/>
      <c r="Z90" s="0"/>
    </row>
    <row r="91" customFormat="false" ht="13.8" hidden="false" customHeight="false" outlineLevel="0" collapsed="false">
      <c r="A91" s="138"/>
      <c r="B91" s="121" t="s">
        <v>175</v>
      </c>
      <c r="C91" s="84" t="s">
        <v>213</v>
      </c>
      <c r="D91" s="3" t="n">
        <v>44041</v>
      </c>
      <c r="E91" s="139" t="s">
        <v>27</v>
      </c>
      <c r="F91" s="87" t="s">
        <v>22</v>
      </c>
      <c r="J91" s="7" t="s">
        <v>177</v>
      </c>
      <c r="K91" s="88" t="s">
        <v>35</v>
      </c>
      <c r="L91" s="8" t="s">
        <v>22</v>
      </c>
      <c r="M91" s="8" t="s">
        <v>28</v>
      </c>
      <c r="R91" s="82" t="n">
        <v>44285</v>
      </c>
      <c r="S91" s="62" t="s">
        <v>29</v>
      </c>
      <c r="T91" s="62" t="s">
        <v>22</v>
      </c>
      <c r="U91" s="0"/>
      <c r="V91" s="0" t="s">
        <v>214</v>
      </c>
      <c r="W91" s="0" t="s">
        <v>170</v>
      </c>
      <c r="X91" s="0"/>
      <c r="Y91" s="0"/>
      <c r="Z91" s="0"/>
    </row>
    <row r="92" s="76" customFormat="true" ht="13.8" hidden="false" customHeight="false" outlineLevel="0" collapsed="false">
      <c r="A92" s="134"/>
      <c r="B92" s="135" t="s">
        <v>175</v>
      </c>
      <c r="C92" s="69" t="s">
        <v>215</v>
      </c>
      <c r="D92" s="75" t="n">
        <v>44041</v>
      </c>
      <c r="E92" s="146" t="s">
        <v>27</v>
      </c>
      <c r="F92" s="72" t="s">
        <v>22</v>
      </c>
      <c r="G92" s="73"/>
      <c r="H92" s="73"/>
      <c r="I92" s="73"/>
      <c r="J92" s="78" t="s">
        <v>177</v>
      </c>
      <c r="K92" s="76" t="s">
        <v>35</v>
      </c>
      <c r="L92" s="76" t="s">
        <v>22</v>
      </c>
      <c r="M92" s="76" t="s">
        <v>28</v>
      </c>
      <c r="P92" s="78"/>
      <c r="R92" s="79" t="n">
        <v>44285</v>
      </c>
      <c r="S92" s="76" t="s">
        <v>29</v>
      </c>
      <c r="T92" s="76" t="s">
        <v>22</v>
      </c>
      <c r="U92" s="147" t="s">
        <v>216</v>
      </c>
      <c r="V92" s="147" t="s">
        <v>217</v>
      </c>
      <c r="W92" s="147" t="s">
        <v>218</v>
      </c>
      <c r="X92" s="147"/>
      <c r="Y92" s="147"/>
      <c r="Z92" s="147"/>
      <c r="AMI92" s="77"/>
      <c r="AMJ92" s="77"/>
    </row>
    <row r="93" s="36" customFormat="true" ht="13.8" hidden="false" customHeight="false" outlineLevel="0" collapsed="false">
      <c r="A93" s="128"/>
      <c r="B93" s="130" t="s">
        <v>175</v>
      </c>
      <c r="C93" s="29" t="s">
        <v>219</v>
      </c>
      <c r="D93" s="35" t="n">
        <v>44041</v>
      </c>
      <c r="E93" s="148" t="s">
        <v>27</v>
      </c>
      <c r="F93" s="32" t="s">
        <v>22</v>
      </c>
      <c r="G93" s="33"/>
      <c r="H93" s="33"/>
      <c r="I93" s="33"/>
      <c r="J93" s="38" t="s">
        <v>177</v>
      </c>
      <c r="K93" s="36" t="s">
        <v>35</v>
      </c>
      <c r="L93" s="36" t="s">
        <v>22</v>
      </c>
      <c r="M93" s="36" t="s">
        <v>28</v>
      </c>
      <c r="P93" s="38"/>
      <c r="R93" s="39" t="n">
        <v>44285</v>
      </c>
      <c r="S93" s="36" t="s">
        <v>29</v>
      </c>
      <c r="T93" s="36" t="s">
        <v>22</v>
      </c>
      <c r="U93" s="131"/>
      <c r="V93" s="131" t="s">
        <v>220</v>
      </c>
      <c r="W93" s="131" t="s">
        <v>221</v>
      </c>
      <c r="X93" s="131"/>
      <c r="Y93" s="131"/>
      <c r="Z93" s="131"/>
      <c r="AMI93" s="37"/>
      <c r="AMJ93" s="37"/>
    </row>
    <row r="94" s="100" customFormat="true" ht="13.8" hidden="false" customHeight="false" outlineLevel="0" collapsed="false">
      <c r="A94" s="140"/>
      <c r="B94" s="141" t="s">
        <v>175</v>
      </c>
      <c r="C94" s="93" t="s">
        <v>222</v>
      </c>
      <c r="D94" s="142" t="n">
        <v>44041</v>
      </c>
      <c r="E94" s="143" t="s">
        <v>27</v>
      </c>
      <c r="F94" s="96" t="s">
        <v>22</v>
      </c>
      <c r="G94" s="144"/>
      <c r="H94" s="144"/>
      <c r="I94" s="144"/>
      <c r="J94" s="102" t="s">
        <v>177</v>
      </c>
      <c r="K94" s="100" t="s">
        <v>35</v>
      </c>
      <c r="L94" s="100" t="s">
        <v>22</v>
      </c>
      <c r="M94" s="100" t="s">
        <v>28</v>
      </c>
      <c r="P94" s="102"/>
      <c r="R94" s="102"/>
      <c r="U94" s="104" t="s">
        <v>223</v>
      </c>
      <c r="V94" s="104"/>
      <c r="W94" s="104"/>
      <c r="X94" s="104"/>
      <c r="Y94" s="104"/>
      <c r="Z94" s="104"/>
      <c r="AMI94" s="101"/>
      <c r="AMJ94" s="101"/>
    </row>
    <row r="95" customFormat="false" ht="13.8" hidden="false" customHeight="false" outlineLevel="0" collapsed="false">
      <c r="A95" s="124" t="s">
        <v>67</v>
      </c>
      <c r="B95" s="124"/>
      <c r="C95" s="107" t="n">
        <f aca="false">COUNTA(C77:C94)</f>
        <v>18</v>
      </c>
      <c r="D95" s="149"/>
      <c r="E95" s="150"/>
      <c r="F95" s="108" t="n">
        <f aca="false">COUNTIF(F77:F94,"ok")</f>
        <v>18</v>
      </c>
      <c r="G95" s="150"/>
      <c r="H95" s="150"/>
      <c r="I95" s="150"/>
      <c r="J95" s="151"/>
      <c r="K95" s="150"/>
      <c r="L95" s="150"/>
      <c r="M95" s="150"/>
      <c r="N95" s="150"/>
      <c r="O95" s="150"/>
      <c r="P95" s="111"/>
      <c r="Q95" s="108"/>
      <c r="R95" s="111"/>
      <c r="S95" s="108"/>
      <c r="T95" s="108"/>
      <c r="U95" s="108"/>
      <c r="V95" s="108"/>
    </row>
    <row r="96" s="100" customFormat="true" ht="13.8" hidden="false" customHeight="false" outlineLevel="0" collapsed="false">
      <c r="A96" s="140"/>
      <c r="B96" s="141" t="s">
        <v>224</v>
      </c>
      <c r="C96" s="93" t="s">
        <v>225</v>
      </c>
      <c r="D96" s="142" t="n">
        <v>44042</v>
      </c>
      <c r="E96" s="143" t="s">
        <v>27</v>
      </c>
      <c r="F96" s="96" t="s">
        <v>22</v>
      </c>
      <c r="G96" s="144"/>
      <c r="H96" s="144"/>
      <c r="I96" s="144"/>
      <c r="J96" s="142" t="n">
        <v>44173</v>
      </c>
      <c r="K96" s="100" t="s">
        <v>33</v>
      </c>
      <c r="L96" s="100" t="s">
        <v>22</v>
      </c>
      <c r="M96" s="100" t="s">
        <v>28</v>
      </c>
      <c r="P96" s="102"/>
      <c r="R96" s="102"/>
      <c r="U96" s="100" t="s">
        <v>226</v>
      </c>
      <c r="AMI96" s="104"/>
      <c r="AMJ96" s="104"/>
    </row>
    <row r="97" s="159" customFormat="true" ht="13.8" hidden="false" customHeight="false" outlineLevel="0" collapsed="false">
      <c r="A97" s="152"/>
      <c r="B97" s="153" t="s">
        <v>224</v>
      </c>
      <c r="C97" s="154" t="s">
        <v>227</v>
      </c>
      <c r="D97" s="155" t="n">
        <v>44042</v>
      </c>
      <c r="E97" s="156" t="s">
        <v>27</v>
      </c>
      <c r="F97" s="157" t="s">
        <v>22</v>
      </c>
      <c r="G97" s="158"/>
      <c r="H97" s="158"/>
      <c r="I97" s="158"/>
      <c r="J97" s="155" t="n">
        <v>44173</v>
      </c>
      <c r="K97" s="159" t="s">
        <v>33</v>
      </c>
      <c r="L97" s="159" t="s">
        <v>22</v>
      </c>
      <c r="M97" s="159" t="s">
        <v>28</v>
      </c>
      <c r="P97" s="160"/>
      <c r="R97" s="161" t="n">
        <v>44284</v>
      </c>
      <c r="S97" s="159" t="s">
        <v>29</v>
      </c>
      <c r="T97" s="159" t="s">
        <v>40</v>
      </c>
      <c r="U97" s="159" t="s">
        <v>228</v>
      </c>
      <c r="V97" s="159" t="s">
        <v>229</v>
      </c>
      <c r="W97" s="159" t="s">
        <v>230</v>
      </c>
      <c r="AMI97" s="162"/>
      <c r="AMJ97" s="162"/>
    </row>
    <row r="98" customFormat="false" ht="13.8" hidden="false" customHeight="false" outlineLevel="0" collapsed="false">
      <c r="A98" s="138"/>
      <c r="B98" s="121" t="s">
        <v>224</v>
      </c>
      <c r="C98" s="84" t="s">
        <v>231</v>
      </c>
      <c r="D98" s="3" t="n">
        <v>44042</v>
      </c>
      <c r="E98" s="139" t="s">
        <v>27</v>
      </c>
      <c r="F98" s="87" t="s">
        <v>22</v>
      </c>
      <c r="J98" s="3" t="n">
        <v>44173</v>
      </c>
      <c r="K98" s="88" t="s">
        <v>33</v>
      </c>
      <c r="L98" s="8" t="s">
        <v>22</v>
      </c>
      <c r="M98" s="8" t="s">
        <v>28</v>
      </c>
      <c r="R98" s="90" t="n">
        <v>44284</v>
      </c>
      <c r="S98" s="8" t="s">
        <v>29</v>
      </c>
      <c r="T98" s="8" t="s">
        <v>22</v>
      </c>
      <c r="V98" s="88" t="s">
        <v>203</v>
      </c>
      <c r="W98" s="8" t="s">
        <v>232</v>
      </c>
    </row>
    <row r="99" s="159" customFormat="true" ht="13.8" hidden="false" customHeight="false" outlineLevel="0" collapsed="false">
      <c r="A99" s="152"/>
      <c r="B99" s="153" t="s">
        <v>224</v>
      </c>
      <c r="C99" s="154" t="s">
        <v>233</v>
      </c>
      <c r="D99" s="155" t="n">
        <v>44042</v>
      </c>
      <c r="E99" s="156" t="s">
        <v>27</v>
      </c>
      <c r="F99" s="157" t="s">
        <v>22</v>
      </c>
      <c r="G99" s="158"/>
      <c r="H99" s="158"/>
      <c r="I99" s="158"/>
      <c r="J99" s="155" t="n">
        <v>44173</v>
      </c>
      <c r="K99" s="159" t="s">
        <v>33</v>
      </c>
      <c r="L99" s="159" t="s">
        <v>22</v>
      </c>
      <c r="M99" s="159" t="s">
        <v>28</v>
      </c>
      <c r="P99" s="160"/>
      <c r="R99" s="161" t="n">
        <v>44284</v>
      </c>
      <c r="S99" s="159" t="s">
        <v>29</v>
      </c>
      <c r="T99" s="159" t="s">
        <v>22</v>
      </c>
      <c r="V99" s="159" t="s">
        <v>234</v>
      </c>
      <c r="W99" s="159" t="s">
        <v>235</v>
      </c>
      <c r="AMI99" s="162"/>
      <c r="AMJ99" s="162"/>
    </row>
    <row r="100" s="170" customFormat="true" ht="13.8" hidden="false" customHeight="false" outlineLevel="0" collapsed="false">
      <c r="A100" s="163"/>
      <c r="B100" s="164" t="s">
        <v>224</v>
      </c>
      <c r="C100" s="165" t="s">
        <v>236</v>
      </c>
      <c r="D100" s="166" t="n">
        <v>44042</v>
      </c>
      <c r="E100" s="167" t="s">
        <v>27</v>
      </c>
      <c r="F100" s="168" t="s">
        <v>22</v>
      </c>
      <c r="G100" s="169"/>
      <c r="H100" s="169"/>
      <c r="I100" s="169"/>
      <c r="J100" s="166" t="n">
        <v>44173</v>
      </c>
      <c r="K100" s="170" t="s">
        <v>33</v>
      </c>
      <c r="L100" s="170" t="s">
        <v>22</v>
      </c>
      <c r="M100" s="170" t="s">
        <v>28</v>
      </c>
      <c r="P100" s="171"/>
      <c r="R100" s="172" t="n">
        <v>44284</v>
      </c>
      <c r="S100" s="170" t="s">
        <v>29</v>
      </c>
      <c r="T100" s="170" t="s">
        <v>40</v>
      </c>
      <c r="U100" s="170" t="s">
        <v>237</v>
      </c>
      <c r="V100" s="170" t="s">
        <v>238</v>
      </c>
      <c r="W100" s="170" t="s">
        <v>239</v>
      </c>
      <c r="AMI100" s="173"/>
      <c r="AMJ100" s="173"/>
    </row>
    <row r="101" customFormat="false" ht="13.8" hidden="false" customHeight="false" outlineLevel="0" collapsed="false">
      <c r="A101" s="138"/>
      <c r="B101" s="121" t="s">
        <v>224</v>
      </c>
      <c r="C101" s="84" t="s">
        <v>240</v>
      </c>
      <c r="D101" s="3" t="n">
        <v>44042</v>
      </c>
      <c r="E101" s="139" t="s">
        <v>27</v>
      </c>
      <c r="F101" s="87" t="s">
        <v>22</v>
      </c>
      <c r="J101" s="3" t="n">
        <v>44173</v>
      </c>
      <c r="K101" s="88" t="s">
        <v>33</v>
      </c>
      <c r="L101" s="8" t="s">
        <v>22</v>
      </c>
      <c r="M101" s="8" t="s">
        <v>28</v>
      </c>
      <c r="R101" s="90" t="n">
        <v>44284</v>
      </c>
      <c r="S101" s="8" t="s">
        <v>29</v>
      </c>
      <c r="T101" s="8" t="s">
        <v>22</v>
      </c>
      <c r="U101" s="8" t="s">
        <v>241</v>
      </c>
      <c r="V101" s="8" t="s">
        <v>242</v>
      </c>
      <c r="W101" s="8" t="s">
        <v>243</v>
      </c>
    </row>
    <row r="102" s="170" customFormat="true" ht="13.8" hidden="false" customHeight="false" outlineLevel="0" collapsed="false">
      <c r="A102" s="163"/>
      <c r="B102" s="164" t="s">
        <v>224</v>
      </c>
      <c r="C102" s="165" t="s">
        <v>244</v>
      </c>
      <c r="D102" s="166" t="n">
        <v>44042</v>
      </c>
      <c r="E102" s="167" t="s">
        <v>27</v>
      </c>
      <c r="F102" s="168" t="s">
        <v>22</v>
      </c>
      <c r="G102" s="169"/>
      <c r="H102" s="169"/>
      <c r="I102" s="169"/>
      <c r="J102" s="166" t="n">
        <v>44173</v>
      </c>
      <c r="K102" s="170" t="s">
        <v>33</v>
      </c>
      <c r="L102" s="170" t="s">
        <v>22</v>
      </c>
      <c r="M102" s="170" t="s">
        <v>28</v>
      </c>
      <c r="P102" s="171"/>
      <c r="R102" s="172" t="n">
        <v>44284</v>
      </c>
      <c r="S102" s="170" t="s">
        <v>29</v>
      </c>
      <c r="T102" s="170" t="s">
        <v>40</v>
      </c>
      <c r="U102" s="170" t="s">
        <v>245</v>
      </c>
      <c r="W102" s="170" t="s">
        <v>246</v>
      </c>
      <c r="AMI102" s="173"/>
      <c r="AMJ102" s="173"/>
    </row>
    <row r="103" customFormat="false" ht="13.8" hidden="false" customHeight="false" outlineLevel="0" collapsed="false">
      <c r="A103" s="138"/>
      <c r="B103" s="121" t="s">
        <v>224</v>
      </c>
      <c r="C103" s="84" t="s">
        <v>247</v>
      </c>
      <c r="D103" s="3" t="n">
        <v>44042</v>
      </c>
      <c r="E103" s="139" t="s">
        <v>27</v>
      </c>
      <c r="F103" s="87" t="s">
        <v>22</v>
      </c>
      <c r="J103" s="3" t="n">
        <v>44173</v>
      </c>
      <c r="K103" s="88" t="s">
        <v>33</v>
      </c>
      <c r="L103" s="8" t="s">
        <v>22</v>
      </c>
      <c r="M103" s="8" t="s">
        <v>28</v>
      </c>
      <c r="R103" s="90" t="n">
        <v>44284</v>
      </c>
      <c r="S103" s="8" t="s">
        <v>29</v>
      </c>
      <c r="T103" s="8" t="s">
        <v>22</v>
      </c>
      <c r="U103" s="8" t="s">
        <v>248</v>
      </c>
      <c r="W103" s="8" t="s">
        <v>249</v>
      </c>
    </row>
    <row r="104" customFormat="false" ht="13.8" hidden="false" customHeight="false" outlineLevel="0" collapsed="false">
      <c r="A104" s="138"/>
      <c r="B104" s="121" t="s">
        <v>224</v>
      </c>
      <c r="C104" s="84" t="s">
        <v>250</v>
      </c>
      <c r="D104" s="3" t="n">
        <v>44042</v>
      </c>
      <c r="E104" s="139" t="s">
        <v>27</v>
      </c>
      <c r="F104" s="87" t="s">
        <v>22</v>
      </c>
      <c r="J104" s="3" t="n">
        <v>44173</v>
      </c>
      <c r="K104" s="88" t="s">
        <v>33</v>
      </c>
      <c r="L104" s="8" t="s">
        <v>22</v>
      </c>
      <c r="M104" s="8" t="s">
        <v>28</v>
      </c>
      <c r="R104" s="90" t="n">
        <v>44284</v>
      </c>
      <c r="S104" s="8" t="s">
        <v>29</v>
      </c>
      <c r="T104" s="8" t="s">
        <v>22</v>
      </c>
      <c r="V104" s="8" t="s">
        <v>251</v>
      </c>
      <c r="W104" s="8" t="s">
        <v>218</v>
      </c>
    </row>
    <row r="105" customFormat="false" ht="13.8" hidden="false" customHeight="false" outlineLevel="0" collapsed="false">
      <c r="A105" s="138"/>
      <c r="B105" s="121" t="s">
        <v>224</v>
      </c>
      <c r="C105" s="84" t="s">
        <v>252</v>
      </c>
      <c r="D105" s="3" t="n">
        <v>44042</v>
      </c>
      <c r="E105" s="139" t="s">
        <v>27</v>
      </c>
      <c r="F105" s="87" t="s">
        <v>22</v>
      </c>
      <c r="J105" s="3" t="n">
        <v>44173</v>
      </c>
      <c r="K105" s="88" t="s">
        <v>33</v>
      </c>
      <c r="L105" s="8" t="s">
        <v>22</v>
      </c>
      <c r="M105" s="8" t="s">
        <v>28</v>
      </c>
      <c r="R105" s="90" t="n">
        <v>44281</v>
      </c>
      <c r="S105" s="8" t="s">
        <v>29</v>
      </c>
      <c r="T105" s="8" t="s">
        <v>22</v>
      </c>
      <c r="V105" s="8" t="s">
        <v>253</v>
      </c>
      <c r="W105" s="8" t="s">
        <v>254</v>
      </c>
    </row>
    <row r="106" s="49" customFormat="true" ht="13.8" hidden="false" customHeight="false" outlineLevel="0" collapsed="false">
      <c r="A106" s="132"/>
      <c r="B106" s="133" t="s">
        <v>224</v>
      </c>
      <c r="C106" s="42" t="s">
        <v>255</v>
      </c>
      <c r="D106" s="81" t="n">
        <v>44042</v>
      </c>
      <c r="E106" s="145" t="s">
        <v>27</v>
      </c>
      <c r="F106" s="45" t="s">
        <v>22</v>
      </c>
      <c r="G106" s="80"/>
      <c r="H106" s="80"/>
      <c r="I106" s="80"/>
      <c r="J106" s="81" t="n">
        <v>44173</v>
      </c>
      <c r="K106" s="49" t="s">
        <v>33</v>
      </c>
      <c r="L106" s="49" t="s">
        <v>22</v>
      </c>
      <c r="M106" s="49" t="s">
        <v>28</v>
      </c>
      <c r="P106" s="51"/>
      <c r="R106" s="52" t="n">
        <v>44281</v>
      </c>
      <c r="S106" s="49" t="s">
        <v>29</v>
      </c>
      <c r="T106" s="49" t="s">
        <v>22</v>
      </c>
      <c r="V106" s="49" t="s">
        <v>256</v>
      </c>
      <c r="W106" s="49" t="s">
        <v>257</v>
      </c>
      <c r="AMI106" s="50"/>
      <c r="AMJ106" s="50"/>
    </row>
    <row r="107" customFormat="false" ht="13.8" hidden="false" customHeight="false" outlineLevel="0" collapsed="false">
      <c r="A107" s="138"/>
      <c r="B107" s="121" t="s">
        <v>224</v>
      </c>
      <c r="C107" s="84" t="s">
        <v>258</v>
      </c>
      <c r="D107" s="3" t="n">
        <v>44042</v>
      </c>
      <c r="E107" s="139" t="s">
        <v>27</v>
      </c>
      <c r="F107" s="87" t="s">
        <v>22</v>
      </c>
      <c r="J107" s="3" t="n">
        <v>44173</v>
      </c>
      <c r="K107" s="88" t="s">
        <v>33</v>
      </c>
      <c r="L107" s="8" t="s">
        <v>22</v>
      </c>
      <c r="M107" s="8" t="s">
        <v>28</v>
      </c>
      <c r="R107" s="82" t="n">
        <v>44281</v>
      </c>
      <c r="S107" s="62" t="s">
        <v>29</v>
      </c>
      <c r="T107" s="62" t="s">
        <v>22</v>
      </c>
      <c r="U107" s="62"/>
      <c r="V107" s="62" t="s">
        <v>259</v>
      </c>
      <c r="W107" s="62" t="s">
        <v>230</v>
      </c>
      <c r="X107" s="62"/>
      <c r="Y107" s="62"/>
      <c r="Z107" s="62"/>
    </row>
    <row r="108" customFormat="false" ht="13.8" hidden="false" customHeight="false" outlineLevel="0" collapsed="false">
      <c r="A108" s="138"/>
      <c r="B108" s="121" t="s">
        <v>224</v>
      </c>
      <c r="C108" s="84" t="s">
        <v>260</v>
      </c>
      <c r="D108" s="3" t="n">
        <v>44042</v>
      </c>
      <c r="E108" s="139" t="s">
        <v>27</v>
      </c>
      <c r="F108" s="87" t="s">
        <v>22</v>
      </c>
      <c r="J108" s="3" t="n">
        <v>44173</v>
      </c>
      <c r="K108" s="88" t="s">
        <v>33</v>
      </c>
      <c r="L108" s="8" t="s">
        <v>22</v>
      </c>
      <c r="M108" s="8" t="s">
        <v>28</v>
      </c>
      <c r="R108" s="90" t="n">
        <v>44281</v>
      </c>
      <c r="S108" s="8" t="s">
        <v>29</v>
      </c>
      <c r="T108" s="8" t="s">
        <v>22</v>
      </c>
      <c r="V108" s="8" t="s">
        <v>261</v>
      </c>
      <c r="W108" s="8" t="s">
        <v>170</v>
      </c>
    </row>
    <row r="109" customFormat="false" ht="13.8" hidden="false" customHeight="false" outlineLevel="0" collapsed="false">
      <c r="A109" s="138"/>
      <c r="B109" s="121" t="s">
        <v>224</v>
      </c>
      <c r="C109" s="84" t="s">
        <v>262</v>
      </c>
      <c r="D109" s="3" t="n">
        <v>44042</v>
      </c>
      <c r="E109" s="139" t="s">
        <v>27</v>
      </c>
      <c r="F109" s="87" t="s">
        <v>22</v>
      </c>
      <c r="J109" s="3" t="n">
        <v>44173</v>
      </c>
      <c r="K109" s="88" t="s">
        <v>33</v>
      </c>
      <c r="L109" s="8" t="s">
        <v>22</v>
      </c>
      <c r="M109" s="8" t="s">
        <v>28</v>
      </c>
      <c r="R109" s="90" t="n">
        <v>44281</v>
      </c>
      <c r="S109" s="8" t="s">
        <v>29</v>
      </c>
      <c r="T109" s="8" t="s">
        <v>22</v>
      </c>
      <c r="V109" s="8" t="s">
        <v>203</v>
      </c>
      <c r="W109" s="8" t="s">
        <v>263</v>
      </c>
    </row>
    <row r="110" customFormat="false" ht="13.8" hidden="false" customHeight="false" outlineLevel="0" collapsed="false">
      <c r="A110" s="138"/>
      <c r="B110" s="121" t="s">
        <v>224</v>
      </c>
      <c r="C110" s="84" t="s">
        <v>264</v>
      </c>
      <c r="D110" s="3" t="n">
        <v>44042</v>
      </c>
      <c r="E110" s="139" t="s">
        <v>27</v>
      </c>
      <c r="F110" s="87" t="s">
        <v>22</v>
      </c>
      <c r="J110" s="3" t="n">
        <v>44173</v>
      </c>
      <c r="K110" s="88" t="s">
        <v>33</v>
      </c>
      <c r="L110" s="8" t="s">
        <v>22</v>
      </c>
      <c r="M110" s="8" t="s">
        <v>28</v>
      </c>
      <c r="R110" s="90" t="n">
        <v>44281</v>
      </c>
      <c r="S110" s="8" t="s">
        <v>29</v>
      </c>
      <c r="T110" s="8" t="s">
        <v>22</v>
      </c>
      <c r="V110" s="8" t="s">
        <v>203</v>
      </c>
      <c r="W110" s="8" t="s">
        <v>263</v>
      </c>
    </row>
    <row r="111" customFormat="false" ht="13.8" hidden="false" customHeight="false" outlineLevel="0" collapsed="false">
      <c r="A111" s="138"/>
      <c r="B111" s="121" t="s">
        <v>224</v>
      </c>
      <c r="C111" s="84" t="s">
        <v>265</v>
      </c>
      <c r="D111" s="3" t="n">
        <v>44042</v>
      </c>
      <c r="E111" s="139" t="s">
        <v>27</v>
      </c>
      <c r="F111" s="87" t="s">
        <v>22</v>
      </c>
      <c r="J111" s="3" t="n">
        <v>44173</v>
      </c>
      <c r="K111" s="88" t="s">
        <v>33</v>
      </c>
      <c r="L111" s="8" t="s">
        <v>22</v>
      </c>
      <c r="M111" s="8" t="s">
        <v>28</v>
      </c>
      <c r="R111" s="90" t="n">
        <v>44281</v>
      </c>
      <c r="S111" s="8" t="s">
        <v>29</v>
      </c>
      <c r="T111" s="8" t="s">
        <v>22</v>
      </c>
      <c r="W111" s="8" t="s">
        <v>266</v>
      </c>
    </row>
    <row r="112" customFormat="false" ht="13.8" hidden="false" customHeight="false" outlineLevel="0" collapsed="false">
      <c r="A112" s="138"/>
      <c r="B112" s="121" t="s">
        <v>224</v>
      </c>
      <c r="C112" s="84" t="s">
        <v>267</v>
      </c>
      <c r="D112" s="3" t="n">
        <v>44042</v>
      </c>
      <c r="E112" s="139" t="s">
        <v>27</v>
      </c>
      <c r="F112" s="87" t="s">
        <v>22</v>
      </c>
      <c r="J112" s="3" t="n">
        <v>44173</v>
      </c>
      <c r="K112" s="88" t="s">
        <v>33</v>
      </c>
      <c r="L112" s="8" t="s">
        <v>22</v>
      </c>
      <c r="M112" s="8" t="s">
        <v>28</v>
      </c>
      <c r="R112" s="90" t="n">
        <v>44281</v>
      </c>
      <c r="S112" s="8" t="s">
        <v>29</v>
      </c>
      <c r="T112" s="8" t="s">
        <v>22</v>
      </c>
      <c r="V112" s="8" t="s">
        <v>268</v>
      </c>
      <c r="W112" s="8" t="s">
        <v>269</v>
      </c>
    </row>
    <row r="113" customFormat="false" ht="13.8" hidden="false" customHeight="false" outlineLevel="0" collapsed="false">
      <c r="A113" s="138"/>
      <c r="B113" s="121" t="s">
        <v>224</v>
      </c>
      <c r="C113" s="84" t="s">
        <v>270</v>
      </c>
      <c r="D113" s="3" t="n">
        <v>44042</v>
      </c>
      <c r="E113" s="139" t="s">
        <v>27</v>
      </c>
      <c r="F113" s="87" t="s">
        <v>22</v>
      </c>
      <c r="J113" s="3" t="n">
        <v>44173</v>
      </c>
      <c r="K113" s="88" t="s">
        <v>33</v>
      </c>
      <c r="L113" s="8" t="s">
        <v>22</v>
      </c>
      <c r="M113" s="8" t="s">
        <v>28</v>
      </c>
      <c r="R113" s="90" t="n">
        <v>44284</v>
      </c>
      <c r="S113" s="8" t="s">
        <v>29</v>
      </c>
      <c r="T113" s="8" t="s">
        <v>22</v>
      </c>
      <c r="U113" s="8" t="s">
        <v>271</v>
      </c>
      <c r="V113" s="8" t="s">
        <v>272</v>
      </c>
      <c r="W113" s="8" t="s">
        <v>273</v>
      </c>
    </row>
    <row r="114" s="159" customFormat="true" ht="13.8" hidden="false" customHeight="false" outlineLevel="0" collapsed="false">
      <c r="A114" s="152"/>
      <c r="B114" s="153" t="s">
        <v>224</v>
      </c>
      <c r="C114" s="154" t="s">
        <v>274</v>
      </c>
      <c r="D114" s="155" t="n">
        <v>44042</v>
      </c>
      <c r="E114" s="156" t="s">
        <v>27</v>
      </c>
      <c r="F114" s="157" t="s">
        <v>22</v>
      </c>
      <c r="G114" s="158"/>
      <c r="H114" s="158"/>
      <c r="I114" s="158"/>
      <c r="J114" s="155" t="n">
        <v>44173</v>
      </c>
      <c r="K114" s="159" t="s">
        <v>33</v>
      </c>
      <c r="L114" s="159" t="s">
        <v>22</v>
      </c>
      <c r="M114" s="159" t="s">
        <v>28</v>
      </c>
      <c r="P114" s="160"/>
      <c r="R114" s="161" t="n">
        <v>44284</v>
      </c>
      <c r="S114" s="159" t="s">
        <v>29</v>
      </c>
      <c r="T114" s="159" t="s">
        <v>22</v>
      </c>
      <c r="V114" s="159" t="s">
        <v>275</v>
      </c>
      <c r="W114" s="159" t="s">
        <v>276</v>
      </c>
      <c r="AMI114" s="162"/>
      <c r="AMJ114" s="162"/>
    </row>
    <row r="115" s="62" customFormat="true" ht="13.8" hidden="false" customHeight="false" outlineLevel="0" collapsed="false">
      <c r="A115" s="123"/>
      <c r="B115" s="114" t="s">
        <v>224</v>
      </c>
      <c r="C115" s="55" t="s">
        <v>277</v>
      </c>
      <c r="D115" s="61" t="n">
        <v>44042</v>
      </c>
      <c r="E115" s="137" t="s">
        <v>27</v>
      </c>
      <c r="F115" s="58" t="s">
        <v>22</v>
      </c>
      <c r="G115" s="59"/>
      <c r="H115" s="59"/>
      <c r="I115" s="59"/>
      <c r="J115" s="61" t="n">
        <v>44173</v>
      </c>
      <c r="K115" s="62" t="s">
        <v>33</v>
      </c>
      <c r="L115" s="62" t="s">
        <v>22</v>
      </c>
      <c r="M115" s="62" t="s">
        <v>28</v>
      </c>
      <c r="P115" s="116"/>
      <c r="R115" s="90" t="n">
        <v>44284</v>
      </c>
      <c r="S115" s="8" t="s">
        <v>29</v>
      </c>
      <c r="T115" s="8" t="s">
        <v>22</v>
      </c>
      <c r="U115" s="63"/>
      <c r="V115" s="63" t="s">
        <v>278</v>
      </c>
      <c r="W115" s="63" t="s">
        <v>279</v>
      </c>
      <c r="X115" s="63"/>
      <c r="Y115" s="63"/>
      <c r="Z115" s="63"/>
      <c r="AMI115" s="63"/>
      <c r="AMJ115" s="63"/>
    </row>
    <row r="116" customFormat="false" ht="13.8" hidden="false" customHeight="false" outlineLevel="0" collapsed="false">
      <c r="A116" s="138"/>
      <c r="B116" s="121" t="s">
        <v>224</v>
      </c>
      <c r="C116" s="84" t="s">
        <v>280</v>
      </c>
      <c r="D116" s="3" t="n">
        <v>44042</v>
      </c>
      <c r="E116" s="139" t="s">
        <v>27</v>
      </c>
      <c r="F116" s="87" t="s">
        <v>22</v>
      </c>
      <c r="J116" s="3" t="n">
        <v>44173</v>
      </c>
      <c r="K116" s="88" t="s">
        <v>33</v>
      </c>
      <c r="L116" s="8" t="s">
        <v>22</v>
      </c>
      <c r="M116" s="8" t="s">
        <v>28</v>
      </c>
      <c r="R116" s="90" t="n">
        <v>44284</v>
      </c>
      <c r="S116" s="8" t="s">
        <v>29</v>
      </c>
      <c r="T116" s="8" t="s">
        <v>22</v>
      </c>
      <c r="V116" s="8" t="s">
        <v>281</v>
      </c>
      <c r="W116" s="8" t="s">
        <v>282</v>
      </c>
    </row>
    <row r="117" s="100" customFormat="true" ht="13.8" hidden="false" customHeight="false" outlineLevel="0" collapsed="false">
      <c r="A117" s="140"/>
      <c r="B117" s="141" t="s">
        <v>224</v>
      </c>
      <c r="C117" s="93" t="s">
        <v>283</v>
      </c>
      <c r="D117" s="142" t="n">
        <v>44042</v>
      </c>
      <c r="E117" s="143" t="s">
        <v>27</v>
      </c>
      <c r="F117" s="96" t="s">
        <v>22</v>
      </c>
      <c r="G117" s="144"/>
      <c r="H117" s="144"/>
      <c r="I117" s="144"/>
      <c r="J117" s="142" t="n">
        <v>44173</v>
      </c>
      <c r="K117" s="100" t="s">
        <v>33</v>
      </c>
      <c r="L117" s="100" t="s">
        <v>22</v>
      </c>
      <c r="M117" s="100" t="s">
        <v>28</v>
      </c>
      <c r="P117" s="102"/>
      <c r="R117" s="103" t="n">
        <v>44284</v>
      </c>
      <c r="S117" s="100" t="s">
        <v>29</v>
      </c>
      <c r="T117" s="100" t="s">
        <v>22</v>
      </c>
      <c r="U117" s="100" t="s">
        <v>284</v>
      </c>
      <c r="W117" s="100" t="s">
        <v>285</v>
      </c>
      <c r="AMI117" s="101"/>
      <c r="AMJ117" s="101"/>
    </row>
    <row r="118" s="159" customFormat="true" ht="13.8" hidden="false" customHeight="false" outlineLevel="0" collapsed="false">
      <c r="A118" s="152"/>
      <c r="B118" s="153" t="s">
        <v>224</v>
      </c>
      <c r="C118" s="154" t="s">
        <v>286</v>
      </c>
      <c r="D118" s="155" t="n">
        <v>44042</v>
      </c>
      <c r="E118" s="156" t="s">
        <v>27</v>
      </c>
      <c r="F118" s="157" t="s">
        <v>22</v>
      </c>
      <c r="G118" s="158"/>
      <c r="H118" s="158"/>
      <c r="I118" s="158"/>
      <c r="J118" s="155" t="n">
        <v>44173</v>
      </c>
      <c r="K118" s="159" t="s">
        <v>33</v>
      </c>
      <c r="L118" s="159" t="s">
        <v>22</v>
      </c>
      <c r="M118" s="159" t="s">
        <v>28</v>
      </c>
      <c r="P118" s="160"/>
      <c r="R118" s="161" t="n">
        <v>44284</v>
      </c>
      <c r="S118" s="159" t="s">
        <v>29</v>
      </c>
      <c r="T118" s="159" t="s">
        <v>22</v>
      </c>
      <c r="V118" s="159" t="s">
        <v>287</v>
      </c>
      <c r="W118" s="159" t="s">
        <v>279</v>
      </c>
      <c r="AMI118" s="162"/>
      <c r="AMJ118" s="162"/>
    </row>
    <row r="119" customFormat="false" ht="13.8" hidden="false" customHeight="false" outlineLevel="0" collapsed="false">
      <c r="A119" s="138"/>
      <c r="B119" s="121" t="s">
        <v>224</v>
      </c>
      <c r="C119" s="84" t="s">
        <v>288</v>
      </c>
      <c r="D119" s="3" t="n">
        <v>44042</v>
      </c>
      <c r="E119" s="139" t="s">
        <v>27</v>
      </c>
      <c r="F119" s="87" t="s">
        <v>22</v>
      </c>
      <c r="J119" s="3" t="n">
        <v>44173</v>
      </c>
      <c r="K119" s="88" t="s">
        <v>33</v>
      </c>
      <c r="L119" s="8" t="s">
        <v>22</v>
      </c>
      <c r="M119" s="8" t="s">
        <v>28</v>
      </c>
      <c r="R119" s="90" t="n">
        <v>44284</v>
      </c>
      <c r="S119" s="8" t="s">
        <v>29</v>
      </c>
      <c r="T119" s="8" t="s">
        <v>40</v>
      </c>
      <c r="U119" s="8" t="s">
        <v>289</v>
      </c>
      <c r="V119" s="8" t="s">
        <v>290</v>
      </c>
      <c r="W119" s="8" t="s">
        <v>279</v>
      </c>
    </row>
    <row r="120" s="170" customFormat="true" ht="13.8" hidden="false" customHeight="false" outlineLevel="0" collapsed="false">
      <c r="A120" s="163"/>
      <c r="B120" s="164" t="s">
        <v>224</v>
      </c>
      <c r="C120" s="165" t="s">
        <v>291</v>
      </c>
      <c r="D120" s="166" t="n">
        <v>44042</v>
      </c>
      <c r="E120" s="167" t="s">
        <v>27</v>
      </c>
      <c r="F120" s="168" t="s">
        <v>22</v>
      </c>
      <c r="G120" s="169"/>
      <c r="H120" s="169"/>
      <c r="I120" s="169"/>
      <c r="J120" s="166" t="n">
        <v>44173</v>
      </c>
      <c r="K120" s="170" t="s">
        <v>33</v>
      </c>
      <c r="L120" s="170" t="s">
        <v>22</v>
      </c>
      <c r="M120" s="170" t="s">
        <v>28</v>
      </c>
      <c r="P120" s="171"/>
      <c r="R120" s="172" t="n">
        <v>44284</v>
      </c>
      <c r="S120" s="170" t="s">
        <v>29</v>
      </c>
      <c r="T120" s="170" t="s">
        <v>40</v>
      </c>
      <c r="U120" s="170" t="s">
        <v>292</v>
      </c>
      <c r="AMI120" s="173"/>
      <c r="AMJ120" s="173"/>
    </row>
    <row r="121" s="170" customFormat="true" ht="13.8" hidden="false" customHeight="false" outlineLevel="0" collapsed="false">
      <c r="A121" s="163"/>
      <c r="B121" s="164" t="s">
        <v>224</v>
      </c>
      <c r="C121" s="165" t="s">
        <v>293</v>
      </c>
      <c r="D121" s="166" t="n">
        <v>44042</v>
      </c>
      <c r="E121" s="167" t="s">
        <v>27</v>
      </c>
      <c r="F121" s="168" t="s">
        <v>22</v>
      </c>
      <c r="G121" s="169"/>
      <c r="H121" s="169"/>
      <c r="I121" s="169"/>
      <c r="J121" s="166" t="n">
        <v>44173</v>
      </c>
      <c r="K121" s="170" t="s">
        <v>33</v>
      </c>
      <c r="L121" s="170" t="s">
        <v>22</v>
      </c>
      <c r="M121" s="170" t="s">
        <v>28</v>
      </c>
      <c r="P121" s="171"/>
      <c r="R121" s="172" t="n">
        <v>44284</v>
      </c>
      <c r="S121" s="170" t="s">
        <v>29</v>
      </c>
      <c r="T121" s="170" t="s">
        <v>40</v>
      </c>
      <c r="U121" s="170" t="s">
        <v>294</v>
      </c>
      <c r="V121" s="170" t="s">
        <v>295</v>
      </c>
      <c r="W121" s="170" t="s">
        <v>296</v>
      </c>
      <c r="AMI121" s="173"/>
      <c r="AMJ121" s="173"/>
    </row>
    <row r="122" s="74" customFormat="true" ht="13.8" hidden="false" customHeight="false" outlineLevel="0" collapsed="false">
      <c r="A122" s="134"/>
      <c r="B122" s="135" t="s">
        <v>224</v>
      </c>
      <c r="C122" s="69" t="s">
        <v>297</v>
      </c>
      <c r="D122" s="75" t="n">
        <v>44042</v>
      </c>
      <c r="E122" s="146" t="s">
        <v>27</v>
      </c>
      <c r="F122" s="72" t="s">
        <v>22</v>
      </c>
      <c r="G122" s="73"/>
      <c r="H122" s="73"/>
      <c r="I122" s="73"/>
      <c r="J122" s="75" t="n">
        <v>44173</v>
      </c>
      <c r="K122" s="76" t="s">
        <v>33</v>
      </c>
      <c r="L122" s="74" t="s">
        <v>22</v>
      </c>
      <c r="M122" s="74" t="s">
        <v>28</v>
      </c>
      <c r="P122" s="136"/>
      <c r="R122" s="79" t="n">
        <v>44284</v>
      </c>
      <c r="S122" s="74" t="s">
        <v>29</v>
      </c>
      <c r="T122" s="74" t="s">
        <v>22</v>
      </c>
      <c r="U122" s="74" t="s">
        <v>298</v>
      </c>
      <c r="V122" s="74" t="s">
        <v>299</v>
      </c>
      <c r="W122" s="76" t="s">
        <v>300</v>
      </c>
      <c r="AMI122" s="77"/>
      <c r="AMJ122" s="77"/>
    </row>
    <row r="123" customFormat="false" ht="13.8" hidden="false" customHeight="false" outlineLevel="0" collapsed="false">
      <c r="A123" s="138"/>
      <c r="B123" s="121" t="s">
        <v>224</v>
      </c>
      <c r="C123" s="84" t="s">
        <v>301</v>
      </c>
      <c r="D123" s="3" t="n">
        <v>44042</v>
      </c>
      <c r="E123" s="139" t="s">
        <v>27</v>
      </c>
      <c r="F123" s="87" t="s">
        <v>22</v>
      </c>
      <c r="J123" s="3" t="n">
        <v>44173</v>
      </c>
      <c r="K123" s="88" t="s">
        <v>33</v>
      </c>
      <c r="L123" s="8" t="s">
        <v>22</v>
      </c>
      <c r="M123" s="8" t="s">
        <v>28</v>
      </c>
      <c r="R123" s="90" t="n">
        <v>44284</v>
      </c>
      <c r="S123" s="8" t="s">
        <v>29</v>
      </c>
      <c r="T123" s="8" t="s">
        <v>22</v>
      </c>
      <c r="W123" s="8" t="s">
        <v>302</v>
      </c>
    </row>
    <row r="124" customFormat="false" ht="13.8" hidden="false" customHeight="false" outlineLevel="0" collapsed="false">
      <c r="A124" s="138"/>
      <c r="B124" s="121" t="s">
        <v>224</v>
      </c>
      <c r="C124" s="84" t="s">
        <v>303</v>
      </c>
      <c r="D124" s="3" t="n">
        <v>44042</v>
      </c>
      <c r="E124" s="139" t="s">
        <v>27</v>
      </c>
      <c r="F124" s="87" t="s">
        <v>22</v>
      </c>
      <c r="J124" s="3" t="n">
        <v>44173</v>
      </c>
      <c r="K124" s="88" t="s">
        <v>33</v>
      </c>
      <c r="L124" s="8" t="s">
        <v>22</v>
      </c>
      <c r="M124" s="8" t="s">
        <v>28</v>
      </c>
      <c r="R124" s="90" t="n">
        <v>44284</v>
      </c>
      <c r="S124" s="8" t="s">
        <v>29</v>
      </c>
      <c r="T124" s="8" t="s">
        <v>22</v>
      </c>
      <c r="W124" s="8" t="s">
        <v>304</v>
      </c>
    </row>
    <row r="125" customFormat="false" ht="13.8" hidden="false" customHeight="false" outlineLevel="0" collapsed="false">
      <c r="A125" s="124" t="s">
        <v>67</v>
      </c>
      <c r="B125" s="108"/>
      <c r="C125" s="107" t="n">
        <f aca="false">COUNTA(C96:C124)</f>
        <v>29</v>
      </c>
      <c r="D125" s="149"/>
      <c r="E125" s="150"/>
      <c r="F125" s="108" t="n">
        <f aca="false">COUNTIF(F96:F124,"ok")</f>
        <v>29</v>
      </c>
      <c r="G125" s="150"/>
      <c r="H125" s="150"/>
      <c r="I125" s="150"/>
      <c r="J125" s="151"/>
      <c r="K125" s="150"/>
      <c r="L125" s="150"/>
      <c r="M125" s="150"/>
      <c r="N125" s="150"/>
      <c r="O125" s="150"/>
      <c r="P125" s="111"/>
      <c r="Q125" s="108"/>
      <c r="R125" s="111"/>
      <c r="S125" s="108"/>
      <c r="T125" s="108"/>
      <c r="U125" s="108"/>
      <c r="V125" s="108"/>
      <c r="W125" s="174"/>
      <c r="X125" s="174"/>
      <c r="Y125" s="174"/>
    </row>
    <row r="127" customFormat="false" ht="13.8" hidden="false" customHeight="false" outlineLevel="0" collapsed="false">
      <c r="A127" s="67" t="s">
        <v>305</v>
      </c>
      <c r="B127" s="2" t="s">
        <v>306</v>
      </c>
      <c r="C127" s="2" t="s">
        <v>307</v>
      </c>
      <c r="D127" s="3" t="n">
        <v>44040</v>
      </c>
      <c r="E127" s="139" t="s">
        <v>27</v>
      </c>
      <c r="F127" s="87" t="s">
        <v>22</v>
      </c>
      <c r="J127" s="7" t="s">
        <v>177</v>
      </c>
      <c r="K127" s="88" t="s">
        <v>35</v>
      </c>
      <c r="L127" s="8" t="s">
        <v>22</v>
      </c>
      <c r="M127" s="8" t="s">
        <v>28</v>
      </c>
    </row>
    <row r="128" customFormat="false" ht="13.8" hidden="false" customHeight="false" outlineLevel="0" collapsed="false">
      <c r="A128" s="134"/>
      <c r="B128" s="2" t="s">
        <v>306</v>
      </c>
      <c r="C128" s="121" t="s">
        <v>308</v>
      </c>
      <c r="D128" s="3" t="n">
        <v>44040</v>
      </c>
      <c r="E128" s="139" t="s">
        <v>27</v>
      </c>
      <c r="F128" s="87" t="s">
        <v>22</v>
      </c>
      <c r="J128" s="7" t="s">
        <v>177</v>
      </c>
      <c r="K128" s="88" t="s">
        <v>35</v>
      </c>
      <c r="L128" s="8" t="s">
        <v>22</v>
      </c>
      <c r="M128" s="8" t="s">
        <v>28</v>
      </c>
    </row>
    <row r="129" customFormat="false" ht="13.8" hidden="false" customHeight="false" outlineLevel="0" collapsed="false">
      <c r="A129" s="134"/>
      <c r="B129" s="2" t="s">
        <v>306</v>
      </c>
      <c r="C129" s="121" t="s">
        <v>309</v>
      </c>
      <c r="D129" s="3" t="n">
        <v>44040</v>
      </c>
      <c r="E129" s="139" t="s">
        <v>27</v>
      </c>
      <c r="F129" s="87" t="s">
        <v>22</v>
      </c>
      <c r="J129" s="7" t="s">
        <v>177</v>
      </c>
      <c r="K129" s="88" t="s">
        <v>35</v>
      </c>
      <c r="L129" s="8" t="s">
        <v>22</v>
      </c>
      <c r="M129" s="8" t="s">
        <v>28</v>
      </c>
    </row>
    <row r="130" customFormat="false" ht="13.8" hidden="false" customHeight="false" outlineLevel="0" collapsed="false">
      <c r="A130" s="134"/>
      <c r="B130" s="2" t="s">
        <v>306</v>
      </c>
      <c r="C130" s="121" t="s">
        <v>310</v>
      </c>
      <c r="D130" s="3" t="n">
        <v>44040</v>
      </c>
      <c r="E130" s="139" t="s">
        <v>27</v>
      </c>
      <c r="F130" s="87" t="s">
        <v>22</v>
      </c>
      <c r="J130" s="7" t="s">
        <v>177</v>
      </c>
      <c r="K130" s="88" t="s">
        <v>35</v>
      </c>
      <c r="L130" s="8" t="s">
        <v>22</v>
      </c>
      <c r="M130" s="8" t="s">
        <v>28</v>
      </c>
    </row>
    <row r="131" customFormat="false" ht="13.8" hidden="false" customHeight="false" outlineLevel="0" collapsed="false">
      <c r="A131" s="124" t="s">
        <v>67</v>
      </c>
      <c r="B131" s="108"/>
      <c r="C131" s="107" t="n">
        <f aca="false">COUNTA(C127:C130)</f>
        <v>4</v>
      </c>
      <c r="D131" s="149"/>
      <c r="E131" s="150"/>
      <c r="F131" s="150"/>
      <c r="G131" s="150"/>
      <c r="H131" s="150"/>
      <c r="I131" s="150"/>
      <c r="J131" s="149"/>
      <c r="K131" s="150"/>
      <c r="L131" s="150"/>
      <c r="M131" s="150"/>
      <c r="N131" s="150"/>
      <c r="O131" s="150"/>
      <c r="P131" s="111"/>
      <c r="Q131" s="108"/>
      <c r="R131" s="111"/>
      <c r="S131" s="108"/>
      <c r="T131" s="108"/>
      <c r="U131" s="108"/>
      <c r="V131" s="108"/>
    </row>
    <row r="132" s="181" customFormat="true" ht="13.8" hidden="false" customHeight="false" outlineLevel="0" collapsed="false">
      <c r="A132" s="175"/>
      <c r="B132" s="175"/>
      <c r="C132" s="175"/>
      <c r="D132" s="176"/>
      <c r="E132" s="177"/>
      <c r="F132" s="178"/>
      <c r="G132" s="179"/>
      <c r="H132" s="180"/>
      <c r="I132" s="180"/>
      <c r="J132" s="176"/>
      <c r="K132" s="177"/>
      <c r="L132" s="180"/>
      <c r="P132" s="182"/>
      <c r="R132" s="182"/>
      <c r="AMI132" s="0"/>
      <c r="AMJ132" s="0"/>
    </row>
    <row r="133" customFormat="false" ht="13.8" hidden="false" customHeight="false" outlineLevel="0" collapsed="false">
      <c r="A133" s="183" t="s">
        <v>311</v>
      </c>
      <c r="B133" s="84" t="s">
        <v>312</v>
      </c>
      <c r="C133" s="84" t="s">
        <v>313</v>
      </c>
      <c r="D133" s="3" t="n">
        <v>43972</v>
      </c>
      <c r="E133" s="4" t="s">
        <v>21</v>
      </c>
      <c r="F133" s="5" t="s">
        <v>22</v>
      </c>
      <c r="J133" s="184" t="n">
        <v>44035</v>
      </c>
      <c r="K133" s="88" t="s">
        <v>27</v>
      </c>
      <c r="L133" s="5" t="s">
        <v>22</v>
      </c>
      <c r="M133" s="88" t="s">
        <v>28</v>
      </c>
      <c r="N133" s="88"/>
      <c r="O133" s="88"/>
      <c r="P133" s="89" t="s">
        <v>39</v>
      </c>
      <c r="Q133" s="88"/>
      <c r="S133" s="8" t="s">
        <v>90</v>
      </c>
    </row>
    <row r="134" s="60" customFormat="true" ht="13.8" hidden="false" customHeight="false" outlineLevel="0" collapsed="false">
      <c r="A134" s="123"/>
      <c r="B134" s="55" t="s">
        <v>312</v>
      </c>
      <c r="C134" s="55" t="s">
        <v>314</v>
      </c>
      <c r="D134" s="61" t="n">
        <v>43972</v>
      </c>
      <c r="E134" s="137" t="s">
        <v>21</v>
      </c>
      <c r="F134" s="58" t="s">
        <v>22</v>
      </c>
      <c r="G134" s="59"/>
      <c r="H134" s="59"/>
      <c r="I134" s="59"/>
      <c r="J134" s="185" t="n">
        <v>44035</v>
      </c>
      <c r="K134" s="62" t="s">
        <v>27</v>
      </c>
      <c r="L134" s="58" t="s">
        <v>22</v>
      </c>
      <c r="M134" s="62" t="s">
        <v>28</v>
      </c>
      <c r="N134" s="62"/>
      <c r="O134" s="62"/>
      <c r="P134" s="64" t="s">
        <v>39</v>
      </c>
      <c r="Q134" s="62"/>
      <c r="R134" s="116"/>
      <c r="S134" s="60" t="s">
        <v>90</v>
      </c>
      <c r="T134" s="60" t="s">
        <v>116</v>
      </c>
      <c r="U134" s="60" t="s">
        <v>117</v>
      </c>
      <c r="AMI134" s="63"/>
      <c r="AMJ134" s="63"/>
    </row>
    <row r="135" customFormat="false" ht="13.8" hidden="false" customHeight="false" outlineLevel="0" collapsed="false">
      <c r="A135" s="183"/>
      <c r="B135" s="84" t="s">
        <v>312</v>
      </c>
      <c r="C135" s="84" t="s">
        <v>315</v>
      </c>
      <c r="D135" s="3" t="n">
        <v>43972</v>
      </c>
      <c r="E135" s="4" t="s">
        <v>21</v>
      </c>
      <c r="F135" s="5" t="s">
        <v>22</v>
      </c>
      <c r="J135" s="184" t="n">
        <v>44035</v>
      </c>
      <c r="K135" s="88" t="s">
        <v>27</v>
      </c>
      <c r="L135" s="5" t="s">
        <v>22</v>
      </c>
      <c r="M135" s="88" t="s">
        <v>28</v>
      </c>
      <c r="N135" s="88"/>
      <c r="O135" s="88"/>
      <c r="P135" s="89" t="s">
        <v>39</v>
      </c>
      <c r="Q135" s="88"/>
      <c r="S135" s="8" t="s">
        <v>90</v>
      </c>
    </row>
    <row r="136" customFormat="false" ht="13.8" hidden="false" customHeight="false" outlineLevel="0" collapsed="false">
      <c r="A136" s="183"/>
      <c r="B136" s="84" t="s">
        <v>312</v>
      </c>
      <c r="C136" s="84" t="s">
        <v>316</v>
      </c>
      <c r="D136" s="3" t="n">
        <v>43972</v>
      </c>
      <c r="E136" s="4" t="s">
        <v>21</v>
      </c>
      <c r="F136" s="5" t="s">
        <v>22</v>
      </c>
      <c r="J136" s="184" t="n">
        <v>44035</v>
      </c>
      <c r="K136" s="88" t="s">
        <v>27</v>
      </c>
      <c r="L136" s="5" t="s">
        <v>22</v>
      </c>
      <c r="M136" s="88" t="s">
        <v>28</v>
      </c>
      <c r="N136" s="88"/>
      <c r="O136" s="88"/>
      <c r="P136" s="89"/>
      <c r="Q136" s="88"/>
      <c r="S136" s="8" t="s">
        <v>90</v>
      </c>
    </row>
    <row r="137" customFormat="false" ht="13.8" hidden="false" customHeight="false" outlineLevel="0" collapsed="false">
      <c r="A137" s="183"/>
      <c r="B137" s="84" t="s">
        <v>312</v>
      </c>
      <c r="C137" s="84" t="s">
        <v>317</v>
      </c>
      <c r="D137" s="3" t="n">
        <v>43972</v>
      </c>
      <c r="E137" s="4" t="s">
        <v>21</v>
      </c>
      <c r="F137" s="5" t="s">
        <v>22</v>
      </c>
      <c r="J137" s="184" t="n">
        <v>44035</v>
      </c>
      <c r="K137" s="88" t="s">
        <v>27</v>
      </c>
      <c r="L137" s="5" t="s">
        <v>22</v>
      </c>
      <c r="M137" s="88" t="s">
        <v>28</v>
      </c>
      <c r="N137" s="88"/>
      <c r="O137" s="88"/>
      <c r="P137" s="89" t="s">
        <v>39</v>
      </c>
      <c r="Q137" s="88"/>
      <c r="S137" s="8" t="s">
        <v>90</v>
      </c>
    </row>
    <row r="138" customFormat="false" ht="13.8" hidden="false" customHeight="false" outlineLevel="0" collapsed="false">
      <c r="A138" s="183"/>
      <c r="B138" s="84" t="s">
        <v>312</v>
      </c>
      <c r="C138" s="84" t="s">
        <v>318</v>
      </c>
      <c r="D138" s="3" t="n">
        <v>43972</v>
      </c>
      <c r="E138" s="4" t="s">
        <v>21</v>
      </c>
      <c r="F138" s="5" t="s">
        <v>22</v>
      </c>
      <c r="J138" s="184" t="n">
        <v>44035</v>
      </c>
      <c r="K138" s="88" t="s">
        <v>27</v>
      </c>
      <c r="L138" s="5" t="s">
        <v>22</v>
      </c>
      <c r="M138" s="88" t="s">
        <v>28</v>
      </c>
      <c r="N138" s="88"/>
      <c r="O138" s="88"/>
      <c r="P138" s="89" t="s">
        <v>39</v>
      </c>
      <c r="Q138" s="88"/>
      <c r="S138" s="8" t="s">
        <v>90</v>
      </c>
    </row>
    <row r="139" customFormat="false" ht="13.8" hidden="false" customHeight="false" outlineLevel="0" collapsed="false">
      <c r="A139" s="183"/>
      <c r="B139" s="84" t="s">
        <v>312</v>
      </c>
      <c r="C139" s="84" t="s">
        <v>319</v>
      </c>
      <c r="D139" s="3" t="n">
        <v>43972</v>
      </c>
      <c r="E139" s="4" t="s">
        <v>21</v>
      </c>
      <c r="F139" s="5" t="s">
        <v>22</v>
      </c>
      <c r="J139" s="184" t="n">
        <v>44035</v>
      </c>
      <c r="K139" s="88" t="s">
        <v>27</v>
      </c>
      <c r="L139" s="5" t="s">
        <v>22</v>
      </c>
      <c r="M139" s="88" t="s">
        <v>28</v>
      </c>
      <c r="N139" s="88"/>
      <c r="O139" s="88"/>
      <c r="P139" s="89" t="s">
        <v>39</v>
      </c>
      <c r="Q139" s="88"/>
      <c r="S139" s="8" t="s">
        <v>90</v>
      </c>
    </row>
    <row r="140" customFormat="false" ht="13.8" hidden="false" customHeight="false" outlineLevel="0" collapsed="false">
      <c r="A140" s="183"/>
      <c r="B140" s="84" t="s">
        <v>312</v>
      </c>
      <c r="C140" s="84" t="s">
        <v>320</v>
      </c>
      <c r="D140" s="3" t="n">
        <v>43972</v>
      </c>
      <c r="E140" s="4" t="s">
        <v>21</v>
      </c>
      <c r="F140" s="5" t="s">
        <v>22</v>
      </c>
      <c r="J140" s="184" t="n">
        <v>44035</v>
      </c>
      <c r="K140" s="88" t="s">
        <v>27</v>
      </c>
      <c r="L140" s="5" t="s">
        <v>22</v>
      </c>
      <c r="M140" s="88" t="s">
        <v>28</v>
      </c>
      <c r="N140" s="88"/>
      <c r="O140" s="88"/>
      <c r="P140" s="89" t="s">
        <v>39</v>
      </c>
      <c r="Q140" s="88"/>
      <c r="S140" s="8" t="s">
        <v>90</v>
      </c>
    </row>
    <row r="141" customFormat="false" ht="13.8" hidden="false" customHeight="false" outlineLevel="0" collapsed="false">
      <c r="A141" s="183"/>
      <c r="B141" s="84" t="s">
        <v>312</v>
      </c>
      <c r="C141" s="84" t="s">
        <v>321</v>
      </c>
      <c r="D141" s="3" t="n">
        <v>43972</v>
      </c>
      <c r="E141" s="4" t="s">
        <v>21</v>
      </c>
      <c r="F141" s="5" t="s">
        <v>22</v>
      </c>
      <c r="J141" s="184" t="n">
        <v>44035</v>
      </c>
      <c r="K141" s="88" t="s">
        <v>27</v>
      </c>
      <c r="L141" s="5" t="s">
        <v>22</v>
      </c>
      <c r="M141" s="88" t="s">
        <v>28</v>
      </c>
      <c r="N141" s="88"/>
      <c r="O141" s="88"/>
      <c r="P141" s="89" t="s">
        <v>39</v>
      </c>
      <c r="Q141" s="88"/>
      <c r="S141" s="8" t="s">
        <v>90</v>
      </c>
    </row>
    <row r="142" customFormat="false" ht="13.8" hidden="false" customHeight="false" outlineLevel="0" collapsed="false">
      <c r="A142" s="183"/>
      <c r="B142" s="84" t="s">
        <v>312</v>
      </c>
      <c r="C142" s="84" t="s">
        <v>322</v>
      </c>
      <c r="D142" s="3" t="n">
        <v>43972</v>
      </c>
      <c r="E142" s="4" t="s">
        <v>21</v>
      </c>
      <c r="F142" s="5" t="s">
        <v>22</v>
      </c>
      <c r="J142" s="184" t="n">
        <v>44035</v>
      </c>
      <c r="K142" s="88" t="s">
        <v>27</v>
      </c>
      <c r="L142" s="5" t="s">
        <v>22</v>
      </c>
      <c r="M142" s="88" t="s">
        <v>28</v>
      </c>
      <c r="N142" s="88"/>
      <c r="O142" s="88"/>
      <c r="P142" s="89"/>
      <c r="Q142" s="88"/>
      <c r="S142" s="8" t="s">
        <v>90</v>
      </c>
    </row>
    <row r="143" customFormat="false" ht="13.8" hidden="false" customHeight="false" outlineLevel="0" collapsed="false">
      <c r="A143" s="183"/>
      <c r="B143" s="84" t="s">
        <v>312</v>
      </c>
      <c r="C143" s="84" t="s">
        <v>323</v>
      </c>
      <c r="D143" s="3" t="n">
        <v>43972</v>
      </c>
      <c r="E143" s="4" t="s">
        <v>21</v>
      </c>
      <c r="F143" s="5" t="s">
        <v>22</v>
      </c>
      <c r="J143" s="184" t="n">
        <v>44035</v>
      </c>
      <c r="K143" s="88" t="s">
        <v>27</v>
      </c>
      <c r="L143" s="5" t="s">
        <v>22</v>
      </c>
      <c r="M143" s="88" t="s">
        <v>28</v>
      </c>
      <c r="N143" s="88"/>
      <c r="O143" s="88"/>
      <c r="P143" s="89" t="s">
        <v>39</v>
      </c>
      <c r="Q143" s="89" t="s">
        <v>39</v>
      </c>
      <c r="S143" s="8" t="s">
        <v>90</v>
      </c>
    </row>
    <row r="144" s="60" customFormat="true" ht="13.8" hidden="false" customHeight="false" outlineLevel="0" collapsed="false">
      <c r="A144" s="123"/>
      <c r="B144" s="55" t="s">
        <v>312</v>
      </c>
      <c r="C144" s="55" t="s">
        <v>324</v>
      </c>
      <c r="D144" s="61" t="n">
        <v>43972</v>
      </c>
      <c r="E144" s="137" t="s">
        <v>21</v>
      </c>
      <c r="F144" s="58" t="s">
        <v>22</v>
      </c>
      <c r="G144" s="59"/>
      <c r="H144" s="59"/>
      <c r="I144" s="59"/>
      <c r="J144" s="185" t="n">
        <v>44035</v>
      </c>
      <c r="K144" s="62" t="s">
        <v>27</v>
      </c>
      <c r="L144" s="58" t="s">
        <v>22</v>
      </c>
      <c r="M144" s="62" t="s">
        <v>28</v>
      </c>
      <c r="N144" s="62"/>
      <c r="O144" s="62"/>
      <c r="P144" s="64"/>
      <c r="Q144" s="62"/>
      <c r="R144" s="116"/>
      <c r="S144" s="60" t="s">
        <v>90</v>
      </c>
      <c r="T144" s="60" t="s">
        <v>116</v>
      </c>
      <c r="U144" s="60" t="s">
        <v>325</v>
      </c>
      <c r="AMI144" s="63"/>
      <c r="AMJ144" s="63"/>
    </row>
    <row r="145" customFormat="false" ht="13.8" hidden="false" customHeight="false" outlineLevel="0" collapsed="false">
      <c r="A145" s="183"/>
      <c r="B145" s="84" t="s">
        <v>312</v>
      </c>
      <c r="C145" s="84" t="s">
        <v>326</v>
      </c>
      <c r="D145" s="3" t="n">
        <v>43972</v>
      </c>
      <c r="E145" s="4" t="s">
        <v>21</v>
      </c>
      <c r="F145" s="5" t="s">
        <v>22</v>
      </c>
      <c r="J145" s="184" t="n">
        <v>44035</v>
      </c>
      <c r="K145" s="88" t="s">
        <v>27</v>
      </c>
      <c r="L145" s="5" t="s">
        <v>22</v>
      </c>
      <c r="M145" s="88" t="s">
        <v>28</v>
      </c>
      <c r="N145" s="88"/>
      <c r="O145" s="88"/>
      <c r="P145" s="89"/>
      <c r="Q145" s="88"/>
      <c r="S145" s="8" t="s">
        <v>90</v>
      </c>
    </row>
    <row r="146" customFormat="false" ht="13.8" hidden="false" customHeight="false" outlineLevel="0" collapsed="false">
      <c r="A146" s="183"/>
      <c r="B146" s="84" t="s">
        <v>312</v>
      </c>
      <c r="C146" s="84" t="s">
        <v>327</v>
      </c>
      <c r="D146" s="3" t="n">
        <v>43972</v>
      </c>
      <c r="E146" s="4" t="s">
        <v>21</v>
      </c>
      <c r="F146" s="5" t="s">
        <v>22</v>
      </c>
      <c r="J146" s="184" t="n">
        <v>44035</v>
      </c>
      <c r="K146" s="88" t="s">
        <v>27</v>
      </c>
      <c r="L146" s="5" t="s">
        <v>22</v>
      </c>
      <c r="M146" s="88" t="s">
        <v>28</v>
      </c>
      <c r="N146" s="88"/>
      <c r="O146" s="88"/>
      <c r="P146" s="89"/>
      <c r="Q146" s="88"/>
      <c r="S146" s="8" t="s">
        <v>90</v>
      </c>
    </row>
    <row r="147" customFormat="false" ht="13.8" hidden="false" customHeight="false" outlineLevel="0" collapsed="false">
      <c r="A147" s="183"/>
      <c r="B147" s="84" t="s">
        <v>312</v>
      </c>
      <c r="C147" s="84" t="s">
        <v>328</v>
      </c>
      <c r="D147" s="3" t="n">
        <v>43972</v>
      </c>
      <c r="E147" s="4" t="s">
        <v>21</v>
      </c>
      <c r="F147" s="5" t="s">
        <v>22</v>
      </c>
      <c r="J147" s="184" t="n">
        <v>44035</v>
      </c>
      <c r="K147" s="88" t="s">
        <v>27</v>
      </c>
      <c r="L147" s="5" t="s">
        <v>22</v>
      </c>
      <c r="M147" s="88" t="s">
        <v>28</v>
      </c>
      <c r="N147" s="88"/>
      <c r="O147" s="88"/>
      <c r="P147" s="89" t="s">
        <v>39</v>
      </c>
      <c r="Q147" s="88" t="s">
        <v>39</v>
      </c>
      <c r="S147" s="8" t="s">
        <v>90</v>
      </c>
    </row>
    <row r="148" s="60" customFormat="true" ht="13.8" hidden="false" customHeight="false" outlineLevel="0" collapsed="false">
      <c r="A148" s="123"/>
      <c r="B148" s="55" t="s">
        <v>312</v>
      </c>
      <c r="C148" s="55" t="s">
        <v>329</v>
      </c>
      <c r="D148" s="61" t="n">
        <v>43972</v>
      </c>
      <c r="E148" s="137" t="s">
        <v>21</v>
      </c>
      <c r="F148" s="58" t="s">
        <v>22</v>
      </c>
      <c r="G148" s="59"/>
      <c r="H148" s="59"/>
      <c r="I148" s="59"/>
      <c r="J148" s="185" t="n">
        <v>44035</v>
      </c>
      <c r="K148" s="62" t="s">
        <v>27</v>
      </c>
      <c r="L148" s="58" t="s">
        <v>22</v>
      </c>
      <c r="M148" s="62" t="s">
        <v>28</v>
      </c>
      <c r="N148" s="62"/>
      <c r="O148" s="62"/>
      <c r="P148" s="64"/>
      <c r="Q148" s="62"/>
      <c r="R148" s="116"/>
      <c r="S148" s="60" t="s">
        <v>90</v>
      </c>
      <c r="T148" s="60" t="s">
        <v>116</v>
      </c>
      <c r="U148" s="60" t="s">
        <v>330</v>
      </c>
      <c r="AMI148" s="63"/>
      <c r="AMJ148" s="63"/>
    </row>
    <row r="149" customFormat="false" ht="13.8" hidden="false" customHeight="false" outlineLevel="0" collapsed="false">
      <c r="A149" s="183"/>
      <c r="B149" s="84" t="s">
        <v>312</v>
      </c>
      <c r="C149" s="84" t="s">
        <v>331</v>
      </c>
      <c r="D149" s="3" t="n">
        <v>43972</v>
      </c>
      <c r="E149" s="4" t="s">
        <v>21</v>
      </c>
      <c r="F149" s="5" t="s">
        <v>22</v>
      </c>
      <c r="J149" s="184" t="n">
        <v>44035</v>
      </c>
      <c r="K149" s="88" t="s">
        <v>27</v>
      </c>
      <c r="L149" s="5" t="s">
        <v>22</v>
      </c>
      <c r="M149" s="88" t="s">
        <v>28</v>
      </c>
      <c r="N149" s="88"/>
      <c r="O149" s="88"/>
      <c r="P149" s="89" t="s">
        <v>39</v>
      </c>
      <c r="Q149" s="88"/>
      <c r="S149" s="8" t="s">
        <v>90</v>
      </c>
    </row>
    <row r="150" customFormat="false" ht="13.8" hidden="false" customHeight="false" outlineLevel="0" collapsed="false">
      <c r="A150" s="183"/>
      <c r="B150" s="84" t="s">
        <v>312</v>
      </c>
      <c r="C150" s="84" t="s">
        <v>332</v>
      </c>
      <c r="D150" s="3" t="n">
        <v>43972</v>
      </c>
      <c r="E150" s="4" t="s">
        <v>21</v>
      </c>
      <c r="F150" s="5" t="s">
        <v>22</v>
      </c>
      <c r="J150" s="184" t="n">
        <v>44035</v>
      </c>
      <c r="K150" s="88" t="s">
        <v>27</v>
      </c>
      <c r="L150" s="5" t="s">
        <v>22</v>
      </c>
      <c r="M150" s="88" t="s">
        <v>28</v>
      </c>
      <c r="N150" s="88"/>
      <c r="O150" s="88"/>
      <c r="P150" s="89"/>
      <c r="Q150" s="88"/>
      <c r="S150" s="8" t="s">
        <v>90</v>
      </c>
    </row>
    <row r="151" s="60" customFormat="true" ht="13.8" hidden="false" customHeight="false" outlineLevel="0" collapsed="false">
      <c r="A151" s="123"/>
      <c r="B151" s="55" t="s">
        <v>312</v>
      </c>
      <c r="C151" s="55" t="s">
        <v>333</v>
      </c>
      <c r="D151" s="61" t="n">
        <v>43972</v>
      </c>
      <c r="E151" s="137" t="s">
        <v>21</v>
      </c>
      <c r="F151" s="58" t="s">
        <v>22</v>
      </c>
      <c r="G151" s="59"/>
      <c r="H151" s="59"/>
      <c r="I151" s="59"/>
      <c r="J151" s="185" t="n">
        <v>44035</v>
      </c>
      <c r="K151" s="62" t="s">
        <v>27</v>
      </c>
      <c r="L151" s="58" t="s">
        <v>22</v>
      </c>
      <c r="M151" s="62" t="s">
        <v>28</v>
      </c>
      <c r="N151" s="62"/>
      <c r="O151" s="62"/>
      <c r="P151" s="64" t="s">
        <v>39</v>
      </c>
      <c r="Q151" s="62"/>
      <c r="R151" s="116"/>
      <c r="S151" s="60" t="s">
        <v>90</v>
      </c>
      <c r="T151" s="60" t="s">
        <v>116</v>
      </c>
      <c r="U151" s="60" t="s">
        <v>117</v>
      </c>
      <c r="AMI151" s="63"/>
      <c r="AMJ151" s="63"/>
    </row>
    <row r="152" customFormat="false" ht="13.8" hidden="false" customHeight="false" outlineLevel="0" collapsed="false">
      <c r="A152" s="183"/>
      <c r="B152" s="84" t="s">
        <v>312</v>
      </c>
      <c r="C152" s="84" t="s">
        <v>334</v>
      </c>
      <c r="D152" s="3" t="n">
        <v>43972</v>
      </c>
      <c r="E152" s="4" t="s">
        <v>21</v>
      </c>
      <c r="F152" s="5" t="s">
        <v>22</v>
      </c>
      <c r="J152" s="184" t="n">
        <v>44035</v>
      </c>
      <c r="K152" s="88" t="s">
        <v>27</v>
      </c>
      <c r="L152" s="5" t="s">
        <v>22</v>
      </c>
      <c r="M152" s="88" t="s">
        <v>28</v>
      </c>
      <c r="N152" s="88"/>
      <c r="O152" s="88"/>
      <c r="P152" s="89"/>
      <c r="Q152" s="88"/>
      <c r="S152" s="8" t="s">
        <v>90</v>
      </c>
    </row>
    <row r="153" customFormat="false" ht="13.8" hidden="false" customHeight="false" outlineLevel="0" collapsed="false">
      <c r="A153" s="183"/>
      <c r="B153" s="84" t="s">
        <v>312</v>
      </c>
      <c r="C153" s="84" t="s">
        <v>335</v>
      </c>
      <c r="D153" s="3" t="n">
        <v>43972</v>
      </c>
      <c r="E153" s="4" t="s">
        <v>21</v>
      </c>
      <c r="F153" s="5" t="s">
        <v>22</v>
      </c>
      <c r="J153" s="184" t="n">
        <v>44035</v>
      </c>
      <c r="K153" s="88" t="s">
        <v>27</v>
      </c>
      <c r="L153" s="5" t="s">
        <v>22</v>
      </c>
      <c r="M153" s="88" t="s">
        <v>28</v>
      </c>
      <c r="N153" s="88"/>
      <c r="O153" s="88"/>
      <c r="P153" s="89"/>
      <c r="Q153" s="88"/>
      <c r="S153" s="8" t="s">
        <v>90</v>
      </c>
    </row>
    <row r="154" s="60" customFormat="true" ht="13.8" hidden="false" customHeight="false" outlineLevel="0" collapsed="false">
      <c r="A154" s="123"/>
      <c r="B154" s="55" t="s">
        <v>312</v>
      </c>
      <c r="C154" s="55" t="s">
        <v>336</v>
      </c>
      <c r="D154" s="61" t="n">
        <v>43972</v>
      </c>
      <c r="E154" s="137" t="s">
        <v>21</v>
      </c>
      <c r="F154" s="58" t="s">
        <v>22</v>
      </c>
      <c r="G154" s="59"/>
      <c r="H154" s="59"/>
      <c r="I154" s="59"/>
      <c r="J154" s="185" t="n">
        <v>44035</v>
      </c>
      <c r="K154" s="62" t="s">
        <v>27</v>
      </c>
      <c r="L154" s="58" t="s">
        <v>22</v>
      </c>
      <c r="M154" s="62" t="s">
        <v>28</v>
      </c>
      <c r="N154" s="62"/>
      <c r="O154" s="62"/>
      <c r="P154" s="64"/>
      <c r="Q154" s="62"/>
      <c r="R154" s="116"/>
      <c r="S154" s="60" t="s">
        <v>90</v>
      </c>
      <c r="T154" s="60" t="s">
        <v>116</v>
      </c>
      <c r="U154" s="60" t="s">
        <v>117</v>
      </c>
      <c r="AMI154" s="63"/>
      <c r="AMJ154" s="63"/>
    </row>
    <row r="155" customFormat="false" ht="13.8" hidden="false" customHeight="false" outlineLevel="0" collapsed="false">
      <c r="A155" s="183"/>
      <c r="B155" s="84" t="s">
        <v>312</v>
      </c>
      <c r="C155" s="84" t="s">
        <v>337</v>
      </c>
      <c r="D155" s="3" t="n">
        <v>43972</v>
      </c>
      <c r="E155" s="4" t="s">
        <v>21</v>
      </c>
      <c r="F155" s="5" t="s">
        <v>22</v>
      </c>
      <c r="J155" s="184" t="n">
        <v>44035</v>
      </c>
      <c r="K155" s="88" t="s">
        <v>27</v>
      </c>
      <c r="L155" s="5" t="s">
        <v>22</v>
      </c>
      <c r="M155" s="88" t="s">
        <v>28</v>
      </c>
      <c r="N155" s="88"/>
      <c r="O155" s="88"/>
      <c r="P155" s="89"/>
      <c r="Q155" s="88"/>
      <c r="S155" s="8" t="s">
        <v>90</v>
      </c>
    </row>
    <row r="156" customFormat="false" ht="13.8" hidden="false" customHeight="false" outlineLevel="0" collapsed="false">
      <c r="A156" s="183"/>
      <c r="B156" s="84" t="s">
        <v>312</v>
      </c>
      <c r="C156" s="84" t="s">
        <v>338</v>
      </c>
      <c r="D156" s="3" t="n">
        <v>43972</v>
      </c>
      <c r="E156" s="4" t="s">
        <v>21</v>
      </c>
      <c r="F156" s="5" t="s">
        <v>22</v>
      </c>
      <c r="J156" s="184" t="n">
        <v>44035</v>
      </c>
      <c r="K156" s="88" t="s">
        <v>27</v>
      </c>
      <c r="L156" s="5" t="s">
        <v>22</v>
      </c>
      <c r="M156" s="88" t="s">
        <v>28</v>
      </c>
      <c r="N156" s="88"/>
      <c r="O156" s="88"/>
      <c r="P156" s="89"/>
      <c r="Q156" s="88"/>
      <c r="S156" s="8" t="s">
        <v>90</v>
      </c>
    </row>
    <row r="157" s="190" customFormat="true" ht="13.8" hidden="false" customHeight="false" outlineLevel="0" collapsed="false">
      <c r="A157" s="124" t="s">
        <v>67</v>
      </c>
      <c r="B157" s="124"/>
      <c r="C157" s="107" t="n">
        <f aca="false">COUNTA(C133:C156)</f>
        <v>24</v>
      </c>
      <c r="D157" s="186"/>
      <c r="E157" s="187"/>
      <c r="F157" s="108" t="n">
        <f aca="false">COUNTIF(F133:F156,"ok")</f>
        <v>24</v>
      </c>
      <c r="G157" s="188"/>
      <c r="H157" s="188"/>
      <c r="I157" s="188"/>
      <c r="J157" s="189"/>
      <c r="L157" s="108" t="n">
        <f aca="false">COUNTIF(L133:L156,"ok")</f>
        <v>24</v>
      </c>
      <c r="P157" s="189"/>
      <c r="R157" s="189"/>
      <c r="AMI157" s="0"/>
      <c r="AMJ157" s="0"/>
    </row>
    <row r="158" customFormat="false" ht="13.8" hidden="false" customHeight="false" outlineLevel="0" collapsed="false">
      <c r="A158" s="183"/>
      <c r="B158" s="84" t="s">
        <v>339</v>
      </c>
      <c r="C158" s="84" t="s">
        <v>340</v>
      </c>
      <c r="D158" s="3" t="n">
        <v>44042</v>
      </c>
      <c r="E158" s="4" t="s">
        <v>35</v>
      </c>
      <c r="F158" s="5" t="s">
        <v>22</v>
      </c>
      <c r="J158" s="3" t="n">
        <v>44104</v>
      </c>
      <c r="K158" s="88" t="s">
        <v>33</v>
      </c>
      <c r="L158" s="88" t="s">
        <v>22</v>
      </c>
      <c r="M158" s="88" t="s">
        <v>28</v>
      </c>
      <c r="N158" s="88"/>
      <c r="O158" s="88"/>
      <c r="P158" s="89"/>
      <c r="Q158" s="88"/>
      <c r="R158" s="90" t="n">
        <v>44293</v>
      </c>
      <c r="S158" s="8" t="s">
        <v>29</v>
      </c>
      <c r="T158" s="8" t="s">
        <v>22</v>
      </c>
    </row>
    <row r="159" customFormat="false" ht="13.8" hidden="false" customHeight="false" outlineLevel="0" collapsed="false">
      <c r="A159" s="183"/>
      <c r="B159" s="84" t="s">
        <v>339</v>
      </c>
      <c r="C159" s="84" t="s">
        <v>341</v>
      </c>
      <c r="D159" s="3" t="n">
        <v>44042</v>
      </c>
      <c r="E159" s="4" t="s">
        <v>35</v>
      </c>
      <c r="F159" s="5" t="s">
        <v>22</v>
      </c>
      <c r="J159" s="3" t="n">
        <v>44104</v>
      </c>
      <c r="K159" s="88" t="s">
        <v>33</v>
      </c>
      <c r="L159" s="88" t="s">
        <v>22</v>
      </c>
      <c r="M159" s="88" t="s">
        <v>28</v>
      </c>
      <c r="N159" s="88"/>
      <c r="O159" s="88"/>
      <c r="P159" s="89"/>
      <c r="Q159" s="88"/>
      <c r="R159" s="90" t="n">
        <v>44293</v>
      </c>
      <c r="S159" s="8" t="s">
        <v>29</v>
      </c>
      <c r="T159" s="8" t="s">
        <v>40</v>
      </c>
      <c r="U159" s="8" t="s">
        <v>342</v>
      </c>
    </row>
    <row r="160" customFormat="false" ht="13.8" hidden="false" customHeight="false" outlineLevel="0" collapsed="false">
      <c r="A160" s="183"/>
      <c r="B160" s="84" t="s">
        <v>339</v>
      </c>
      <c r="C160" s="84" t="s">
        <v>343</v>
      </c>
      <c r="D160" s="3" t="n">
        <v>44042</v>
      </c>
      <c r="E160" s="4" t="s">
        <v>35</v>
      </c>
      <c r="F160" s="5" t="s">
        <v>22</v>
      </c>
      <c r="J160" s="3" t="n">
        <v>44104</v>
      </c>
      <c r="K160" s="88" t="s">
        <v>33</v>
      </c>
      <c r="L160" s="88" t="s">
        <v>22</v>
      </c>
      <c r="M160" s="88" t="s">
        <v>28</v>
      </c>
      <c r="N160" s="88"/>
      <c r="O160" s="88"/>
      <c r="P160" s="89"/>
      <c r="Q160" s="88"/>
      <c r="R160" s="90" t="n">
        <v>44293</v>
      </c>
      <c r="S160" s="8" t="s">
        <v>29</v>
      </c>
      <c r="T160" s="8" t="s">
        <v>22</v>
      </c>
    </row>
    <row r="161" customFormat="false" ht="13.8" hidden="false" customHeight="false" outlineLevel="0" collapsed="false">
      <c r="A161" s="183"/>
      <c r="B161" s="84" t="s">
        <v>339</v>
      </c>
      <c r="C161" s="84" t="s">
        <v>344</v>
      </c>
      <c r="D161" s="3" t="n">
        <v>44042</v>
      </c>
      <c r="E161" s="4" t="s">
        <v>35</v>
      </c>
      <c r="F161" s="5" t="s">
        <v>22</v>
      </c>
      <c r="J161" s="3" t="n">
        <v>44104</v>
      </c>
      <c r="K161" s="88" t="s">
        <v>33</v>
      </c>
      <c r="L161" s="88" t="s">
        <v>22</v>
      </c>
      <c r="M161" s="88" t="s">
        <v>28</v>
      </c>
      <c r="N161" s="88"/>
      <c r="O161" s="88"/>
      <c r="P161" s="89"/>
      <c r="Q161" s="88"/>
      <c r="R161" s="90" t="n">
        <v>44293</v>
      </c>
      <c r="S161" s="8" t="s">
        <v>29</v>
      </c>
      <c r="T161" s="8" t="s">
        <v>22</v>
      </c>
    </row>
    <row r="162" customFormat="false" ht="13.8" hidden="false" customHeight="false" outlineLevel="0" collapsed="false">
      <c r="A162" s="183"/>
      <c r="B162" s="84" t="s">
        <v>339</v>
      </c>
      <c r="C162" s="84" t="s">
        <v>345</v>
      </c>
      <c r="D162" s="3" t="n">
        <v>44042</v>
      </c>
      <c r="E162" s="4" t="s">
        <v>35</v>
      </c>
      <c r="F162" s="5" t="s">
        <v>22</v>
      </c>
      <c r="J162" s="3" t="n">
        <v>44104</v>
      </c>
      <c r="K162" s="88" t="s">
        <v>33</v>
      </c>
      <c r="L162" s="88" t="s">
        <v>22</v>
      </c>
      <c r="M162" s="88" t="s">
        <v>28</v>
      </c>
      <c r="N162" s="88"/>
      <c r="O162" s="88"/>
      <c r="P162" s="89"/>
      <c r="Q162" s="88"/>
      <c r="R162" s="90" t="n">
        <v>44293</v>
      </c>
      <c r="S162" s="8" t="s">
        <v>29</v>
      </c>
      <c r="T162" s="8" t="s">
        <v>22</v>
      </c>
    </row>
    <row r="163" customFormat="false" ht="13.8" hidden="false" customHeight="false" outlineLevel="0" collapsed="false">
      <c r="A163" s="183"/>
      <c r="B163" s="84" t="s">
        <v>339</v>
      </c>
      <c r="C163" s="84" t="s">
        <v>346</v>
      </c>
      <c r="D163" s="3" t="n">
        <v>44042</v>
      </c>
      <c r="E163" s="4" t="s">
        <v>35</v>
      </c>
      <c r="F163" s="5" t="s">
        <v>22</v>
      </c>
      <c r="J163" s="3" t="n">
        <v>44104</v>
      </c>
      <c r="K163" s="88" t="s">
        <v>33</v>
      </c>
      <c r="L163" s="88" t="s">
        <v>22</v>
      </c>
      <c r="M163" s="88" t="s">
        <v>28</v>
      </c>
      <c r="N163" s="88"/>
      <c r="O163" s="88"/>
      <c r="P163" s="89"/>
      <c r="Q163" s="88"/>
      <c r="R163" s="90" t="n">
        <v>44293</v>
      </c>
      <c r="S163" s="8" t="s">
        <v>29</v>
      </c>
      <c r="T163" s="8" t="s">
        <v>22</v>
      </c>
    </row>
    <row r="164" s="112" customFormat="true" ht="13.8" hidden="false" customHeight="false" outlineLevel="0" collapsed="false">
      <c r="A164" s="107" t="s">
        <v>67</v>
      </c>
      <c r="B164" s="107"/>
      <c r="C164" s="107" t="n">
        <f aca="false">COUNTA(C158:C163)</f>
        <v>6</v>
      </c>
      <c r="D164" s="186"/>
      <c r="E164" s="187"/>
      <c r="F164" s="108" t="n">
        <f aca="false">COUNTIF(F158:F163,"ok")</f>
        <v>6</v>
      </c>
      <c r="G164" s="150"/>
      <c r="H164" s="150"/>
      <c r="I164" s="150"/>
      <c r="J164" s="186"/>
      <c r="K164" s="187"/>
      <c r="L164" s="108" t="n">
        <f aca="false">COUNTIF(L158:L163,"ok")</f>
        <v>6</v>
      </c>
      <c r="M164" s="187"/>
      <c r="N164" s="187"/>
      <c r="O164" s="187"/>
      <c r="P164" s="111"/>
      <c r="Q164" s="108"/>
      <c r="R164" s="111"/>
      <c r="S164" s="108"/>
      <c r="T164" s="108"/>
      <c r="U164" s="108"/>
      <c r="V164" s="108"/>
      <c r="AMI164" s="0"/>
      <c r="AMJ164" s="0"/>
    </row>
    <row r="165" customFormat="false" ht="13.8" hidden="false" customHeight="false" outlineLevel="0" collapsed="false">
      <c r="A165" s="183"/>
      <c r="B165" s="84" t="s">
        <v>347</v>
      </c>
      <c r="C165" s="84" t="s">
        <v>348</v>
      </c>
      <c r="D165" s="3" t="n">
        <v>43972</v>
      </c>
      <c r="E165" s="139" t="s">
        <v>21</v>
      </c>
      <c r="F165" s="5" t="s">
        <v>22</v>
      </c>
      <c r="J165" s="3" t="n">
        <v>44034</v>
      </c>
      <c r="K165" s="88" t="s">
        <v>27</v>
      </c>
      <c r="L165" s="5" t="s">
        <v>22</v>
      </c>
      <c r="M165" s="88" t="s">
        <v>28</v>
      </c>
      <c r="N165" s="88"/>
      <c r="O165" s="88"/>
      <c r="P165" s="89"/>
      <c r="Q165" s="88"/>
      <c r="R165" s="90" t="n">
        <v>44288</v>
      </c>
      <c r="S165" s="8" t="s">
        <v>29</v>
      </c>
      <c r="T165" s="8" t="s">
        <v>22</v>
      </c>
      <c r="W165" s="8" t="s">
        <v>206</v>
      </c>
    </row>
    <row r="166" customFormat="false" ht="13.8" hidden="false" customHeight="false" outlineLevel="0" collapsed="false">
      <c r="A166" s="183"/>
      <c r="B166" s="84" t="s">
        <v>347</v>
      </c>
      <c r="C166" s="84" t="s">
        <v>349</v>
      </c>
      <c r="D166" s="3" t="n">
        <v>43972</v>
      </c>
      <c r="E166" s="139" t="s">
        <v>21</v>
      </c>
      <c r="F166" s="5" t="s">
        <v>22</v>
      </c>
      <c r="J166" s="3" t="n">
        <v>44034</v>
      </c>
      <c r="K166" s="88" t="s">
        <v>27</v>
      </c>
      <c r="L166" s="5" t="s">
        <v>22</v>
      </c>
      <c r="M166" s="88" t="s">
        <v>28</v>
      </c>
      <c r="N166" s="88"/>
      <c r="O166" s="88"/>
      <c r="P166" s="89"/>
      <c r="Q166" s="88"/>
      <c r="R166" s="90" t="n">
        <v>44288</v>
      </c>
      <c r="S166" s="8" t="s">
        <v>29</v>
      </c>
      <c r="T166" s="8" t="s">
        <v>22</v>
      </c>
      <c r="U166" s="0"/>
      <c r="V166" s="0" t="s">
        <v>350</v>
      </c>
      <c r="W166" s="0" t="s">
        <v>351</v>
      </c>
    </row>
    <row r="167" s="47" customFormat="true" ht="13.8" hidden="false" customHeight="false" outlineLevel="0" collapsed="false">
      <c r="A167" s="132"/>
      <c r="B167" s="42" t="s">
        <v>347</v>
      </c>
      <c r="C167" s="42" t="s">
        <v>352</v>
      </c>
      <c r="D167" s="81" t="n">
        <v>43972</v>
      </c>
      <c r="E167" s="145" t="s">
        <v>21</v>
      </c>
      <c r="F167" s="45" t="s">
        <v>22</v>
      </c>
      <c r="G167" s="80"/>
      <c r="H167" s="80"/>
      <c r="I167" s="80"/>
      <c r="J167" s="81" t="n">
        <v>44034</v>
      </c>
      <c r="K167" s="49" t="s">
        <v>27</v>
      </c>
      <c r="L167" s="45" t="s">
        <v>22</v>
      </c>
      <c r="M167" s="49" t="s">
        <v>28</v>
      </c>
      <c r="N167" s="49"/>
      <c r="O167" s="49"/>
      <c r="P167" s="51"/>
      <c r="Q167" s="49"/>
      <c r="R167" s="52" t="n">
        <v>44288</v>
      </c>
      <c r="S167" s="47" t="s">
        <v>29</v>
      </c>
      <c r="T167" s="47" t="s">
        <v>22</v>
      </c>
      <c r="V167" s="47" t="s">
        <v>353</v>
      </c>
      <c r="W167" s="47" t="s">
        <v>52</v>
      </c>
      <c r="AMI167" s="50"/>
      <c r="AMJ167" s="50"/>
    </row>
    <row r="168" s="98" customFormat="true" ht="27.8" hidden="false" customHeight="false" outlineLevel="0" collapsed="false">
      <c r="A168" s="140"/>
      <c r="B168" s="93" t="s">
        <v>347</v>
      </c>
      <c r="C168" s="93" t="s">
        <v>354</v>
      </c>
      <c r="D168" s="142" t="n">
        <v>43972</v>
      </c>
      <c r="E168" s="143" t="s">
        <v>21</v>
      </c>
      <c r="F168" s="96" t="s">
        <v>40</v>
      </c>
      <c r="G168" s="97"/>
      <c r="H168" s="97"/>
      <c r="I168" s="97" t="s">
        <v>355</v>
      </c>
      <c r="J168" s="142" t="n">
        <v>44034</v>
      </c>
      <c r="K168" s="100" t="s">
        <v>27</v>
      </c>
      <c r="L168" s="96" t="s">
        <v>40</v>
      </c>
      <c r="M168" s="100"/>
      <c r="N168" s="100"/>
      <c r="O168" s="100"/>
      <c r="P168" s="102" t="s">
        <v>39</v>
      </c>
      <c r="Q168" s="100"/>
      <c r="R168" s="191" t="n">
        <v>44288</v>
      </c>
      <c r="S168" s="100" t="s">
        <v>29</v>
      </c>
      <c r="T168" s="100" t="s">
        <v>40</v>
      </c>
      <c r="U168" s="100" t="s">
        <v>184</v>
      </c>
      <c r="V168" s="100"/>
      <c r="W168" s="100"/>
      <c r="AMI168" s="101"/>
      <c r="AMJ168" s="101"/>
    </row>
    <row r="169" s="74" customFormat="true" ht="13.8" hidden="false" customHeight="false" outlineLevel="0" collapsed="false">
      <c r="A169" s="134"/>
      <c r="B169" s="69" t="s">
        <v>347</v>
      </c>
      <c r="C169" s="69" t="s">
        <v>356</v>
      </c>
      <c r="D169" s="75" t="n">
        <v>43972</v>
      </c>
      <c r="E169" s="146" t="s">
        <v>21</v>
      </c>
      <c r="F169" s="72" t="s">
        <v>22</v>
      </c>
      <c r="G169" s="73"/>
      <c r="H169" s="73"/>
      <c r="I169" s="73"/>
      <c r="J169" s="75" t="n">
        <v>44034</v>
      </c>
      <c r="K169" s="76" t="s">
        <v>27</v>
      </c>
      <c r="L169" s="72" t="s">
        <v>22</v>
      </c>
      <c r="M169" s="76" t="s">
        <v>28</v>
      </c>
      <c r="N169" s="76"/>
      <c r="O169" s="76"/>
      <c r="P169" s="78"/>
      <c r="Q169" s="76"/>
      <c r="R169" s="79" t="n">
        <v>44288</v>
      </c>
      <c r="S169" s="74" t="s">
        <v>29</v>
      </c>
      <c r="T169" s="74" t="s">
        <v>40</v>
      </c>
      <c r="U169" s="74" t="s">
        <v>357</v>
      </c>
      <c r="V169" s="74" t="s">
        <v>358</v>
      </c>
      <c r="W169" s="74" t="s">
        <v>75</v>
      </c>
      <c r="AMI169" s="77"/>
      <c r="AMJ169" s="77"/>
    </row>
    <row r="170" s="47" customFormat="true" ht="13.8" hidden="false" customHeight="false" outlineLevel="0" collapsed="false">
      <c r="A170" s="132"/>
      <c r="B170" s="42" t="s">
        <v>347</v>
      </c>
      <c r="C170" s="42" t="s">
        <v>359</v>
      </c>
      <c r="D170" s="81" t="n">
        <v>43972</v>
      </c>
      <c r="E170" s="145" t="s">
        <v>21</v>
      </c>
      <c r="F170" s="45" t="s">
        <v>22</v>
      </c>
      <c r="G170" s="80"/>
      <c r="H170" s="80"/>
      <c r="I170" s="80"/>
      <c r="J170" s="81" t="n">
        <v>44034</v>
      </c>
      <c r="K170" s="49" t="s">
        <v>27</v>
      </c>
      <c r="L170" s="45" t="s">
        <v>22</v>
      </c>
      <c r="M170" s="49" t="s">
        <v>28</v>
      </c>
      <c r="N170" s="49"/>
      <c r="O170" s="49"/>
      <c r="P170" s="51"/>
      <c r="Q170" s="49"/>
      <c r="R170" s="52" t="n">
        <v>44288</v>
      </c>
      <c r="S170" s="47" t="s">
        <v>29</v>
      </c>
      <c r="T170" s="47" t="s">
        <v>22</v>
      </c>
      <c r="V170" s="47" t="s">
        <v>360</v>
      </c>
      <c r="AMI170" s="50"/>
      <c r="AMJ170" s="50"/>
    </row>
    <row r="171" customFormat="false" ht="13.8" hidden="false" customHeight="false" outlineLevel="0" collapsed="false">
      <c r="A171" s="183"/>
      <c r="B171" s="84" t="s">
        <v>347</v>
      </c>
      <c r="C171" s="84" t="s">
        <v>361</v>
      </c>
      <c r="D171" s="3" t="n">
        <v>43972</v>
      </c>
      <c r="E171" s="139" t="s">
        <v>21</v>
      </c>
      <c r="F171" s="5" t="s">
        <v>22</v>
      </c>
      <c r="J171" s="3" t="n">
        <v>44034</v>
      </c>
      <c r="K171" s="88" t="s">
        <v>27</v>
      </c>
      <c r="L171" s="5" t="s">
        <v>22</v>
      </c>
      <c r="M171" s="88" t="s">
        <v>28</v>
      </c>
      <c r="N171" s="88"/>
      <c r="O171" s="88"/>
      <c r="P171" s="89" t="s">
        <v>39</v>
      </c>
      <c r="Q171" s="88"/>
      <c r="R171" s="90" t="n">
        <v>44288</v>
      </c>
      <c r="S171" s="8" t="s">
        <v>29</v>
      </c>
      <c r="T171" s="8" t="s">
        <v>22</v>
      </c>
      <c r="U171" s="8" t="s">
        <v>362</v>
      </c>
      <c r="V171" s="8" t="s">
        <v>363</v>
      </c>
      <c r="W171" s="8" t="s">
        <v>66</v>
      </c>
    </row>
    <row r="172" customFormat="false" ht="13.8" hidden="false" customHeight="false" outlineLevel="0" collapsed="false">
      <c r="A172" s="183"/>
      <c r="B172" s="84" t="s">
        <v>347</v>
      </c>
      <c r="C172" s="84" t="s">
        <v>364</v>
      </c>
      <c r="D172" s="3" t="n">
        <v>43972</v>
      </c>
      <c r="E172" s="139" t="s">
        <v>21</v>
      </c>
      <c r="F172" s="5" t="s">
        <v>22</v>
      </c>
      <c r="J172" s="3" t="n">
        <v>44034</v>
      </c>
      <c r="K172" s="88" t="s">
        <v>27</v>
      </c>
      <c r="L172" s="5" t="s">
        <v>22</v>
      </c>
      <c r="M172" s="88" t="s">
        <v>28</v>
      </c>
      <c r="N172" s="88"/>
      <c r="O172" s="88"/>
      <c r="P172" s="89"/>
      <c r="Q172" s="88"/>
      <c r="R172" s="90" t="n">
        <v>44288</v>
      </c>
      <c r="S172" s="8" t="s">
        <v>29</v>
      </c>
      <c r="T172" s="8" t="s">
        <v>22</v>
      </c>
      <c r="V172" s="8" t="s">
        <v>365</v>
      </c>
      <c r="W172" s="8" t="s">
        <v>366</v>
      </c>
    </row>
    <row r="173" customFormat="false" ht="13.8" hidden="false" customHeight="false" outlineLevel="0" collapsed="false">
      <c r="A173" s="183"/>
      <c r="B173" s="84" t="s">
        <v>347</v>
      </c>
      <c r="C173" s="84" t="s">
        <v>367</v>
      </c>
      <c r="D173" s="3" t="n">
        <v>43972</v>
      </c>
      <c r="E173" s="139" t="s">
        <v>21</v>
      </c>
      <c r="F173" s="5" t="s">
        <v>22</v>
      </c>
      <c r="J173" s="3" t="n">
        <v>44034</v>
      </c>
      <c r="K173" s="88" t="s">
        <v>27</v>
      </c>
      <c r="L173" s="5" t="s">
        <v>22</v>
      </c>
      <c r="M173" s="88" t="s">
        <v>28</v>
      </c>
      <c r="N173" s="88"/>
      <c r="O173" s="88"/>
      <c r="P173" s="89"/>
      <c r="Q173" s="88"/>
      <c r="R173" s="90" t="n">
        <v>44288</v>
      </c>
      <c r="S173" s="8" t="s">
        <v>29</v>
      </c>
      <c r="T173" s="8" t="s">
        <v>22</v>
      </c>
      <c r="V173" s="8" t="s">
        <v>368</v>
      </c>
      <c r="W173" s="8" t="s">
        <v>369</v>
      </c>
    </row>
    <row r="174" customFormat="false" ht="13.8" hidden="false" customHeight="false" outlineLevel="0" collapsed="false">
      <c r="A174" s="183"/>
      <c r="B174" s="84" t="s">
        <v>347</v>
      </c>
      <c r="C174" s="84" t="s">
        <v>370</v>
      </c>
      <c r="D174" s="3" t="n">
        <v>43972</v>
      </c>
      <c r="E174" s="139" t="s">
        <v>21</v>
      </c>
      <c r="F174" s="5" t="s">
        <v>22</v>
      </c>
      <c r="J174" s="3" t="n">
        <v>44034</v>
      </c>
      <c r="K174" s="88" t="s">
        <v>27</v>
      </c>
      <c r="L174" s="5" t="s">
        <v>22</v>
      </c>
      <c r="M174" s="88" t="s">
        <v>28</v>
      </c>
      <c r="N174" s="88"/>
      <c r="O174" s="88"/>
      <c r="P174" s="89" t="s">
        <v>39</v>
      </c>
      <c r="Q174" s="88"/>
      <c r="R174" s="90" t="n">
        <v>44288</v>
      </c>
      <c r="S174" s="8" t="s">
        <v>29</v>
      </c>
      <c r="T174" s="8" t="s">
        <v>22</v>
      </c>
      <c r="V174" s="8" t="s">
        <v>371</v>
      </c>
      <c r="W174" s="8" t="s">
        <v>372</v>
      </c>
    </row>
    <row r="175" s="47" customFormat="true" ht="13.8" hidden="false" customHeight="false" outlineLevel="0" collapsed="false">
      <c r="A175" s="132"/>
      <c r="B175" s="42" t="s">
        <v>347</v>
      </c>
      <c r="C175" s="42" t="s">
        <v>373</v>
      </c>
      <c r="D175" s="81" t="n">
        <v>43972</v>
      </c>
      <c r="E175" s="145" t="s">
        <v>21</v>
      </c>
      <c r="F175" s="45" t="s">
        <v>22</v>
      </c>
      <c r="G175" s="80"/>
      <c r="H175" s="80"/>
      <c r="I175" s="80"/>
      <c r="J175" s="81" t="n">
        <v>44034</v>
      </c>
      <c r="K175" s="49" t="s">
        <v>27</v>
      </c>
      <c r="L175" s="45" t="s">
        <v>22</v>
      </c>
      <c r="M175" s="49" t="s">
        <v>28</v>
      </c>
      <c r="N175" s="49"/>
      <c r="O175" s="49"/>
      <c r="P175" s="51"/>
      <c r="Q175" s="49"/>
      <c r="R175" s="52" t="n">
        <v>44288</v>
      </c>
      <c r="S175" s="47" t="s">
        <v>29</v>
      </c>
      <c r="T175" s="47" t="s">
        <v>22</v>
      </c>
      <c r="V175" s="47" t="s">
        <v>374</v>
      </c>
      <c r="W175" s="47" t="s">
        <v>375</v>
      </c>
      <c r="AMI175" s="50"/>
      <c r="AMJ175" s="50"/>
    </row>
    <row r="176" s="34" customFormat="true" ht="13.8" hidden="false" customHeight="false" outlineLevel="0" collapsed="false">
      <c r="A176" s="128"/>
      <c r="B176" s="29" t="s">
        <v>347</v>
      </c>
      <c r="C176" s="29" t="s">
        <v>376</v>
      </c>
      <c r="D176" s="35" t="n">
        <v>43972</v>
      </c>
      <c r="E176" s="148" t="s">
        <v>21</v>
      </c>
      <c r="F176" s="32" t="s">
        <v>22</v>
      </c>
      <c r="G176" s="33"/>
      <c r="H176" s="33"/>
      <c r="I176" s="33"/>
      <c r="J176" s="35" t="n">
        <v>44034</v>
      </c>
      <c r="K176" s="36" t="s">
        <v>27</v>
      </c>
      <c r="L176" s="32" t="s">
        <v>22</v>
      </c>
      <c r="M176" s="36" t="s">
        <v>28</v>
      </c>
      <c r="N176" s="36"/>
      <c r="O176" s="36"/>
      <c r="P176" s="38" t="s">
        <v>39</v>
      </c>
      <c r="Q176" s="36"/>
      <c r="R176" s="39" t="n">
        <v>44288</v>
      </c>
      <c r="S176" s="34" t="s">
        <v>29</v>
      </c>
      <c r="T176" s="34" t="s">
        <v>22</v>
      </c>
      <c r="V176" s="34" t="s">
        <v>377</v>
      </c>
      <c r="W176" s="34" t="s">
        <v>378</v>
      </c>
      <c r="AMI176" s="37"/>
      <c r="AMJ176" s="37"/>
    </row>
    <row r="177" customFormat="false" ht="13.8" hidden="false" customHeight="false" outlineLevel="0" collapsed="false">
      <c r="A177" s="183"/>
      <c r="B177" s="84" t="s">
        <v>347</v>
      </c>
      <c r="C177" s="84" t="s">
        <v>379</v>
      </c>
      <c r="D177" s="3" t="n">
        <v>43972</v>
      </c>
      <c r="E177" s="139" t="s">
        <v>21</v>
      </c>
      <c r="F177" s="5" t="s">
        <v>22</v>
      </c>
      <c r="J177" s="3" t="n">
        <v>44034</v>
      </c>
      <c r="K177" s="88" t="s">
        <v>27</v>
      </c>
      <c r="L177" s="5" t="s">
        <v>22</v>
      </c>
      <c r="M177" s="88" t="s">
        <v>28</v>
      </c>
      <c r="N177" s="88"/>
      <c r="O177" s="88"/>
      <c r="P177" s="89" t="s">
        <v>39</v>
      </c>
      <c r="Q177" s="88"/>
      <c r="R177" s="90" t="n">
        <v>44288</v>
      </c>
      <c r="S177" s="8" t="s">
        <v>29</v>
      </c>
      <c r="T177" s="8" t="s">
        <v>22</v>
      </c>
      <c r="V177" s="8" t="s">
        <v>197</v>
      </c>
      <c r="W177" s="8" t="s">
        <v>380</v>
      </c>
    </row>
    <row r="178" s="34" customFormat="true" ht="13.8" hidden="false" customHeight="false" outlineLevel="0" collapsed="false">
      <c r="A178" s="128"/>
      <c r="B178" s="29" t="s">
        <v>347</v>
      </c>
      <c r="C178" s="29" t="s">
        <v>381</v>
      </c>
      <c r="D178" s="35" t="n">
        <v>43972</v>
      </c>
      <c r="E178" s="148" t="s">
        <v>21</v>
      </c>
      <c r="F178" s="32" t="s">
        <v>22</v>
      </c>
      <c r="G178" s="33"/>
      <c r="H178" s="33"/>
      <c r="I178" s="33"/>
      <c r="J178" s="35" t="n">
        <v>44034</v>
      </c>
      <c r="K178" s="36" t="s">
        <v>27</v>
      </c>
      <c r="L178" s="32" t="s">
        <v>22</v>
      </c>
      <c r="M178" s="36" t="s">
        <v>28</v>
      </c>
      <c r="N178" s="36"/>
      <c r="O178" s="36"/>
      <c r="P178" s="38" t="s">
        <v>39</v>
      </c>
      <c r="Q178" s="36"/>
      <c r="R178" s="39" t="n">
        <v>44288</v>
      </c>
      <c r="S178" s="34" t="s">
        <v>29</v>
      </c>
      <c r="T178" s="34" t="s">
        <v>22</v>
      </c>
      <c r="V178" s="34" t="s">
        <v>382</v>
      </c>
      <c r="W178" s="34" t="s">
        <v>383</v>
      </c>
      <c r="AMI178" s="37"/>
      <c r="AMJ178" s="37"/>
    </row>
    <row r="179" s="74" customFormat="true" ht="13.8" hidden="false" customHeight="false" outlineLevel="0" collapsed="false">
      <c r="A179" s="134"/>
      <c r="B179" s="69" t="s">
        <v>347</v>
      </c>
      <c r="C179" s="69" t="s">
        <v>384</v>
      </c>
      <c r="D179" s="75" t="n">
        <v>43972</v>
      </c>
      <c r="E179" s="146" t="s">
        <v>21</v>
      </c>
      <c r="F179" s="72" t="s">
        <v>22</v>
      </c>
      <c r="G179" s="73"/>
      <c r="H179" s="73"/>
      <c r="I179" s="73"/>
      <c r="J179" s="75" t="n">
        <v>44034</v>
      </c>
      <c r="K179" s="76" t="s">
        <v>27</v>
      </c>
      <c r="L179" s="72" t="s">
        <v>22</v>
      </c>
      <c r="M179" s="76" t="s">
        <v>28</v>
      </c>
      <c r="N179" s="76"/>
      <c r="O179" s="76"/>
      <c r="P179" s="78"/>
      <c r="Q179" s="76"/>
      <c r="R179" s="79" t="n">
        <v>44288</v>
      </c>
      <c r="S179" s="74" t="s">
        <v>29</v>
      </c>
      <c r="T179" s="74" t="s">
        <v>22</v>
      </c>
      <c r="V179" s="74" t="s">
        <v>385</v>
      </c>
      <c r="W179" s="74" t="s">
        <v>386</v>
      </c>
      <c r="AMI179" s="77"/>
      <c r="AMJ179" s="77"/>
    </row>
    <row r="180" customFormat="false" ht="13.8" hidden="false" customHeight="false" outlineLevel="0" collapsed="false">
      <c r="A180" s="183"/>
      <c r="B180" s="84" t="s">
        <v>347</v>
      </c>
      <c r="C180" s="84" t="s">
        <v>387</v>
      </c>
      <c r="D180" s="3" t="n">
        <v>43972</v>
      </c>
      <c r="E180" s="139" t="s">
        <v>21</v>
      </c>
      <c r="F180" s="5" t="s">
        <v>22</v>
      </c>
      <c r="J180" s="3" t="n">
        <v>44034</v>
      </c>
      <c r="K180" s="88" t="s">
        <v>27</v>
      </c>
      <c r="L180" s="5" t="s">
        <v>22</v>
      </c>
      <c r="M180" s="88" t="s">
        <v>28</v>
      </c>
      <c r="N180" s="88"/>
      <c r="O180" s="88"/>
      <c r="P180" s="89"/>
      <c r="Q180" s="88"/>
      <c r="R180" s="90" t="n">
        <v>44288</v>
      </c>
      <c r="S180" s="8" t="s">
        <v>29</v>
      </c>
      <c r="T180" s="8" t="s">
        <v>22</v>
      </c>
      <c r="V180" s="8" t="s">
        <v>388</v>
      </c>
    </row>
    <row r="181" s="112" customFormat="true" ht="13.8" hidden="false" customHeight="false" outlineLevel="0" collapsed="false">
      <c r="A181" s="107" t="s">
        <v>67</v>
      </c>
      <c r="B181" s="107"/>
      <c r="C181" s="107" t="n">
        <f aca="false">COUNTA(C165:C180)</f>
        <v>16</v>
      </c>
      <c r="D181" s="186"/>
      <c r="E181" s="187"/>
      <c r="F181" s="108" t="n">
        <f aca="false">COUNTIF(F165:F180,"ok")</f>
        <v>15</v>
      </c>
      <c r="G181" s="150"/>
      <c r="H181" s="150"/>
      <c r="I181" s="150"/>
      <c r="J181" s="186"/>
      <c r="K181" s="187"/>
      <c r="L181" s="108" t="n">
        <f aca="false">COUNTIF(L165:L180,"ok")</f>
        <v>15</v>
      </c>
      <c r="M181" s="187"/>
      <c r="N181" s="187"/>
      <c r="O181" s="187"/>
      <c r="P181" s="111"/>
      <c r="Q181" s="108"/>
      <c r="R181" s="111"/>
      <c r="S181" s="108"/>
      <c r="T181" s="108"/>
      <c r="U181" s="108"/>
      <c r="V181" s="108"/>
      <c r="AMI181" s="0"/>
      <c r="AMJ181" s="0"/>
    </row>
    <row r="182" customFormat="false" ht="13.8" hidden="false" customHeight="false" outlineLevel="0" collapsed="false">
      <c r="A182" s="183"/>
      <c r="B182" s="84" t="s">
        <v>389</v>
      </c>
      <c r="C182" s="84" t="s">
        <v>390</v>
      </c>
      <c r="D182" s="3" t="n">
        <v>44046</v>
      </c>
      <c r="E182" s="4" t="s">
        <v>35</v>
      </c>
      <c r="F182" s="5" t="s">
        <v>22</v>
      </c>
      <c r="J182" s="7" t="s">
        <v>391</v>
      </c>
      <c r="K182" s="8" t="s">
        <v>33</v>
      </c>
      <c r="L182" s="8" t="s">
        <v>22</v>
      </c>
      <c r="M182" s="8" t="s">
        <v>28</v>
      </c>
      <c r="R182" s="90" t="n">
        <v>44301</v>
      </c>
      <c r="S182" s="8" t="s">
        <v>29</v>
      </c>
      <c r="T182" s="8" t="s">
        <v>22</v>
      </c>
      <c r="W182" s="8" t="s">
        <v>392</v>
      </c>
    </row>
    <row r="183" customFormat="false" ht="19" hidden="false" customHeight="true" outlineLevel="0" collapsed="false">
      <c r="A183" s="183"/>
      <c r="B183" s="84" t="s">
        <v>389</v>
      </c>
      <c r="C183" s="84" t="s">
        <v>393</v>
      </c>
      <c r="D183" s="3" t="n">
        <v>44097</v>
      </c>
      <c r="E183" s="4" t="s">
        <v>35</v>
      </c>
      <c r="F183" s="5" t="s">
        <v>22</v>
      </c>
      <c r="H183" s="192"/>
      <c r="J183" s="3" t="s">
        <v>394</v>
      </c>
      <c r="K183" s="8" t="s">
        <v>33</v>
      </c>
      <c r="L183" s="8" t="s">
        <v>22</v>
      </c>
      <c r="M183" s="8" t="s">
        <v>28</v>
      </c>
      <c r="R183" s="90" t="n">
        <v>44301</v>
      </c>
      <c r="S183" s="8" t="s">
        <v>29</v>
      </c>
      <c r="T183" s="8" t="s">
        <v>22</v>
      </c>
      <c r="U183" s="0"/>
      <c r="V183" s="0"/>
      <c r="W183" s="0"/>
    </row>
    <row r="184" s="74" customFormat="true" ht="13.8" hidden="false" customHeight="false" outlineLevel="0" collapsed="false">
      <c r="A184" s="134"/>
      <c r="B184" s="69" t="s">
        <v>389</v>
      </c>
      <c r="C184" s="69" t="s">
        <v>395</v>
      </c>
      <c r="D184" s="75" t="n">
        <v>44046</v>
      </c>
      <c r="E184" s="146" t="s">
        <v>35</v>
      </c>
      <c r="F184" s="72" t="s">
        <v>22</v>
      </c>
      <c r="G184" s="73"/>
      <c r="H184" s="73"/>
      <c r="I184" s="73"/>
      <c r="J184" s="136" t="s">
        <v>391</v>
      </c>
      <c r="K184" s="74" t="s">
        <v>33</v>
      </c>
      <c r="L184" s="74" t="s">
        <v>22</v>
      </c>
      <c r="M184" s="74" t="s">
        <v>28</v>
      </c>
      <c r="P184" s="136"/>
      <c r="R184" s="79" t="n">
        <v>44301</v>
      </c>
      <c r="S184" s="74" t="s">
        <v>29</v>
      </c>
      <c r="T184" s="74" t="s">
        <v>22</v>
      </c>
      <c r="U184" s="74" t="s">
        <v>396</v>
      </c>
      <c r="AMI184" s="77"/>
      <c r="AMJ184" s="77"/>
    </row>
    <row r="185" customFormat="false" ht="13.8" hidden="false" customHeight="false" outlineLevel="0" collapsed="false">
      <c r="A185" s="183"/>
      <c r="B185" s="84" t="s">
        <v>389</v>
      </c>
      <c r="C185" s="84" t="s">
        <v>397</v>
      </c>
      <c r="D185" s="3" t="n">
        <v>44046</v>
      </c>
      <c r="E185" s="4" t="s">
        <v>35</v>
      </c>
      <c r="F185" s="5" t="s">
        <v>22</v>
      </c>
      <c r="J185" s="7" t="s">
        <v>391</v>
      </c>
      <c r="K185" s="8" t="s">
        <v>33</v>
      </c>
      <c r="L185" s="8" t="s">
        <v>22</v>
      </c>
      <c r="M185" s="8" t="s">
        <v>28</v>
      </c>
      <c r="R185" s="90" t="n">
        <v>44301</v>
      </c>
      <c r="S185" s="8" t="s">
        <v>29</v>
      </c>
      <c r="T185" s="8" t="s">
        <v>22</v>
      </c>
    </row>
    <row r="186" customFormat="false" ht="13.8" hidden="false" customHeight="false" outlineLevel="0" collapsed="false">
      <c r="A186" s="183"/>
      <c r="B186" s="84" t="s">
        <v>389</v>
      </c>
      <c r="C186" s="84" t="s">
        <v>398</v>
      </c>
      <c r="D186" s="3" t="n">
        <v>44046</v>
      </c>
      <c r="E186" s="4" t="s">
        <v>35</v>
      </c>
      <c r="F186" s="5" t="s">
        <v>22</v>
      </c>
      <c r="J186" s="7" t="s">
        <v>391</v>
      </c>
      <c r="K186" s="8" t="s">
        <v>33</v>
      </c>
      <c r="L186" s="8" t="s">
        <v>22</v>
      </c>
      <c r="M186" s="8" t="s">
        <v>28</v>
      </c>
      <c r="R186" s="90" t="n">
        <v>44301</v>
      </c>
      <c r="S186" s="8" t="s">
        <v>29</v>
      </c>
      <c r="T186" s="8" t="s">
        <v>22</v>
      </c>
    </row>
    <row r="187" customFormat="false" ht="13.8" hidden="false" customHeight="false" outlineLevel="0" collapsed="false">
      <c r="A187" s="183"/>
      <c r="B187" s="84" t="s">
        <v>389</v>
      </c>
      <c r="C187" s="84" t="s">
        <v>399</v>
      </c>
      <c r="D187" s="3" t="n">
        <v>44097</v>
      </c>
      <c r="E187" s="4" t="s">
        <v>35</v>
      </c>
      <c r="F187" s="5" t="s">
        <v>22</v>
      </c>
      <c r="H187" s="192"/>
      <c r="J187" s="3" t="s">
        <v>394</v>
      </c>
      <c r="K187" s="8" t="s">
        <v>33</v>
      </c>
      <c r="L187" s="8" t="s">
        <v>22</v>
      </c>
      <c r="M187" s="8" t="s">
        <v>28</v>
      </c>
      <c r="R187" s="90" t="n">
        <v>44301</v>
      </c>
      <c r="S187" s="8" t="s">
        <v>29</v>
      </c>
      <c r="T187" s="8" t="s">
        <v>22</v>
      </c>
    </row>
    <row r="188" s="47" customFormat="true" ht="13.8" hidden="false" customHeight="false" outlineLevel="0" collapsed="false">
      <c r="A188" s="132"/>
      <c r="B188" s="42" t="s">
        <v>389</v>
      </c>
      <c r="C188" s="42" t="s">
        <v>400</v>
      </c>
      <c r="D188" s="81" t="n">
        <v>44046</v>
      </c>
      <c r="E188" s="145" t="s">
        <v>35</v>
      </c>
      <c r="F188" s="45" t="s">
        <v>22</v>
      </c>
      <c r="G188" s="80"/>
      <c r="H188" s="80"/>
      <c r="I188" s="80"/>
      <c r="J188" s="51" t="s">
        <v>391</v>
      </c>
      <c r="K188" s="47" t="s">
        <v>33</v>
      </c>
      <c r="L188" s="47" t="s">
        <v>22</v>
      </c>
      <c r="M188" s="47" t="s">
        <v>28</v>
      </c>
      <c r="P188" s="51"/>
      <c r="R188" s="52" t="n">
        <v>44301</v>
      </c>
      <c r="S188" s="47" t="s">
        <v>29</v>
      </c>
      <c r="T188" s="47" t="s">
        <v>22</v>
      </c>
      <c r="V188" s="47" t="s">
        <v>401</v>
      </c>
      <c r="AMI188" s="50"/>
      <c r="AMJ188" s="50"/>
    </row>
    <row r="189" customFormat="false" ht="13.8" hidden="false" customHeight="false" outlineLevel="0" collapsed="false">
      <c r="A189" s="183"/>
      <c r="B189" s="84" t="s">
        <v>389</v>
      </c>
      <c r="C189" s="84" t="s">
        <v>402</v>
      </c>
      <c r="D189" s="3" t="n">
        <v>44046</v>
      </c>
      <c r="E189" s="4" t="s">
        <v>35</v>
      </c>
      <c r="F189" s="5" t="s">
        <v>22</v>
      </c>
      <c r="J189" s="7" t="s">
        <v>391</v>
      </c>
      <c r="K189" s="8" t="s">
        <v>33</v>
      </c>
      <c r="L189" s="8" t="s">
        <v>22</v>
      </c>
      <c r="M189" s="8" t="s">
        <v>28</v>
      </c>
      <c r="R189" s="90" t="n">
        <v>44301</v>
      </c>
      <c r="S189" s="8" t="s">
        <v>29</v>
      </c>
      <c r="T189" s="8" t="s">
        <v>22</v>
      </c>
    </row>
    <row r="190" customFormat="false" ht="13.8" hidden="false" customHeight="false" outlineLevel="0" collapsed="false">
      <c r="A190" s="183"/>
      <c r="B190" s="84" t="s">
        <v>389</v>
      </c>
      <c r="C190" s="84" t="s">
        <v>403</v>
      </c>
      <c r="D190" s="3" t="n">
        <v>44046</v>
      </c>
      <c r="E190" s="4" t="s">
        <v>35</v>
      </c>
      <c r="F190" s="5" t="s">
        <v>22</v>
      </c>
      <c r="J190" s="7" t="s">
        <v>391</v>
      </c>
      <c r="K190" s="8" t="s">
        <v>33</v>
      </c>
      <c r="L190" s="8" t="s">
        <v>22</v>
      </c>
      <c r="M190" s="8" t="s">
        <v>28</v>
      </c>
      <c r="P190" s="7" t="s">
        <v>39</v>
      </c>
      <c r="Q190" s="8" t="s">
        <v>39</v>
      </c>
      <c r="R190" s="90" t="n">
        <v>44301</v>
      </c>
      <c r="S190" s="8" t="s">
        <v>29</v>
      </c>
      <c r="T190" s="8" t="s">
        <v>22</v>
      </c>
      <c r="W190" s="8" t="s">
        <v>404</v>
      </c>
    </row>
    <row r="191" s="74" customFormat="true" ht="13.8" hidden="false" customHeight="false" outlineLevel="0" collapsed="false">
      <c r="A191" s="134"/>
      <c r="B191" s="69" t="s">
        <v>389</v>
      </c>
      <c r="C191" s="69" t="s">
        <v>405</v>
      </c>
      <c r="D191" s="75" t="n">
        <v>44097</v>
      </c>
      <c r="E191" s="146" t="s">
        <v>35</v>
      </c>
      <c r="F191" s="72" t="s">
        <v>22</v>
      </c>
      <c r="G191" s="73"/>
      <c r="H191" s="117"/>
      <c r="I191" s="73"/>
      <c r="J191" s="75" t="s">
        <v>394</v>
      </c>
      <c r="K191" s="74" t="s">
        <v>33</v>
      </c>
      <c r="L191" s="74" t="s">
        <v>22</v>
      </c>
      <c r="M191" s="74" t="s">
        <v>28</v>
      </c>
      <c r="P191" s="136"/>
      <c r="R191" s="79" t="n">
        <v>44301</v>
      </c>
      <c r="S191" s="74" t="s">
        <v>29</v>
      </c>
      <c r="T191" s="74" t="s">
        <v>22</v>
      </c>
      <c r="U191" s="74" t="s">
        <v>406</v>
      </c>
      <c r="V191" s="74" t="s">
        <v>407</v>
      </c>
      <c r="W191" s="74" t="s">
        <v>408</v>
      </c>
      <c r="AMI191" s="77"/>
      <c r="AMJ191" s="77"/>
    </row>
    <row r="192" s="47" customFormat="true" ht="134.15" hidden="false" customHeight="false" outlineLevel="0" collapsed="false">
      <c r="A192" s="132"/>
      <c r="B192" s="42" t="s">
        <v>389</v>
      </c>
      <c r="C192" s="42" t="s">
        <v>409</v>
      </c>
      <c r="D192" s="81" t="n">
        <v>44097</v>
      </c>
      <c r="E192" s="145" t="s">
        <v>35</v>
      </c>
      <c r="F192" s="45" t="s">
        <v>22</v>
      </c>
      <c r="G192" s="80"/>
      <c r="H192" s="46"/>
      <c r="I192" s="80" t="s">
        <v>410</v>
      </c>
      <c r="J192" s="81" t="s">
        <v>394</v>
      </c>
      <c r="K192" s="47" t="s">
        <v>33</v>
      </c>
      <c r="L192" s="47" t="s">
        <v>22</v>
      </c>
      <c r="M192" s="47" t="s">
        <v>28</v>
      </c>
      <c r="P192" s="51"/>
      <c r="R192" s="52" t="n">
        <v>44301</v>
      </c>
      <c r="S192" s="47" t="s">
        <v>29</v>
      </c>
      <c r="T192" s="47" t="s">
        <v>22</v>
      </c>
      <c r="V192" s="47" t="s">
        <v>411</v>
      </c>
      <c r="AMI192" s="50"/>
      <c r="AMJ192" s="50"/>
    </row>
    <row r="193" customFormat="false" ht="13.8" hidden="false" customHeight="false" outlineLevel="0" collapsed="false">
      <c r="A193" s="183"/>
      <c r="B193" s="84" t="s">
        <v>389</v>
      </c>
      <c r="C193" s="84" t="s">
        <v>412</v>
      </c>
      <c r="D193" s="3" t="n">
        <v>44046</v>
      </c>
      <c r="E193" s="4" t="s">
        <v>35</v>
      </c>
      <c r="F193" s="5" t="s">
        <v>22</v>
      </c>
      <c r="J193" s="7" t="s">
        <v>391</v>
      </c>
      <c r="K193" s="8" t="s">
        <v>33</v>
      </c>
      <c r="L193" s="8" t="s">
        <v>22</v>
      </c>
      <c r="M193" s="8" t="s">
        <v>28</v>
      </c>
      <c r="R193" s="90" t="n">
        <v>44301</v>
      </c>
      <c r="S193" s="8" t="s">
        <v>29</v>
      </c>
      <c r="T193" s="8" t="s">
        <v>22</v>
      </c>
      <c r="W193" s="8" t="s">
        <v>413</v>
      </c>
    </row>
    <row r="194" customFormat="false" ht="13.8" hidden="false" customHeight="false" outlineLevel="0" collapsed="false">
      <c r="A194" s="183"/>
      <c r="B194" s="84" t="s">
        <v>389</v>
      </c>
      <c r="C194" s="84" t="s">
        <v>414</v>
      </c>
      <c r="D194" s="3" t="n">
        <v>44097</v>
      </c>
      <c r="E194" s="4" t="s">
        <v>35</v>
      </c>
      <c r="F194" s="5" t="s">
        <v>22</v>
      </c>
      <c r="H194" s="192"/>
      <c r="J194" s="7" t="s">
        <v>391</v>
      </c>
      <c r="K194" s="8" t="s">
        <v>33</v>
      </c>
      <c r="L194" s="8" t="s">
        <v>22</v>
      </c>
      <c r="M194" s="8" t="s">
        <v>28</v>
      </c>
      <c r="P194" s="7" t="s">
        <v>39</v>
      </c>
      <c r="R194" s="90" t="n">
        <v>44301</v>
      </c>
      <c r="S194" s="8" t="s">
        <v>29</v>
      </c>
      <c r="T194" s="8" t="s">
        <v>22</v>
      </c>
    </row>
    <row r="195" s="74" customFormat="true" ht="13.8" hidden="false" customHeight="false" outlineLevel="0" collapsed="false">
      <c r="A195" s="134"/>
      <c r="B195" s="69" t="s">
        <v>389</v>
      </c>
      <c r="C195" s="69" t="s">
        <v>415</v>
      </c>
      <c r="D195" s="75" t="n">
        <v>44046</v>
      </c>
      <c r="E195" s="146" t="s">
        <v>35</v>
      </c>
      <c r="F195" s="72" t="s">
        <v>22</v>
      </c>
      <c r="G195" s="73"/>
      <c r="H195" s="73"/>
      <c r="I195" s="73"/>
      <c r="J195" s="136" t="s">
        <v>391</v>
      </c>
      <c r="K195" s="74" t="s">
        <v>33</v>
      </c>
      <c r="L195" s="74" t="s">
        <v>22</v>
      </c>
      <c r="M195" s="74" t="s">
        <v>28</v>
      </c>
      <c r="P195" s="136"/>
      <c r="R195" s="79" t="n">
        <v>44301</v>
      </c>
      <c r="S195" s="74" t="s">
        <v>29</v>
      </c>
      <c r="T195" s="74" t="s">
        <v>22</v>
      </c>
      <c r="U195" s="74" t="s">
        <v>416</v>
      </c>
      <c r="V195" s="74" t="s">
        <v>417</v>
      </c>
      <c r="AMI195" s="77"/>
      <c r="AMJ195" s="77"/>
    </row>
    <row r="196" s="47" customFormat="true" ht="13.8" hidden="false" customHeight="false" outlineLevel="0" collapsed="false">
      <c r="A196" s="132"/>
      <c r="B196" s="42" t="s">
        <v>389</v>
      </c>
      <c r="C196" s="42" t="s">
        <v>418</v>
      </c>
      <c r="D196" s="81" t="n">
        <v>44046</v>
      </c>
      <c r="E196" s="145" t="s">
        <v>35</v>
      </c>
      <c r="F196" s="45" t="s">
        <v>22</v>
      </c>
      <c r="G196" s="80"/>
      <c r="H196" s="80"/>
      <c r="I196" s="80"/>
      <c r="J196" s="51" t="s">
        <v>391</v>
      </c>
      <c r="K196" s="47" t="s">
        <v>33</v>
      </c>
      <c r="L196" s="47" t="s">
        <v>22</v>
      </c>
      <c r="M196" s="47" t="s">
        <v>28</v>
      </c>
      <c r="P196" s="51"/>
      <c r="R196" s="52" t="n">
        <v>44301</v>
      </c>
      <c r="S196" s="47" t="s">
        <v>29</v>
      </c>
      <c r="T196" s="47" t="s">
        <v>22</v>
      </c>
      <c r="V196" s="47" t="s">
        <v>419</v>
      </c>
      <c r="AMI196" s="50"/>
      <c r="AMJ196" s="50"/>
    </row>
    <row r="197" s="74" customFormat="true" ht="13.8" hidden="false" customHeight="false" outlineLevel="0" collapsed="false">
      <c r="A197" s="134"/>
      <c r="B197" s="69" t="s">
        <v>389</v>
      </c>
      <c r="C197" s="69" t="s">
        <v>420</v>
      </c>
      <c r="D197" s="75" t="n">
        <v>44046</v>
      </c>
      <c r="E197" s="146" t="s">
        <v>35</v>
      </c>
      <c r="F197" s="72" t="s">
        <v>22</v>
      </c>
      <c r="G197" s="73"/>
      <c r="H197" s="73"/>
      <c r="I197" s="73"/>
      <c r="J197" s="136" t="s">
        <v>391</v>
      </c>
      <c r="K197" s="74" t="s">
        <v>33</v>
      </c>
      <c r="L197" s="74" t="s">
        <v>22</v>
      </c>
      <c r="M197" s="74" t="s">
        <v>28</v>
      </c>
      <c r="P197" s="136"/>
      <c r="R197" s="79" t="n">
        <v>44301</v>
      </c>
      <c r="S197" s="74" t="s">
        <v>29</v>
      </c>
      <c r="T197" s="74" t="s">
        <v>22</v>
      </c>
      <c r="U197" s="74" t="s">
        <v>421</v>
      </c>
      <c r="AMI197" s="77"/>
      <c r="AMJ197" s="77"/>
    </row>
    <row r="198" s="74" customFormat="true" ht="13.8" hidden="false" customHeight="false" outlineLevel="0" collapsed="false">
      <c r="A198" s="134"/>
      <c r="B198" s="69" t="s">
        <v>389</v>
      </c>
      <c r="C198" s="69" t="s">
        <v>422</v>
      </c>
      <c r="D198" s="75" t="n">
        <v>44046</v>
      </c>
      <c r="E198" s="146" t="s">
        <v>35</v>
      </c>
      <c r="F198" s="72" t="s">
        <v>22</v>
      </c>
      <c r="G198" s="73"/>
      <c r="H198" s="73"/>
      <c r="I198" s="73"/>
      <c r="J198" s="136" t="s">
        <v>391</v>
      </c>
      <c r="K198" s="74" t="s">
        <v>33</v>
      </c>
      <c r="L198" s="74" t="s">
        <v>22</v>
      </c>
      <c r="M198" s="74" t="s">
        <v>28</v>
      </c>
      <c r="P198" s="136"/>
      <c r="R198" s="79" t="n">
        <v>44301</v>
      </c>
      <c r="S198" s="74" t="s">
        <v>29</v>
      </c>
      <c r="T198" s="74" t="s">
        <v>22</v>
      </c>
      <c r="U198" s="76" t="s">
        <v>423</v>
      </c>
      <c r="V198" s="74" t="s">
        <v>424</v>
      </c>
      <c r="W198" s="74" t="s">
        <v>425</v>
      </c>
      <c r="AMI198" s="77"/>
      <c r="AMJ198" s="77"/>
    </row>
    <row r="199" s="74" customFormat="true" ht="13.8" hidden="false" customHeight="false" outlineLevel="0" collapsed="false">
      <c r="A199" s="134"/>
      <c r="B199" s="69" t="s">
        <v>389</v>
      </c>
      <c r="C199" s="69" t="s">
        <v>426</v>
      </c>
      <c r="D199" s="75" t="n">
        <v>44097</v>
      </c>
      <c r="E199" s="146" t="s">
        <v>35</v>
      </c>
      <c r="F199" s="72" t="s">
        <v>22</v>
      </c>
      <c r="G199" s="73"/>
      <c r="H199" s="117"/>
      <c r="I199" s="73"/>
      <c r="J199" s="75" t="s">
        <v>394</v>
      </c>
      <c r="K199" s="74" t="s">
        <v>33</v>
      </c>
      <c r="L199" s="74" t="s">
        <v>22</v>
      </c>
      <c r="M199" s="74" t="s">
        <v>28</v>
      </c>
      <c r="P199" s="136"/>
      <c r="R199" s="79" t="n">
        <v>44301</v>
      </c>
      <c r="S199" s="74" t="s">
        <v>29</v>
      </c>
      <c r="T199" s="74" t="s">
        <v>22</v>
      </c>
      <c r="U199" s="74" t="s">
        <v>427</v>
      </c>
      <c r="AMI199" s="77"/>
      <c r="AMJ199" s="77"/>
    </row>
    <row r="200" customFormat="false" ht="13.8" hidden="false" customHeight="false" outlineLevel="0" collapsed="false">
      <c r="A200" s="193"/>
      <c r="B200" s="84" t="s">
        <v>389</v>
      </c>
      <c r="C200" s="84" t="s">
        <v>428</v>
      </c>
      <c r="D200" s="3" t="n">
        <v>44046</v>
      </c>
      <c r="E200" s="4" t="s">
        <v>35</v>
      </c>
      <c r="F200" s="5" t="s">
        <v>22</v>
      </c>
      <c r="J200" s="7" t="s">
        <v>391</v>
      </c>
      <c r="K200" s="8" t="s">
        <v>33</v>
      </c>
      <c r="L200" s="8" t="s">
        <v>22</v>
      </c>
      <c r="M200" s="8" t="s">
        <v>28</v>
      </c>
      <c r="R200" s="90" t="n">
        <v>44301</v>
      </c>
      <c r="S200" s="8" t="s">
        <v>29</v>
      </c>
      <c r="T200" s="8" t="s">
        <v>22</v>
      </c>
      <c r="W200" s="8" t="s">
        <v>429</v>
      </c>
    </row>
    <row r="201" customFormat="false" ht="13.8" hidden="false" customHeight="false" outlineLevel="0" collapsed="false">
      <c r="A201" s="193"/>
      <c r="B201" s="84" t="s">
        <v>389</v>
      </c>
      <c r="C201" s="84" t="s">
        <v>430</v>
      </c>
      <c r="D201" s="3" t="n">
        <v>44097</v>
      </c>
      <c r="E201" s="4" t="s">
        <v>35</v>
      </c>
      <c r="F201" s="5" t="s">
        <v>22</v>
      </c>
      <c r="H201" s="192"/>
      <c r="J201" s="3" t="s">
        <v>394</v>
      </c>
      <c r="K201" s="8" t="s">
        <v>33</v>
      </c>
      <c r="L201" s="8" t="s">
        <v>22</v>
      </c>
      <c r="M201" s="8" t="s">
        <v>28</v>
      </c>
      <c r="R201" s="90" t="n">
        <v>44301</v>
      </c>
      <c r="S201" s="8" t="s">
        <v>29</v>
      </c>
      <c r="T201" s="8" t="s">
        <v>22</v>
      </c>
    </row>
    <row r="202" s="34" customFormat="true" ht="13.8" hidden="false" customHeight="false" outlineLevel="0" collapsed="false">
      <c r="A202" s="128"/>
      <c r="B202" s="29" t="s">
        <v>389</v>
      </c>
      <c r="C202" s="29" t="s">
        <v>431</v>
      </c>
      <c r="D202" s="35" t="n">
        <v>44097</v>
      </c>
      <c r="E202" s="148" t="s">
        <v>35</v>
      </c>
      <c r="F202" s="32" t="s">
        <v>22</v>
      </c>
      <c r="G202" s="33"/>
      <c r="H202" s="194"/>
      <c r="I202" s="33"/>
      <c r="J202" s="35" t="s">
        <v>394</v>
      </c>
      <c r="K202" s="34" t="s">
        <v>33</v>
      </c>
      <c r="L202" s="34" t="s">
        <v>22</v>
      </c>
      <c r="M202" s="34" t="s">
        <v>28</v>
      </c>
      <c r="P202" s="195"/>
      <c r="R202" s="39" t="n">
        <v>44301</v>
      </c>
      <c r="S202" s="34" t="s">
        <v>29</v>
      </c>
      <c r="T202" s="34" t="s">
        <v>22</v>
      </c>
      <c r="W202" s="34" t="s">
        <v>432</v>
      </c>
      <c r="AMI202" s="37"/>
      <c r="AMJ202" s="37"/>
    </row>
    <row r="203" customFormat="false" ht="13.8" hidden="false" customHeight="false" outlineLevel="0" collapsed="false">
      <c r="A203" s="193"/>
      <c r="B203" s="84" t="s">
        <v>389</v>
      </c>
      <c r="C203" s="84" t="s">
        <v>433</v>
      </c>
      <c r="D203" s="3" t="n">
        <v>44046</v>
      </c>
      <c r="E203" s="4" t="s">
        <v>35</v>
      </c>
      <c r="F203" s="5" t="s">
        <v>22</v>
      </c>
      <c r="J203" s="7" t="s">
        <v>391</v>
      </c>
      <c r="K203" s="8" t="s">
        <v>33</v>
      </c>
      <c r="L203" s="8" t="s">
        <v>22</v>
      </c>
      <c r="M203" s="8" t="s">
        <v>28</v>
      </c>
      <c r="P203" s="7" t="s">
        <v>39</v>
      </c>
      <c r="Q203" s="8" t="s">
        <v>39</v>
      </c>
      <c r="R203" s="90" t="n">
        <v>44301</v>
      </c>
      <c r="S203" s="8" t="s">
        <v>29</v>
      </c>
      <c r="T203" s="8" t="s">
        <v>22</v>
      </c>
    </row>
    <row r="204" s="112" customFormat="true" ht="13.8" hidden="false" customHeight="false" outlineLevel="0" collapsed="false">
      <c r="A204" s="107" t="s">
        <v>67</v>
      </c>
      <c r="B204" s="107"/>
      <c r="C204" s="107" t="n">
        <f aca="false">COUNTA(C182:C203)</f>
        <v>22</v>
      </c>
      <c r="D204" s="186"/>
      <c r="E204" s="187"/>
      <c r="F204" s="108" t="n">
        <f aca="false">COUNTIF(F182:F203,"ok")</f>
        <v>22</v>
      </c>
      <c r="G204" s="150"/>
      <c r="H204" s="150"/>
      <c r="I204" s="150"/>
      <c r="J204" s="189"/>
      <c r="K204" s="187"/>
      <c r="L204" s="187"/>
      <c r="M204" s="187"/>
      <c r="N204" s="187"/>
      <c r="O204" s="187"/>
      <c r="P204" s="111"/>
      <c r="Q204" s="108"/>
      <c r="R204" s="111"/>
      <c r="S204" s="108"/>
      <c r="T204" s="108"/>
      <c r="U204" s="108"/>
      <c r="V204" s="108"/>
      <c r="AMI204" s="0"/>
      <c r="AMJ204" s="0"/>
    </row>
    <row r="205" customFormat="false" ht="13.8" hidden="false" customHeight="false" outlineLevel="0" collapsed="false">
      <c r="A205" s="183"/>
      <c r="B205" s="84" t="s">
        <v>434</v>
      </c>
      <c r="C205" s="84" t="s">
        <v>435</v>
      </c>
      <c r="D205" s="3" t="n">
        <v>44039</v>
      </c>
      <c r="E205" s="4" t="s">
        <v>35</v>
      </c>
      <c r="F205" s="5" t="s">
        <v>22</v>
      </c>
      <c r="J205" s="7" t="s">
        <v>177</v>
      </c>
      <c r="K205" s="8" t="s">
        <v>33</v>
      </c>
      <c r="L205" s="8" t="s">
        <v>22</v>
      </c>
      <c r="M205" s="8" t="s">
        <v>28</v>
      </c>
      <c r="R205" s="90" t="n">
        <v>44301</v>
      </c>
      <c r="S205" s="8" t="s">
        <v>29</v>
      </c>
      <c r="T205" s="8" t="s">
        <v>22</v>
      </c>
      <c r="V205" s="8" t="s">
        <v>436</v>
      </c>
    </row>
    <row r="206" customFormat="false" ht="13.8" hidden="false" customHeight="false" outlineLevel="0" collapsed="false">
      <c r="A206" s="183"/>
      <c r="B206" s="84" t="s">
        <v>434</v>
      </c>
      <c r="C206" s="84" t="s">
        <v>437</v>
      </c>
      <c r="D206" s="3" t="n">
        <v>44039</v>
      </c>
      <c r="E206" s="4" t="s">
        <v>35</v>
      </c>
      <c r="F206" s="5" t="s">
        <v>22</v>
      </c>
      <c r="J206" s="7" t="s">
        <v>177</v>
      </c>
      <c r="K206" s="8" t="s">
        <v>33</v>
      </c>
      <c r="L206" s="8" t="s">
        <v>22</v>
      </c>
      <c r="M206" s="8" t="s">
        <v>28</v>
      </c>
      <c r="R206" s="90" t="n">
        <v>44301</v>
      </c>
      <c r="S206" s="8" t="s">
        <v>29</v>
      </c>
      <c r="T206" s="8" t="s">
        <v>22</v>
      </c>
    </row>
    <row r="207" customFormat="false" ht="13.8" hidden="false" customHeight="false" outlineLevel="0" collapsed="false">
      <c r="A207" s="183"/>
      <c r="B207" s="84" t="s">
        <v>434</v>
      </c>
      <c r="C207" s="84" t="s">
        <v>438</v>
      </c>
      <c r="D207" s="3" t="n">
        <v>44039</v>
      </c>
      <c r="E207" s="4" t="s">
        <v>35</v>
      </c>
      <c r="F207" s="5" t="s">
        <v>22</v>
      </c>
      <c r="J207" s="7" t="s">
        <v>177</v>
      </c>
      <c r="K207" s="8" t="s">
        <v>33</v>
      </c>
      <c r="L207" s="8" t="s">
        <v>22</v>
      </c>
      <c r="M207" s="8" t="s">
        <v>28</v>
      </c>
      <c r="R207" s="90" t="n">
        <v>44301</v>
      </c>
      <c r="S207" s="8" t="s">
        <v>29</v>
      </c>
      <c r="T207" s="8" t="s">
        <v>22</v>
      </c>
    </row>
    <row r="208" s="74" customFormat="true" ht="13.8" hidden="false" customHeight="false" outlineLevel="0" collapsed="false">
      <c r="A208" s="134"/>
      <c r="B208" s="69" t="s">
        <v>434</v>
      </c>
      <c r="C208" s="69" t="s">
        <v>439</v>
      </c>
      <c r="D208" s="75" t="n">
        <v>44039</v>
      </c>
      <c r="E208" s="146" t="s">
        <v>35</v>
      </c>
      <c r="F208" s="72" t="s">
        <v>22</v>
      </c>
      <c r="G208" s="73"/>
      <c r="H208" s="73"/>
      <c r="I208" s="73"/>
      <c r="J208" s="136" t="s">
        <v>177</v>
      </c>
      <c r="K208" s="74" t="s">
        <v>33</v>
      </c>
      <c r="L208" s="74" t="s">
        <v>22</v>
      </c>
      <c r="M208" s="74" t="s">
        <v>28</v>
      </c>
      <c r="P208" s="136"/>
      <c r="R208" s="79" t="n">
        <v>44301</v>
      </c>
      <c r="S208" s="74" t="s">
        <v>29</v>
      </c>
      <c r="T208" s="74" t="s">
        <v>22</v>
      </c>
      <c r="U208" s="74" t="s">
        <v>440</v>
      </c>
      <c r="AMI208" s="77"/>
      <c r="AMJ208" s="77"/>
    </row>
    <row r="209" s="98" customFormat="true" ht="13.8" hidden="false" customHeight="false" outlineLevel="0" collapsed="false">
      <c r="A209" s="140"/>
      <c r="B209" s="93" t="s">
        <v>434</v>
      </c>
      <c r="C209" s="93" t="s">
        <v>441</v>
      </c>
      <c r="D209" s="142" t="n">
        <v>44039</v>
      </c>
      <c r="E209" s="143" t="s">
        <v>35</v>
      </c>
      <c r="F209" s="96" t="s">
        <v>22</v>
      </c>
      <c r="G209" s="144"/>
      <c r="H209" s="144"/>
      <c r="I209" s="144"/>
      <c r="J209" s="102" t="s">
        <v>177</v>
      </c>
      <c r="K209" s="98" t="s">
        <v>33</v>
      </c>
      <c r="L209" s="98" t="s">
        <v>22</v>
      </c>
      <c r="M209" s="98" t="s">
        <v>28</v>
      </c>
      <c r="P209" s="102"/>
      <c r="R209" s="103" t="n">
        <v>44301</v>
      </c>
      <c r="S209" s="98" t="s">
        <v>29</v>
      </c>
      <c r="T209" s="98" t="s">
        <v>22</v>
      </c>
      <c r="U209" s="98" t="s">
        <v>442</v>
      </c>
      <c r="AMI209" s="101"/>
      <c r="AMJ209" s="101"/>
    </row>
    <row r="210" customFormat="false" ht="13.8" hidden="false" customHeight="false" outlineLevel="0" collapsed="false">
      <c r="A210" s="183"/>
      <c r="B210" s="84" t="s">
        <v>434</v>
      </c>
      <c r="C210" s="84" t="s">
        <v>443</v>
      </c>
      <c r="D210" s="3" t="n">
        <v>44039</v>
      </c>
      <c r="E210" s="4" t="s">
        <v>35</v>
      </c>
      <c r="F210" s="5" t="s">
        <v>22</v>
      </c>
      <c r="J210" s="7" t="s">
        <v>177</v>
      </c>
      <c r="K210" s="8" t="s">
        <v>33</v>
      </c>
      <c r="L210" s="8" t="s">
        <v>22</v>
      </c>
      <c r="M210" s="8" t="s">
        <v>28</v>
      </c>
      <c r="R210" s="90" t="n">
        <v>44301</v>
      </c>
      <c r="S210" s="8" t="s">
        <v>29</v>
      </c>
      <c r="T210" s="8" t="s">
        <v>22</v>
      </c>
    </row>
    <row r="211" customFormat="false" ht="13.8" hidden="false" customHeight="false" outlineLevel="0" collapsed="false">
      <c r="A211" s="183"/>
      <c r="B211" s="84" t="s">
        <v>434</v>
      </c>
      <c r="C211" s="84" t="s">
        <v>444</v>
      </c>
      <c r="D211" s="3" t="n">
        <v>44039</v>
      </c>
      <c r="E211" s="4" t="s">
        <v>35</v>
      </c>
      <c r="F211" s="5" t="s">
        <v>22</v>
      </c>
      <c r="J211" s="7" t="s">
        <v>177</v>
      </c>
      <c r="K211" s="8" t="s">
        <v>33</v>
      </c>
      <c r="L211" s="8" t="s">
        <v>22</v>
      </c>
      <c r="M211" s="8" t="s">
        <v>28</v>
      </c>
      <c r="R211" s="90" t="n">
        <v>44301</v>
      </c>
      <c r="S211" s="8" t="s">
        <v>29</v>
      </c>
      <c r="T211" s="8" t="s">
        <v>22</v>
      </c>
    </row>
    <row r="212" customFormat="false" ht="13.8" hidden="false" customHeight="false" outlineLevel="0" collapsed="false">
      <c r="A212" s="183"/>
      <c r="B212" s="84" t="s">
        <v>434</v>
      </c>
      <c r="C212" s="84" t="s">
        <v>445</v>
      </c>
      <c r="D212" s="3" t="n">
        <v>44039</v>
      </c>
      <c r="E212" s="4" t="s">
        <v>35</v>
      </c>
      <c r="F212" s="5" t="s">
        <v>22</v>
      </c>
      <c r="J212" s="7" t="s">
        <v>177</v>
      </c>
      <c r="K212" s="8" t="s">
        <v>33</v>
      </c>
      <c r="L212" s="8" t="s">
        <v>22</v>
      </c>
      <c r="M212" s="8" t="s">
        <v>28</v>
      </c>
      <c r="R212" s="90" t="n">
        <v>44301</v>
      </c>
      <c r="S212" s="8" t="s">
        <v>29</v>
      </c>
      <c r="T212" s="8" t="s">
        <v>22</v>
      </c>
    </row>
    <row r="213" customFormat="false" ht="13.8" hidden="false" customHeight="false" outlineLevel="0" collapsed="false">
      <c r="A213" s="183"/>
      <c r="B213" s="84" t="s">
        <v>434</v>
      </c>
      <c r="C213" s="84" t="s">
        <v>446</v>
      </c>
      <c r="D213" s="3" t="n">
        <v>44039</v>
      </c>
      <c r="E213" s="4" t="s">
        <v>35</v>
      </c>
      <c r="F213" s="5" t="s">
        <v>22</v>
      </c>
      <c r="J213" s="7" t="s">
        <v>177</v>
      </c>
      <c r="K213" s="8" t="s">
        <v>33</v>
      </c>
      <c r="L213" s="8" t="s">
        <v>22</v>
      </c>
      <c r="M213" s="8" t="s">
        <v>28</v>
      </c>
      <c r="R213" s="90" t="n">
        <v>44301</v>
      </c>
      <c r="S213" s="8" t="s">
        <v>29</v>
      </c>
      <c r="T213" s="8" t="s">
        <v>22</v>
      </c>
    </row>
    <row r="214" customFormat="false" ht="13.8" hidden="false" customHeight="false" outlineLevel="0" collapsed="false">
      <c r="A214" s="183"/>
      <c r="B214" s="84" t="s">
        <v>434</v>
      </c>
      <c r="C214" s="84" t="s">
        <v>447</v>
      </c>
      <c r="D214" s="3" t="n">
        <v>44039</v>
      </c>
      <c r="E214" s="4" t="s">
        <v>35</v>
      </c>
      <c r="F214" s="5" t="s">
        <v>22</v>
      </c>
      <c r="J214" s="7" t="s">
        <v>177</v>
      </c>
      <c r="K214" s="8" t="s">
        <v>33</v>
      </c>
      <c r="L214" s="8" t="s">
        <v>22</v>
      </c>
      <c r="M214" s="8" t="s">
        <v>28</v>
      </c>
      <c r="R214" s="90" t="n">
        <v>44301</v>
      </c>
      <c r="S214" s="8" t="s">
        <v>29</v>
      </c>
      <c r="T214" s="8" t="s">
        <v>22</v>
      </c>
    </row>
    <row r="215" customFormat="false" ht="13.8" hidden="false" customHeight="false" outlineLevel="0" collapsed="false">
      <c r="A215" s="183"/>
      <c r="B215" s="84" t="s">
        <v>434</v>
      </c>
      <c r="C215" s="84" t="s">
        <v>448</v>
      </c>
      <c r="D215" s="3" t="n">
        <v>44039</v>
      </c>
      <c r="E215" s="4" t="s">
        <v>35</v>
      </c>
      <c r="F215" s="5" t="s">
        <v>22</v>
      </c>
      <c r="J215" s="7" t="s">
        <v>177</v>
      </c>
      <c r="K215" s="8" t="s">
        <v>33</v>
      </c>
      <c r="L215" s="8" t="s">
        <v>22</v>
      </c>
      <c r="M215" s="8" t="s">
        <v>28</v>
      </c>
      <c r="R215" s="90" t="n">
        <v>44301</v>
      </c>
      <c r="S215" s="8" t="s">
        <v>29</v>
      </c>
      <c r="T215" s="8" t="s">
        <v>22</v>
      </c>
    </row>
    <row r="216" customFormat="false" ht="13.8" hidden="false" customHeight="false" outlineLevel="0" collapsed="false">
      <c r="A216" s="183"/>
      <c r="B216" s="84" t="s">
        <v>434</v>
      </c>
      <c r="C216" s="84" t="s">
        <v>449</v>
      </c>
      <c r="D216" s="3" t="n">
        <v>44039</v>
      </c>
      <c r="E216" s="4" t="s">
        <v>35</v>
      </c>
      <c r="F216" s="5" t="s">
        <v>22</v>
      </c>
      <c r="J216" s="7" t="s">
        <v>177</v>
      </c>
      <c r="K216" s="8" t="s">
        <v>33</v>
      </c>
      <c r="L216" s="8" t="s">
        <v>22</v>
      </c>
      <c r="M216" s="8" t="s">
        <v>28</v>
      </c>
      <c r="R216" s="90" t="n">
        <v>44301</v>
      </c>
      <c r="S216" s="8" t="s">
        <v>29</v>
      </c>
      <c r="T216" s="8" t="s">
        <v>22</v>
      </c>
    </row>
    <row r="217" customFormat="false" ht="13.8" hidden="false" customHeight="false" outlineLevel="0" collapsed="false">
      <c r="A217" s="183"/>
      <c r="B217" s="84" t="s">
        <v>434</v>
      </c>
      <c r="C217" s="84" t="s">
        <v>450</v>
      </c>
      <c r="D217" s="3" t="n">
        <v>44039</v>
      </c>
      <c r="E217" s="4" t="s">
        <v>35</v>
      </c>
      <c r="F217" s="5" t="s">
        <v>22</v>
      </c>
      <c r="J217" s="7" t="s">
        <v>177</v>
      </c>
      <c r="K217" s="8" t="s">
        <v>33</v>
      </c>
      <c r="L217" s="8" t="s">
        <v>22</v>
      </c>
      <c r="M217" s="8" t="s">
        <v>28</v>
      </c>
      <c r="R217" s="90" t="n">
        <v>44301</v>
      </c>
      <c r="S217" s="8" t="s">
        <v>29</v>
      </c>
      <c r="T217" s="8" t="s">
        <v>22</v>
      </c>
    </row>
    <row r="218" s="74" customFormat="true" ht="13.8" hidden="false" customHeight="false" outlineLevel="0" collapsed="false">
      <c r="A218" s="134"/>
      <c r="B218" s="69" t="s">
        <v>434</v>
      </c>
      <c r="C218" s="69" t="s">
        <v>451</v>
      </c>
      <c r="D218" s="75" t="n">
        <v>44039</v>
      </c>
      <c r="E218" s="146" t="s">
        <v>35</v>
      </c>
      <c r="F218" s="72" t="s">
        <v>22</v>
      </c>
      <c r="G218" s="73"/>
      <c r="H218" s="73"/>
      <c r="I218" s="73"/>
      <c r="J218" s="136" t="s">
        <v>177</v>
      </c>
      <c r="K218" s="74" t="s">
        <v>33</v>
      </c>
      <c r="L218" s="74" t="s">
        <v>22</v>
      </c>
      <c r="M218" s="74" t="s">
        <v>28</v>
      </c>
      <c r="P218" s="136"/>
      <c r="R218" s="79" t="n">
        <v>44301</v>
      </c>
      <c r="S218" s="74" t="s">
        <v>29</v>
      </c>
      <c r="T218" s="74" t="s">
        <v>22</v>
      </c>
      <c r="U218" s="74" t="s">
        <v>452</v>
      </c>
      <c r="V218" s="74" t="s">
        <v>453</v>
      </c>
      <c r="AMI218" s="77"/>
      <c r="AMJ218" s="77"/>
    </row>
    <row r="219" customFormat="false" ht="13.8" hidden="false" customHeight="false" outlineLevel="0" collapsed="false">
      <c r="A219" s="183"/>
      <c r="B219" s="84" t="s">
        <v>434</v>
      </c>
      <c r="C219" s="84" t="s">
        <v>454</v>
      </c>
      <c r="D219" s="3" t="n">
        <v>44039</v>
      </c>
      <c r="E219" s="4" t="s">
        <v>35</v>
      </c>
      <c r="F219" s="5" t="s">
        <v>22</v>
      </c>
      <c r="J219" s="7" t="s">
        <v>177</v>
      </c>
      <c r="K219" s="8" t="s">
        <v>33</v>
      </c>
      <c r="L219" s="8" t="s">
        <v>22</v>
      </c>
      <c r="M219" s="8" t="s">
        <v>28</v>
      </c>
      <c r="R219" s="90" t="n">
        <v>44301</v>
      </c>
      <c r="S219" s="8" t="s">
        <v>29</v>
      </c>
      <c r="T219" s="8" t="s">
        <v>22</v>
      </c>
    </row>
    <row r="220" customFormat="false" ht="13.8" hidden="false" customHeight="false" outlineLevel="0" collapsed="false">
      <c r="A220" s="183"/>
      <c r="B220" s="84" t="s">
        <v>434</v>
      </c>
      <c r="C220" s="84" t="s">
        <v>455</v>
      </c>
      <c r="D220" s="3" t="n">
        <v>44039</v>
      </c>
      <c r="E220" s="4" t="s">
        <v>35</v>
      </c>
      <c r="F220" s="5" t="s">
        <v>22</v>
      </c>
      <c r="J220" s="7" t="s">
        <v>177</v>
      </c>
      <c r="K220" s="8" t="s">
        <v>33</v>
      </c>
      <c r="L220" s="8" t="s">
        <v>22</v>
      </c>
      <c r="M220" s="8" t="s">
        <v>28</v>
      </c>
      <c r="R220" s="90" t="n">
        <v>44301</v>
      </c>
      <c r="S220" s="8" t="s">
        <v>29</v>
      </c>
      <c r="T220" s="8" t="s">
        <v>22</v>
      </c>
    </row>
    <row r="221" customFormat="false" ht="13.8" hidden="false" customHeight="false" outlineLevel="0" collapsed="false">
      <c r="A221" s="183"/>
      <c r="B221" s="84" t="s">
        <v>434</v>
      </c>
      <c r="C221" s="84" t="s">
        <v>456</v>
      </c>
      <c r="D221" s="3" t="n">
        <v>44039</v>
      </c>
      <c r="E221" s="4" t="s">
        <v>35</v>
      </c>
      <c r="F221" s="5" t="s">
        <v>22</v>
      </c>
      <c r="J221" s="7" t="s">
        <v>177</v>
      </c>
      <c r="K221" s="8" t="s">
        <v>33</v>
      </c>
      <c r="L221" s="8" t="s">
        <v>22</v>
      </c>
      <c r="M221" s="8" t="s">
        <v>28</v>
      </c>
      <c r="R221" s="90" t="n">
        <v>44301</v>
      </c>
      <c r="S221" s="8" t="s">
        <v>29</v>
      </c>
      <c r="T221" s="8" t="s">
        <v>22</v>
      </c>
      <c r="U221" s="8" t="s">
        <v>457</v>
      </c>
    </row>
    <row r="222" s="98" customFormat="true" ht="13.8" hidden="false" customHeight="false" outlineLevel="0" collapsed="false">
      <c r="A222" s="140"/>
      <c r="B222" s="93" t="s">
        <v>434</v>
      </c>
      <c r="C222" s="93" t="s">
        <v>458</v>
      </c>
      <c r="D222" s="142" t="n">
        <v>44039</v>
      </c>
      <c r="E222" s="143" t="s">
        <v>35</v>
      </c>
      <c r="F222" s="96" t="s">
        <v>22</v>
      </c>
      <c r="G222" s="144"/>
      <c r="H222" s="144"/>
      <c r="I222" s="144"/>
      <c r="J222" s="102" t="s">
        <v>177</v>
      </c>
      <c r="K222" s="98" t="s">
        <v>33</v>
      </c>
      <c r="L222" s="98" t="s">
        <v>22</v>
      </c>
      <c r="M222" s="98" t="s">
        <v>28</v>
      </c>
      <c r="P222" s="102"/>
      <c r="R222" s="103" t="n">
        <v>44301</v>
      </c>
      <c r="S222" s="98" t="s">
        <v>29</v>
      </c>
      <c r="T222" s="98" t="s">
        <v>22</v>
      </c>
      <c r="U222" s="98" t="s">
        <v>442</v>
      </c>
      <c r="AMI222" s="101"/>
      <c r="AMJ222" s="101"/>
    </row>
    <row r="223" customFormat="false" ht="13.8" hidden="false" customHeight="false" outlineLevel="0" collapsed="false">
      <c r="A223" s="183"/>
      <c r="B223" s="84" t="s">
        <v>434</v>
      </c>
      <c r="C223" s="84" t="s">
        <v>459</v>
      </c>
      <c r="D223" s="3" t="n">
        <v>44039</v>
      </c>
      <c r="E223" s="4" t="s">
        <v>35</v>
      </c>
      <c r="F223" s="5" t="s">
        <v>22</v>
      </c>
      <c r="J223" s="7" t="s">
        <v>177</v>
      </c>
      <c r="K223" s="8" t="s">
        <v>33</v>
      </c>
      <c r="L223" s="8" t="s">
        <v>22</v>
      </c>
      <c r="M223" s="8" t="s">
        <v>28</v>
      </c>
      <c r="R223" s="90" t="n">
        <v>44301</v>
      </c>
      <c r="S223" s="8" t="s">
        <v>29</v>
      </c>
      <c r="T223" s="8" t="s">
        <v>22</v>
      </c>
    </row>
    <row r="224" customFormat="false" ht="13.8" hidden="false" customHeight="false" outlineLevel="0" collapsed="false">
      <c r="A224" s="183"/>
      <c r="B224" s="84" t="s">
        <v>434</v>
      </c>
      <c r="C224" s="84" t="s">
        <v>460</v>
      </c>
      <c r="D224" s="3" t="n">
        <v>44039</v>
      </c>
      <c r="E224" s="4" t="s">
        <v>35</v>
      </c>
      <c r="F224" s="5" t="s">
        <v>22</v>
      </c>
      <c r="J224" s="7" t="s">
        <v>177</v>
      </c>
      <c r="K224" s="8" t="s">
        <v>33</v>
      </c>
      <c r="L224" s="8" t="s">
        <v>22</v>
      </c>
      <c r="M224" s="8" t="s">
        <v>28</v>
      </c>
      <c r="R224" s="90" t="n">
        <v>44301</v>
      </c>
      <c r="S224" s="8" t="s">
        <v>29</v>
      </c>
      <c r="T224" s="8" t="s">
        <v>22</v>
      </c>
    </row>
    <row r="225" customFormat="false" ht="13.8" hidden="false" customHeight="false" outlineLevel="0" collapsed="false">
      <c r="A225" s="183"/>
      <c r="B225" s="84" t="s">
        <v>434</v>
      </c>
      <c r="C225" s="84" t="s">
        <v>461</v>
      </c>
      <c r="D225" s="3" t="n">
        <v>44039</v>
      </c>
      <c r="E225" s="4" t="s">
        <v>35</v>
      </c>
      <c r="F225" s="5" t="s">
        <v>22</v>
      </c>
      <c r="J225" s="7" t="s">
        <v>177</v>
      </c>
      <c r="K225" s="8" t="s">
        <v>33</v>
      </c>
      <c r="L225" s="8" t="s">
        <v>22</v>
      </c>
      <c r="M225" s="8" t="s">
        <v>28</v>
      </c>
      <c r="R225" s="90" t="n">
        <v>44301</v>
      </c>
      <c r="S225" s="8" t="s">
        <v>29</v>
      </c>
      <c r="T225" s="8" t="s">
        <v>22</v>
      </c>
    </row>
    <row r="226" customFormat="false" ht="13.8" hidden="false" customHeight="false" outlineLevel="0" collapsed="false">
      <c r="A226" s="183"/>
      <c r="B226" s="84" t="s">
        <v>434</v>
      </c>
      <c r="C226" s="84" t="s">
        <v>462</v>
      </c>
      <c r="D226" s="3" t="n">
        <v>44039</v>
      </c>
      <c r="E226" s="4" t="s">
        <v>35</v>
      </c>
      <c r="F226" s="5" t="s">
        <v>22</v>
      </c>
      <c r="J226" s="7" t="s">
        <v>177</v>
      </c>
      <c r="K226" s="8" t="s">
        <v>33</v>
      </c>
      <c r="L226" s="8" t="s">
        <v>22</v>
      </c>
      <c r="M226" s="8" t="s">
        <v>28</v>
      </c>
      <c r="P226" s="7" t="s">
        <v>39</v>
      </c>
      <c r="R226" s="90" t="n">
        <v>44301</v>
      </c>
      <c r="S226" s="8" t="s">
        <v>29</v>
      </c>
      <c r="T226" s="8" t="s">
        <v>22</v>
      </c>
    </row>
    <row r="227" s="112" customFormat="true" ht="13.8" hidden="false" customHeight="false" outlineLevel="0" collapsed="false">
      <c r="A227" s="107" t="s">
        <v>67</v>
      </c>
      <c r="B227" s="107"/>
      <c r="C227" s="107" t="n">
        <f aca="false">COUNTA(C205:C226)</f>
        <v>22</v>
      </c>
      <c r="D227" s="186"/>
      <c r="E227" s="187"/>
      <c r="F227" s="108" t="n">
        <f aca="false">COUNTIF(F205:F226,"ok")</f>
        <v>22</v>
      </c>
      <c r="G227" s="150"/>
      <c r="H227" s="150"/>
      <c r="I227" s="150"/>
      <c r="J227" s="189"/>
      <c r="K227" s="187"/>
      <c r="L227" s="187"/>
      <c r="M227" s="187"/>
      <c r="N227" s="187"/>
      <c r="O227" s="187"/>
      <c r="P227" s="111"/>
      <c r="Q227" s="108"/>
      <c r="R227" s="111"/>
      <c r="S227" s="108"/>
      <c r="T227" s="108"/>
      <c r="U227" s="108"/>
      <c r="V227" s="108"/>
      <c r="AMI227" s="0"/>
      <c r="AMJ227" s="0"/>
    </row>
    <row r="228" customFormat="false" ht="13.8" hidden="false" customHeight="false" outlineLevel="0" collapsed="false">
      <c r="A228" s="183"/>
      <c r="B228" s="84" t="s">
        <v>463</v>
      </c>
      <c r="C228" s="84" t="s">
        <v>464</v>
      </c>
      <c r="D228" s="3" t="n">
        <v>44040</v>
      </c>
      <c r="E228" s="4" t="s">
        <v>27</v>
      </c>
      <c r="F228" s="5" t="s">
        <v>22</v>
      </c>
      <c r="J228" s="7" t="s">
        <v>177</v>
      </c>
      <c r="K228" s="8" t="s">
        <v>35</v>
      </c>
      <c r="L228" s="8" t="s">
        <v>22</v>
      </c>
      <c r="M228" s="8" t="s">
        <v>28</v>
      </c>
      <c r="R228" s="90" t="n">
        <v>44302</v>
      </c>
      <c r="S228" s="8" t="s">
        <v>29</v>
      </c>
      <c r="T228" s="8" t="s">
        <v>22</v>
      </c>
    </row>
    <row r="229" customFormat="false" ht="13.8" hidden="false" customHeight="false" outlineLevel="0" collapsed="false">
      <c r="A229" s="183"/>
      <c r="B229" s="84" t="s">
        <v>463</v>
      </c>
      <c r="C229" s="84" t="s">
        <v>465</v>
      </c>
      <c r="D229" s="3" t="n">
        <v>44040</v>
      </c>
      <c r="E229" s="4" t="s">
        <v>27</v>
      </c>
      <c r="F229" s="5" t="s">
        <v>22</v>
      </c>
      <c r="J229" s="7" t="s">
        <v>177</v>
      </c>
      <c r="K229" s="8" t="s">
        <v>35</v>
      </c>
      <c r="L229" s="8" t="s">
        <v>22</v>
      </c>
      <c r="M229" s="8" t="s">
        <v>28</v>
      </c>
      <c r="R229" s="90" t="n">
        <v>44302</v>
      </c>
      <c r="S229" s="8" t="s">
        <v>29</v>
      </c>
      <c r="T229" s="8" t="s">
        <v>22</v>
      </c>
    </row>
    <row r="230" customFormat="false" ht="13.8" hidden="false" customHeight="false" outlineLevel="0" collapsed="false">
      <c r="A230" s="183"/>
      <c r="B230" s="84" t="s">
        <v>463</v>
      </c>
      <c r="C230" s="84" t="s">
        <v>466</v>
      </c>
      <c r="D230" s="3" t="n">
        <v>44040</v>
      </c>
      <c r="E230" s="4" t="s">
        <v>27</v>
      </c>
      <c r="F230" s="5" t="s">
        <v>22</v>
      </c>
      <c r="J230" s="7" t="s">
        <v>177</v>
      </c>
      <c r="K230" s="8" t="s">
        <v>35</v>
      </c>
      <c r="L230" s="8" t="s">
        <v>22</v>
      </c>
      <c r="M230" s="8" t="s">
        <v>28</v>
      </c>
      <c r="R230" s="90" t="n">
        <v>44302</v>
      </c>
      <c r="S230" s="8" t="s">
        <v>29</v>
      </c>
      <c r="T230" s="8" t="s">
        <v>22</v>
      </c>
    </row>
    <row r="231" customFormat="false" ht="13.8" hidden="false" customHeight="false" outlineLevel="0" collapsed="false">
      <c r="A231" s="183"/>
      <c r="B231" s="84" t="s">
        <v>463</v>
      </c>
      <c r="C231" s="84" t="s">
        <v>467</v>
      </c>
      <c r="D231" s="3" t="n">
        <v>44040</v>
      </c>
      <c r="E231" s="4" t="s">
        <v>27</v>
      </c>
      <c r="F231" s="5" t="s">
        <v>22</v>
      </c>
      <c r="J231" s="7" t="s">
        <v>177</v>
      </c>
      <c r="K231" s="8" t="s">
        <v>35</v>
      </c>
      <c r="L231" s="8" t="s">
        <v>22</v>
      </c>
      <c r="M231" s="8" t="s">
        <v>28</v>
      </c>
      <c r="R231" s="90" t="n">
        <v>44302</v>
      </c>
      <c r="S231" s="8" t="s">
        <v>29</v>
      </c>
      <c r="T231" s="8" t="s">
        <v>22</v>
      </c>
    </row>
    <row r="232" customFormat="false" ht="13.8" hidden="false" customHeight="false" outlineLevel="0" collapsed="false">
      <c r="A232" s="183"/>
      <c r="B232" s="84" t="s">
        <v>463</v>
      </c>
      <c r="C232" s="84" t="s">
        <v>468</v>
      </c>
      <c r="D232" s="3" t="n">
        <v>44040</v>
      </c>
      <c r="E232" s="4" t="s">
        <v>27</v>
      </c>
      <c r="F232" s="5" t="s">
        <v>22</v>
      </c>
      <c r="J232" s="7" t="s">
        <v>177</v>
      </c>
      <c r="K232" s="8" t="s">
        <v>35</v>
      </c>
      <c r="L232" s="8" t="s">
        <v>22</v>
      </c>
      <c r="M232" s="8" t="s">
        <v>28</v>
      </c>
      <c r="R232" s="90" t="n">
        <v>44302</v>
      </c>
      <c r="S232" s="8" t="s">
        <v>29</v>
      </c>
      <c r="T232" s="8" t="s">
        <v>22</v>
      </c>
    </row>
    <row r="233" customFormat="false" ht="13.8" hidden="false" customHeight="false" outlineLevel="0" collapsed="false">
      <c r="A233" s="183"/>
      <c r="B233" s="84" t="s">
        <v>463</v>
      </c>
      <c r="C233" s="84" t="s">
        <v>469</v>
      </c>
      <c r="D233" s="3" t="n">
        <v>44040</v>
      </c>
      <c r="E233" s="4" t="s">
        <v>27</v>
      </c>
      <c r="F233" s="5" t="s">
        <v>22</v>
      </c>
      <c r="J233" s="7" t="s">
        <v>177</v>
      </c>
      <c r="K233" s="8" t="s">
        <v>35</v>
      </c>
      <c r="L233" s="8" t="s">
        <v>22</v>
      </c>
      <c r="M233" s="8" t="s">
        <v>28</v>
      </c>
      <c r="R233" s="90" t="n">
        <v>44302</v>
      </c>
      <c r="S233" s="8" t="s">
        <v>29</v>
      </c>
      <c r="T233" s="8" t="s">
        <v>22</v>
      </c>
    </row>
    <row r="234" customFormat="false" ht="13.8" hidden="false" customHeight="false" outlineLevel="0" collapsed="false">
      <c r="A234" s="183"/>
      <c r="B234" s="84" t="s">
        <v>463</v>
      </c>
      <c r="C234" s="84" t="s">
        <v>470</v>
      </c>
      <c r="D234" s="3" t="n">
        <v>44040</v>
      </c>
      <c r="E234" s="4" t="s">
        <v>27</v>
      </c>
      <c r="F234" s="5" t="s">
        <v>22</v>
      </c>
      <c r="J234" s="7" t="s">
        <v>177</v>
      </c>
      <c r="K234" s="8" t="s">
        <v>35</v>
      </c>
      <c r="L234" s="8" t="s">
        <v>22</v>
      </c>
      <c r="M234" s="8" t="s">
        <v>28</v>
      </c>
      <c r="R234" s="90" t="n">
        <v>44302</v>
      </c>
      <c r="S234" s="8" t="s">
        <v>29</v>
      </c>
      <c r="T234" s="8" t="s">
        <v>22</v>
      </c>
    </row>
    <row r="235" customFormat="false" ht="13.8" hidden="false" customHeight="false" outlineLevel="0" collapsed="false">
      <c r="A235" s="183"/>
      <c r="B235" s="84" t="s">
        <v>463</v>
      </c>
      <c r="C235" s="84" t="s">
        <v>471</v>
      </c>
      <c r="D235" s="3" t="n">
        <v>44040</v>
      </c>
      <c r="E235" s="4" t="s">
        <v>27</v>
      </c>
      <c r="F235" s="5" t="s">
        <v>22</v>
      </c>
      <c r="J235" s="7" t="s">
        <v>177</v>
      </c>
      <c r="K235" s="8" t="s">
        <v>35</v>
      </c>
      <c r="L235" s="8" t="s">
        <v>22</v>
      </c>
      <c r="M235" s="8" t="s">
        <v>28</v>
      </c>
      <c r="R235" s="90" t="n">
        <v>44302</v>
      </c>
      <c r="S235" s="8" t="s">
        <v>29</v>
      </c>
      <c r="T235" s="8" t="s">
        <v>22</v>
      </c>
    </row>
    <row r="236" customFormat="false" ht="13.8" hidden="false" customHeight="false" outlineLevel="0" collapsed="false">
      <c r="A236" s="183"/>
      <c r="B236" s="84" t="s">
        <v>463</v>
      </c>
      <c r="C236" s="84" t="s">
        <v>472</v>
      </c>
      <c r="D236" s="3" t="n">
        <v>44040</v>
      </c>
      <c r="E236" s="4" t="s">
        <v>27</v>
      </c>
      <c r="F236" s="5" t="s">
        <v>22</v>
      </c>
      <c r="J236" s="7" t="s">
        <v>177</v>
      </c>
      <c r="K236" s="8" t="s">
        <v>35</v>
      </c>
      <c r="L236" s="8" t="s">
        <v>22</v>
      </c>
      <c r="M236" s="8" t="s">
        <v>28</v>
      </c>
      <c r="R236" s="90" t="n">
        <v>44302</v>
      </c>
      <c r="S236" s="8" t="s">
        <v>29</v>
      </c>
      <c r="T236" s="8" t="s">
        <v>22</v>
      </c>
    </row>
    <row r="237" customFormat="false" ht="13.8" hidden="false" customHeight="false" outlineLevel="0" collapsed="false">
      <c r="A237" s="183"/>
      <c r="B237" s="84" t="s">
        <v>463</v>
      </c>
      <c r="C237" s="84" t="s">
        <v>473</v>
      </c>
      <c r="D237" s="3" t="n">
        <v>44040</v>
      </c>
      <c r="E237" s="4" t="s">
        <v>27</v>
      </c>
      <c r="F237" s="5" t="s">
        <v>22</v>
      </c>
      <c r="J237" s="7" t="s">
        <v>177</v>
      </c>
      <c r="K237" s="8" t="s">
        <v>35</v>
      </c>
      <c r="L237" s="8" t="s">
        <v>22</v>
      </c>
      <c r="M237" s="8" t="s">
        <v>28</v>
      </c>
      <c r="R237" s="90" t="n">
        <v>44302</v>
      </c>
      <c r="S237" s="8" t="s">
        <v>29</v>
      </c>
      <c r="T237" s="8" t="s">
        <v>22</v>
      </c>
    </row>
    <row r="238" customFormat="false" ht="13.8" hidden="false" customHeight="false" outlineLevel="0" collapsed="false">
      <c r="A238" s="183"/>
      <c r="B238" s="84" t="s">
        <v>463</v>
      </c>
      <c r="C238" s="84" t="s">
        <v>474</v>
      </c>
      <c r="D238" s="3" t="n">
        <v>44040</v>
      </c>
      <c r="E238" s="4" t="s">
        <v>27</v>
      </c>
      <c r="F238" s="5" t="s">
        <v>22</v>
      </c>
      <c r="J238" s="7" t="s">
        <v>177</v>
      </c>
      <c r="K238" s="8" t="s">
        <v>35</v>
      </c>
      <c r="L238" s="8" t="s">
        <v>22</v>
      </c>
      <c r="M238" s="8" t="s">
        <v>28</v>
      </c>
      <c r="R238" s="90" t="n">
        <v>44302</v>
      </c>
      <c r="S238" s="8" t="s">
        <v>29</v>
      </c>
      <c r="T238" s="8" t="s">
        <v>22</v>
      </c>
    </row>
    <row r="239" customFormat="false" ht="13.8" hidden="false" customHeight="false" outlineLevel="0" collapsed="false">
      <c r="A239" s="183"/>
      <c r="B239" s="84" t="s">
        <v>463</v>
      </c>
      <c r="C239" s="84" t="s">
        <v>475</v>
      </c>
      <c r="D239" s="3" t="n">
        <v>44040</v>
      </c>
      <c r="E239" s="4" t="s">
        <v>27</v>
      </c>
      <c r="F239" s="5" t="s">
        <v>22</v>
      </c>
      <c r="J239" s="7" t="s">
        <v>177</v>
      </c>
      <c r="K239" s="8" t="s">
        <v>35</v>
      </c>
      <c r="L239" s="8" t="s">
        <v>22</v>
      </c>
      <c r="M239" s="8" t="s">
        <v>28</v>
      </c>
      <c r="R239" s="90" t="n">
        <v>44302</v>
      </c>
      <c r="S239" s="8" t="s">
        <v>29</v>
      </c>
      <c r="T239" s="8" t="s">
        <v>22</v>
      </c>
    </row>
    <row r="240" customFormat="false" ht="13.8" hidden="false" customHeight="false" outlineLevel="0" collapsed="false">
      <c r="A240" s="183"/>
      <c r="B240" s="84" t="s">
        <v>463</v>
      </c>
      <c r="C240" s="84" t="s">
        <v>476</v>
      </c>
      <c r="D240" s="3" t="n">
        <v>44040</v>
      </c>
      <c r="E240" s="4" t="s">
        <v>27</v>
      </c>
      <c r="F240" s="5" t="s">
        <v>22</v>
      </c>
      <c r="J240" s="7" t="s">
        <v>177</v>
      </c>
      <c r="K240" s="8" t="s">
        <v>35</v>
      </c>
      <c r="L240" s="8" t="s">
        <v>22</v>
      </c>
      <c r="M240" s="8" t="s">
        <v>28</v>
      </c>
      <c r="R240" s="90" t="n">
        <v>44302</v>
      </c>
      <c r="S240" s="8" t="s">
        <v>29</v>
      </c>
      <c r="T240" s="8" t="s">
        <v>22</v>
      </c>
    </row>
    <row r="241" customFormat="false" ht="13.8" hidden="false" customHeight="false" outlineLevel="0" collapsed="false">
      <c r="A241" s="183"/>
      <c r="B241" s="84" t="s">
        <v>463</v>
      </c>
      <c r="C241" s="84" t="s">
        <v>477</v>
      </c>
      <c r="D241" s="3" t="n">
        <v>44040</v>
      </c>
      <c r="E241" s="4" t="s">
        <v>27</v>
      </c>
      <c r="F241" s="5" t="s">
        <v>22</v>
      </c>
      <c r="J241" s="7" t="s">
        <v>177</v>
      </c>
      <c r="K241" s="8" t="s">
        <v>35</v>
      </c>
      <c r="L241" s="8" t="s">
        <v>22</v>
      </c>
      <c r="M241" s="8" t="s">
        <v>28</v>
      </c>
      <c r="R241" s="90" t="n">
        <v>44302</v>
      </c>
      <c r="S241" s="8" t="s">
        <v>29</v>
      </c>
      <c r="T241" s="8" t="s">
        <v>22</v>
      </c>
    </row>
    <row r="242" customFormat="false" ht="13.8" hidden="false" customHeight="false" outlineLevel="0" collapsed="false">
      <c r="A242" s="183"/>
      <c r="B242" s="84" t="s">
        <v>463</v>
      </c>
      <c r="C242" s="84" t="s">
        <v>478</v>
      </c>
      <c r="D242" s="3" t="n">
        <v>44040</v>
      </c>
      <c r="E242" s="4" t="s">
        <v>27</v>
      </c>
      <c r="F242" s="5" t="s">
        <v>22</v>
      </c>
      <c r="J242" s="7" t="s">
        <v>177</v>
      </c>
      <c r="K242" s="8" t="s">
        <v>35</v>
      </c>
      <c r="L242" s="8" t="s">
        <v>22</v>
      </c>
      <c r="M242" s="8" t="s">
        <v>28</v>
      </c>
      <c r="R242" s="90" t="n">
        <v>44302</v>
      </c>
      <c r="S242" s="8" t="s">
        <v>29</v>
      </c>
      <c r="T242" s="8" t="s">
        <v>22</v>
      </c>
    </row>
    <row r="243" customFormat="false" ht="13.8" hidden="false" customHeight="false" outlineLevel="0" collapsed="false">
      <c r="A243" s="183"/>
      <c r="B243" s="84" t="s">
        <v>463</v>
      </c>
      <c r="C243" s="84" t="s">
        <v>479</v>
      </c>
      <c r="D243" s="3" t="n">
        <v>44040</v>
      </c>
      <c r="E243" s="4" t="s">
        <v>27</v>
      </c>
      <c r="F243" s="5" t="s">
        <v>22</v>
      </c>
      <c r="J243" s="7" t="s">
        <v>177</v>
      </c>
      <c r="K243" s="8" t="s">
        <v>35</v>
      </c>
      <c r="L243" s="8" t="s">
        <v>22</v>
      </c>
      <c r="M243" s="8" t="s">
        <v>28</v>
      </c>
      <c r="R243" s="90" t="n">
        <v>44302</v>
      </c>
      <c r="S243" s="8" t="s">
        <v>29</v>
      </c>
      <c r="T243" s="8" t="s">
        <v>22</v>
      </c>
    </row>
    <row r="244" customFormat="false" ht="13.8" hidden="false" customHeight="false" outlineLevel="0" collapsed="false">
      <c r="A244" s="183"/>
      <c r="B244" s="84" t="s">
        <v>463</v>
      </c>
      <c r="C244" s="84" t="s">
        <v>480</v>
      </c>
      <c r="D244" s="3" t="n">
        <v>44040</v>
      </c>
      <c r="E244" s="4" t="s">
        <v>27</v>
      </c>
      <c r="F244" s="5" t="s">
        <v>22</v>
      </c>
      <c r="J244" s="7" t="s">
        <v>177</v>
      </c>
      <c r="K244" s="8" t="s">
        <v>35</v>
      </c>
      <c r="L244" s="8" t="s">
        <v>22</v>
      </c>
      <c r="M244" s="8" t="s">
        <v>28</v>
      </c>
      <c r="R244" s="90" t="n">
        <v>44302</v>
      </c>
      <c r="S244" s="8" t="s">
        <v>29</v>
      </c>
      <c r="T244" s="8" t="s">
        <v>22</v>
      </c>
    </row>
    <row r="245" customFormat="false" ht="13.8" hidden="false" customHeight="false" outlineLevel="0" collapsed="false">
      <c r="A245" s="183"/>
      <c r="B245" s="84" t="s">
        <v>463</v>
      </c>
      <c r="C245" s="84" t="s">
        <v>481</v>
      </c>
      <c r="D245" s="3" t="n">
        <v>44040</v>
      </c>
      <c r="E245" s="4" t="s">
        <v>27</v>
      </c>
      <c r="F245" s="5" t="s">
        <v>22</v>
      </c>
      <c r="J245" s="7" t="s">
        <v>177</v>
      </c>
      <c r="K245" s="8" t="s">
        <v>35</v>
      </c>
      <c r="L245" s="8" t="s">
        <v>22</v>
      </c>
      <c r="M245" s="8" t="s">
        <v>28</v>
      </c>
      <c r="R245" s="90" t="n">
        <v>44302</v>
      </c>
      <c r="S245" s="8" t="s">
        <v>29</v>
      </c>
      <c r="T245" s="8" t="s">
        <v>22</v>
      </c>
    </row>
    <row r="246" customFormat="false" ht="13.8" hidden="false" customHeight="false" outlineLevel="0" collapsed="false">
      <c r="A246" s="183"/>
      <c r="B246" s="84" t="s">
        <v>463</v>
      </c>
      <c r="C246" s="84" t="s">
        <v>482</v>
      </c>
      <c r="D246" s="3" t="n">
        <v>44040</v>
      </c>
      <c r="E246" s="4" t="s">
        <v>27</v>
      </c>
      <c r="F246" s="5" t="s">
        <v>22</v>
      </c>
      <c r="J246" s="7" t="s">
        <v>177</v>
      </c>
      <c r="K246" s="8" t="s">
        <v>35</v>
      </c>
      <c r="L246" s="8" t="s">
        <v>22</v>
      </c>
      <c r="M246" s="8" t="s">
        <v>28</v>
      </c>
      <c r="R246" s="90" t="n">
        <v>44302</v>
      </c>
      <c r="S246" s="8" t="s">
        <v>29</v>
      </c>
      <c r="T246" s="8" t="s">
        <v>22</v>
      </c>
    </row>
    <row r="247" customFormat="false" ht="13.8" hidden="false" customHeight="false" outlineLevel="0" collapsed="false">
      <c r="A247" s="183"/>
      <c r="B247" s="84" t="s">
        <v>463</v>
      </c>
      <c r="C247" s="84" t="s">
        <v>483</v>
      </c>
      <c r="D247" s="3" t="n">
        <v>44040</v>
      </c>
      <c r="E247" s="4" t="s">
        <v>27</v>
      </c>
      <c r="F247" s="5" t="s">
        <v>22</v>
      </c>
      <c r="J247" s="7" t="s">
        <v>177</v>
      </c>
      <c r="K247" s="8" t="s">
        <v>35</v>
      </c>
      <c r="L247" s="8" t="s">
        <v>22</v>
      </c>
      <c r="M247" s="8" t="s">
        <v>28</v>
      </c>
      <c r="R247" s="90" t="n">
        <v>44302</v>
      </c>
      <c r="S247" s="8" t="s">
        <v>29</v>
      </c>
      <c r="T247" s="8" t="s">
        <v>22</v>
      </c>
      <c r="U247" s="8" t="s">
        <v>484</v>
      </c>
    </row>
    <row r="248" customFormat="false" ht="13.8" hidden="false" customHeight="false" outlineLevel="0" collapsed="false">
      <c r="A248" s="183"/>
      <c r="B248" s="84" t="s">
        <v>463</v>
      </c>
      <c r="C248" s="84" t="s">
        <v>485</v>
      </c>
      <c r="D248" s="3" t="n">
        <v>44040</v>
      </c>
      <c r="E248" s="4" t="s">
        <v>27</v>
      </c>
      <c r="F248" s="5" t="s">
        <v>22</v>
      </c>
      <c r="J248" s="7" t="s">
        <v>177</v>
      </c>
      <c r="K248" s="8" t="s">
        <v>35</v>
      </c>
      <c r="L248" s="8" t="s">
        <v>22</v>
      </c>
      <c r="M248" s="8" t="s">
        <v>28</v>
      </c>
      <c r="R248" s="90" t="n">
        <v>44302</v>
      </c>
      <c r="S248" s="8" t="s">
        <v>29</v>
      </c>
      <c r="T248" s="8" t="s">
        <v>22</v>
      </c>
    </row>
    <row r="249" customFormat="false" ht="13.8" hidden="false" customHeight="false" outlineLevel="0" collapsed="false">
      <c r="A249" s="183"/>
      <c r="B249" s="84" t="s">
        <v>463</v>
      </c>
      <c r="C249" s="84" t="s">
        <v>486</v>
      </c>
      <c r="D249" s="3" t="n">
        <v>44091</v>
      </c>
      <c r="E249" s="4" t="s">
        <v>33</v>
      </c>
      <c r="F249" s="87" t="s">
        <v>22</v>
      </c>
      <c r="G249" s="192"/>
      <c r="J249" s="90" t="n">
        <v>44098</v>
      </c>
      <c r="K249" s="8" t="s">
        <v>35</v>
      </c>
      <c r="L249" s="8" t="s">
        <v>22</v>
      </c>
      <c r="M249" s="8" t="s">
        <v>28</v>
      </c>
      <c r="R249" s="90" t="n">
        <v>44302</v>
      </c>
      <c r="S249" s="8" t="s">
        <v>29</v>
      </c>
      <c r="T249" s="8" t="s">
        <v>22</v>
      </c>
    </row>
    <row r="250" customFormat="false" ht="14.55" hidden="false" customHeight="false" outlineLevel="0" collapsed="false">
      <c r="A250" s="183"/>
      <c r="B250" s="196" t="s">
        <v>463</v>
      </c>
      <c r="C250" s="196" t="s">
        <v>487</v>
      </c>
      <c r="D250" s="197"/>
      <c r="E250" s="198"/>
      <c r="F250" s="22" t="s">
        <v>25</v>
      </c>
      <c r="G250" s="23" t="s">
        <v>488</v>
      </c>
      <c r="H250" s="23"/>
      <c r="I250" s="23"/>
      <c r="J250" s="199"/>
      <c r="K250" s="24"/>
      <c r="M250" s="24"/>
      <c r="N250" s="24"/>
      <c r="O250" s="24"/>
      <c r="P250" s="26"/>
      <c r="Q250" s="24"/>
      <c r="R250" s="26"/>
      <c r="S250" s="24"/>
      <c r="T250" s="24"/>
      <c r="U250" s="24"/>
      <c r="V250" s="24"/>
    </row>
    <row r="251" customFormat="false" ht="13.8" hidden="false" customHeight="false" outlineLevel="0" collapsed="false">
      <c r="A251" s="183"/>
      <c r="B251" s="84" t="s">
        <v>463</v>
      </c>
      <c r="C251" s="84" t="s">
        <v>489</v>
      </c>
      <c r="D251" s="3" t="n">
        <v>44091</v>
      </c>
      <c r="E251" s="4" t="s">
        <v>33</v>
      </c>
      <c r="F251" s="87" t="s">
        <v>22</v>
      </c>
      <c r="G251" s="192"/>
      <c r="J251" s="90" t="n">
        <v>44098</v>
      </c>
      <c r="K251" s="8" t="s">
        <v>35</v>
      </c>
      <c r="L251" s="8" t="s">
        <v>22</v>
      </c>
      <c r="M251" s="8" t="s">
        <v>28</v>
      </c>
      <c r="R251" s="90" t="n">
        <v>44302</v>
      </c>
      <c r="S251" s="8" t="s">
        <v>29</v>
      </c>
      <c r="T251" s="8" t="s">
        <v>22</v>
      </c>
      <c r="U251" s="8" t="s">
        <v>490</v>
      </c>
    </row>
    <row r="252" customFormat="false" ht="13.8" hidden="false" customHeight="false" outlineLevel="0" collapsed="false">
      <c r="A252" s="183"/>
      <c r="B252" s="84" t="s">
        <v>463</v>
      </c>
      <c r="C252" s="84" t="s">
        <v>491</v>
      </c>
      <c r="D252" s="3" t="n">
        <v>44091</v>
      </c>
      <c r="E252" s="4" t="s">
        <v>33</v>
      </c>
      <c r="F252" s="87" t="s">
        <v>22</v>
      </c>
      <c r="G252" s="192"/>
      <c r="J252" s="90" t="n">
        <v>44098</v>
      </c>
      <c r="K252" s="8" t="s">
        <v>35</v>
      </c>
      <c r="L252" s="8" t="s">
        <v>22</v>
      </c>
      <c r="M252" s="8" t="s">
        <v>28</v>
      </c>
      <c r="R252" s="90" t="n">
        <v>44302</v>
      </c>
      <c r="S252" s="8" t="s">
        <v>29</v>
      </c>
      <c r="T252" s="8" t="s">
        <v>22</v>
      </c>
    </row>
    <row r="253" customFormat="false" ht="14.55" hidden="false" customHeight="false" outlineLevel="0" collapsed="false">
      <c r="A253" s="183"/>
      <c r="B253" s="196" t="s">
        <v>463</v>
      </c>
      <c r="C253" s="196" t="s">
        <v>492</v>
      </c>
      <c r="D253" s="197"/>
      <c r="E253" s="198"/>
      <c r="F253" s="22" t="s">
        <v>25</v>
      </c>
      <c r="G253" s="23" t="s">
        <v>488</v>
      </c>
      <c r="H253" s="23"/>
      <c r="I253" s="23"/>
      <c r="J253" s="199"/>
      <c r="K253" s="24"/>
      <c r="M253" s="24"/>
      <c r="N253" s="24"/>
      <c r="O253" s="24"/>
      <c r="P253" s="26"/>
      <c r="Q253" s="24"/>
      <c r="R253" s="26"/>
      <c r="S253" s="24"/>
      <c r="T253" s="24"/>
      <c r="U253" s="24"/>
      <c r="V253" s="24"/>
    </row>
    <row r="254" customFormat="false" ht="14.55" hidden="false" customHeight="false" outlineLevel="0" collapsed="false">
      <c r="A254" s="183"/>
      <c r="B254" s="196" t="s">
        <v>463</v>
      </c>
      <c r="C254" s="196" t="s">
        <v>493</v>
      </c>
      <c r="D254" s="197"/>
      <c r="E254" s="198"/>
      <c r="F254" s="22" t="s">
        <v>25</v>
      </c>
      <c r="G254" s="23" t="s">
        <v>488</v>
      </c>
      <c r="H254" s="23"/>
      <c r="I254" s="23"/>
      <c r="J254" s="199"/>
      <c r="K254" s="24"/>
      <c r="M254" s="24"/>
      <c r="N254" s="24"/>
      <c r="O254" s="24"/>
      <c r="P254" s="26"/>
      <c r="Q254" s="24"/>
      <c r="R254" s="26"/>
      <c r="S254" s="24"/>
      <c r="T254" s="24"/>
      <c r="U254" s="24"/>
      <c r="V254" s="24"/>
    </row>
    <row r="255" customFormat="false" ht="13.8" hidden="false" customHeight="false" outlineLevel="0" collapsed="false">
      <c r="A255" s="183"/>
      <c r="B255" s="84" t="s">
        <v>463</v>
      </c>
      <c r="C255" s="84" t="s">
        <v>494</v>
      </c>
      <c r="D255" s="3" t="n">
        <v>44091</v>
      </c>
      <c r="E255" s="4" t="s">
        <v>33</v>
      </c>
      <c r="F255" s="87" t="s">
        <v>22</v>
      </c>
      <c r="G255" s="192"/>
      <c r="J255" s="90" t="n">
        <v>44098</v>
      </c>
      <c r="K255" s="8" t="s">
        <v>35</v>
      </c>
      <c r="L255" s="8" t="s">
        <v>22</v>
      </c>
      <c r="M255" s="8" t="s">
        <v>28</v>
      </c>
      <c r="R255" s="90" t="n">
        <v>44302</v>
      </c>
      <c r="S255" s="8" t="s">
        <v>29</v>
      </c>
      <c r="T255" s="8" t="s">
        <v>22</v>
      </c>
    </row>
    <row r="256" s="112" customFormat="true" ht="13.8" hidden="false" customHeight="false" outlineLevel="0" collapsed="false">
      <c r="A256" s="107" t="s">
        <v>67</v>
      </c>
      <c r="B256" s="107"/>
      <c r="C256" s="107" t="n">
        <f aca="false">COUNTA(C228:C255)</f>
        <v>28</v>
      </c>
      <c r="D256" s="186"/>
      <c r="E256" s="187"/>
      <c r="F256" s="108" t="n">
        <f aca="false">COUNTIF(F228:F255,"ok")</f>
        <v>25</v>
      </c>
      <c r="G256" s="150"/>
      <c r="H256" s="150"/>
      <c r="I256" s="150"/>
      <c r="J256" s="189"/>
      <c r="K256" s="187"/>
      <c r="L256" s="187"/>
      <c r="M256" s="187"/>
      <c r="N256" s="187"/>
      <c r="O256" s="187"/>
      <c r="P256" s="111"/>
      <c r="Q256" s="108"/>
      <c r="R256" s="111"/>
      <c r="S256" s="108"/>
      <c r="T256" s="108"/>
      <c r="U256" s="108"/>
      <c r="V256" s="108"/>
      <c r="AMI256" s="0"/>
      <c r="AMJ256" s="0"/>
    </row>
    <row r="257" customFormat="false" ht="13.8" hidden="false" customHeight="false" outlineLevel="0" collapsed="false">
      <c r="A257" s="8"/>
      <c r="B257" s="8"/>
      <c r="C257" s="8"/>
      <c r="E257" s="8"/>
      <c r="F257" s="8"/>
      <c r="H257" s="8"/>
      <c r="I257" s="8"/>
    </row>
    <row r="258" customFormat="false" ht="13.8" hidden="false" customHeight="false" outlineLevel="0" collapsed="false">
      <c r="A258" s="200" t="s">
        <v>495</v>
      </c>
      <c r="B258" s="84" t="s">
        <v>496</v>
      </c>
      <c r="C258" s="84" t="s">
        <v>497</v>
      </c>
      <c r="D258" s="3" t="n">
        <v>44046</v>
      </c>
      <c r="E258" s="88" t="s">
        <v>33</v>
      </c>
      <c r="F258" s="87" t="s">
        <v>22</v>
      </c>
      <c r="H258" s="8"/>
      <c r="I258" s="8"/>
      <c r="J258" s="7" t="s">
        <v>498</v>
      </c>
      <c r="K258" s="8" t="s">
        <v>35</v>
      </c>
      <c r="L258" s="8" t="s">
        <v>22</v>
      </c>
      <c r="M258" s="8" t="s">
        <v>28</v>
      </c>
      <c r="R258" s="90" t="n">
        <v>44298</v>
      </c>
      <c r="S258" s="8" t="s">
        <v>29</v>
      </c>
      <c r="T258" s="8" t="s">
        <v>22</v>
      </c>
      <c r="W258" s="8" t="s">
        <v>499</v>
      </c>
    </row>
    <row r="259" customFormat="false" ht="13.8" hidden="false" customHeight="false" outlineLevel="0" collapsed="false">
      <c r="A259" s="200"/>
      <c r="B259" s="84" t="s">
        <v>496</v>
      </c>
      <c r="C259" s="84" t="s">
        <v>500</v>
      </c>
      <c r="D259" s="3" t="n">
        <v>44046</v>
      </c>
      <c r="E259" s="88" t="s">
        <v>33</v>
      </c>
      <c r="F259" s="87" t="s">
        <v>22</v>
      </c>
      <c r="J259" s="7" t="s">
        <v>498</v>
      </c>
      <c r="K259" s="8" t="s">
        <v>35</v>
      </c>
      <c r="L259" s="8" t="s">
        <v>22</v>
      </c>
      <c r="M259" s="8" t="s">
        <v>28</v>
      </c>
      <c r="R259" s="90" t="n">
        <v>44298</v>
      </c>
      <c r="S259" s="8" t="s">
        <v>29</v>
      </c>
      <c r="T259" s="8" t="s">
        <v>22</v>
      </c>
      <c r="V259" s="8" t="s">
        <v>501</v>
      </c>
      <c r="W259" s="8" t="s">
        <v>502</v>
      </c>
    </row>
    <row r="260" customFormat="false" ht="13.8" hidden="false" customHeight="false" outlineLevel="0" collapsed="false">
      <c r="A260" s="200"/>
      <c r="B260" s="84" t="s">
        <v>496</v>
      </c>
      <c r="C260" s="84" t="s">
        <v>503</v>
      </c>
      <c r="D260" s="3" t="n">
        <v>44046</v>
      </c>
      <c r="E260" s="88" t="s">
        <v>33</v>
      </c>
      <c r="F260" s="87" t="s">
        <v>22</v>
      </c>
      <c r="J260" s="7" t="s">
        <v>498</v>
      </c>
      <c r="K260" s="8" t="s">
        <v>35</v>
      </c>
      <c r="L260" s="8" t="s">
        <v>22</v>
      </c>
      <c r="M260" s="8" t="s">
        <v>28</v>
      </c>
      <c r="R260" s="90" t="n">
        <v>44298</v>
      </c>
      <c r="S260" s="8" t="s">
        <v>29</v>
      </c>
      <c r="T260" s="8" t="s">
        <v>22</v>
      </c>
      <c r="V260" s="0"/>
      <c r="W260" s="8" t="s">
        <v>504</v>
      </c>
    </row>
    <row r="261" s="74" customFormat="true" ht="13.8" hidden="false" customHeight="false" outlineLevel="0" collapsed="false">
      <c r="A261" s="134"/>
      <c r="B261" s="69" t="s">
        <v>496</v>
      </c>
      <c r="C261" s="69" t="s">
        <v>505</v>
      </c>
      <c r="D261" s="75" t="n">
        <v>44046</v>
      </c>
      <c r="E261" s="76" t="s">
        <v>33</v>
      </c>
      <c r="F261" s="72" t="s">
        <v>22</v>
      </c>
      <c r="G261" s="73"/>
      <c r="H261" s="73"/>
      <c r="I261" s="73"/>
      <c r="J261" s="136" t="s">
        <v>498</v>
      </c>
      <c r="K261" s="74" t="s">
        <v>35</v>
      </c>
      <c r="L261" s="74" t="s">
        <v>22</v>
      </c>
      <c r="M261" s="74" t="s">
        <v>28</v>
      </c>
      <c r="P261" s="136"/>
      <c r="R261" s="79" t="n">
        <v>44298</v>
      </c>
      <c r="S261" s="74" t="s">
        <v>29</v>
      </c>
      <c r="T261" s="74" t="s">
        <v>22</v>
      </c>
      <c r="V261" s="74" t="s">
        <v>506</v>
      </c>
      <c r="W261" s="74" t="s">
        <v>507</v>
      </c>
      <c r="AMI261" s="77"/>
      <c r="AMJ261" s="77"/>
    </row>
    <row r="262" customFormat="false" ht="13.8" hidden="false" customHeight="false" outlineLevel="0" collapsed="false">
      <c r="A262" s="200"/>
      <c r="B262" s="84" t="s">
        <v>496</v>
      </c>
      <c r="C262" s="84" t="s">
        <v>508</v>
      </c>
      <c r="D262" s="3" t="n">
        <v>44046</v>
      </c>
      <c r="E262" s="88" t="s">
        <v>33</v>
      </c>
      <c r="F262" s="87" t="s">
        <v>22</v>
      </c>
      <c r="J262" s="7" t="s">
        <v>498</v>
      </c>
      <c r="K262" s="8" t="s">
        <v>35</v>
      </c>
      <c r="L262" s="8" t="s">
        <v>22</v>
      </c>
      <c r="M262" s="8" t="s">
        <v>28</v>
      </c>
      <c r="R262" s="90" t="n">
        <v>44298</v>
      </c>
      <c r="S262" s="8" t="s">
        <v>29</v>
      </c>
      <c r="T262" s="8" t="s">
        <v>22</v>
      </c>
      <c r="V262" s="8" t="s">
        <v>509</v>
      </c>
      <c r="W262" s="8" t="s">
        <v>510</v>
      </c>
    </row>
    <row r="263" customFormat="false" ht="13.8" hidden="false" customHeight="false" outlineLevel="0" collapsed="false">
      <c r="A263" s="200"/>
      <c r="B263" s="84" t="s">
        <v>496</v>
      </c>
      <c r="C263" s="84" t="s">
        <v>511</v>
      </c>
      <c r="D263" s="3" t="n">
        <v>44046</v>
      </c>
      <c r="E263" s="88" t="s">
        <v>33</v>
      </c>
      <c r="F263" s="87" t="s">
        <v>22</v>
      </c>
      <c r="J263" s="7" t="s">
        <v>498</v>
      </c>
      <c r="K263" s="8" t="s">
        <v>35</v>
      </c>
      <c r="L263" s="8" t="s">
        <v>22</v>
      </c>
      <c r="M263" s="8" t="s">
        <v>28</v>
      </c>
      <c r="R263" s="90" t="n">
        <v>44298</v>
      </c>
      <c r="S263" s="8" t="s">
        <v>29</v>
      </c>
      <c r="T263" s="8" t="s">
        <v>22</v>
      </c>
      <c r="V263" s="8" t="s">
        <v>512</v>
      </c>
      <c r="W263" s="8" t="s">
        <v>513</v>
      </c>
    </row>
    <row r="264" s="34" customFormat="true" ht="13.8" hidden="false" customHeight="false" outlineLevel="0" collapsed="false">
      <c r="A264" s="128"/>
      <c r="B264" s="29" t="s">
        <v>496</v>
      </c>
      <c r="C264" s="29" t="s">
        <v>514</v>
      </c>
      <c r="D264" s="35" t="n">
        <v>44046</v>
      </c>
      <c r="E264" s="36" t="s">
        <v>33</v>
      </c>
      <c r="F264" s="32" t="s">
        <v>22</v>
      </c>
      <c r="G264" s="33"/>
      <c r="H264" s="33"/>
      <c r="I264" s="33"/>
      <c r="J264" s="195" t="s">
        <v>498</v>
      </c>
      <c r="K264" s="34" t="s">
        <v>35</v>
      </c>
      <c r="L264" s="34" t="s">
        <v>22</v>
      </c>
      <c r="M264" s="34" t="s">
        <v>28</v>
      </c>
      <c r="P264" s="195"/>
      <c r="R264" s="39" t="n">
        <v>44298</v>
      </c>
      <c r="S264" s="34" t="s">
        <v>29</v>
      </c>
      <c r="T264" s="34" t="s">
        <v>22</v>
      </c>
      <c r="V264" s="34" t="s">
        <v>515</v>
      </c>
      <c r="W264" s="34" t="s">
        <v>516</v>
      </c>
      <c r="AMI264" s="37"/>
      <c r="AMJ264" s="37"/>
    </row>
    <row r="265" s="47" customFormat="true" ht="13.8" hidden="false" customHeight="false" outlineLevel="0" collapsed="false">
      <c r="A265" s="132"/>
      <c r="B265" s="42" t="s">
        <v>496</v>
      </c>
      <c r="C265" s="42" t="s">
        <v>517</v>
      </c>
      <c r="D265" s="81" t="n">
        <v>44046</v>
      </c>
      <c r="E265" s="49" t="s">
        <v>33</v>
      </c>
      <c r="F265" s="45" t="s">
        <v>22</v>
      </c>
      <c r="G265" s="80"/>
      <c r="H265" s="80"/>
      <c r="I265" s="80"/>
      <c r="J265" s="51" t="s">
        <v>498</v>
      </c>
      <c r="K265" s="47" t="s">
        <v>35</v>
      </c>
      <c r="L265" s="47" t="s">
        <v>22</v>
      </c>
      <c r="M265" s="47" t="s">
        <v>28</v>
      </c>
      <c r="P265" s="51"/>
      <c r="R265" s="52" t="n">
        <v>44298</v>
      </c>
      <c r="S265" s="47" t="s">
        <v>29</v>
      </c>
      <c r="T265" s="47" t="s">
        <v>22</v>
      </c>
      <c r="V265" s="47" t="s">
        <v>518</v>
      </c>
      <c r="AMI265" s="50"/>
      <c r="AMJ265" s="50"/>
    </row>
    <row r="266" customFormat="false" ht="13.8" hidden="false" customHeight="false" outlineLevel="0" collapsed="false">
      <c r="A266" s="200"/>
      <c r="B266" s="84" t="s">
        <v>496</v>
      </c>
      <c r="C266" s="84" t="s">
        <v>519</v>
      </c>
      <c r="D266" s="3" t="n">
        <v>44046</v>
      </c>
      <c r="E266" s="88" t="s">
        <v>33</v>
      </c>
      <c r="F266" s="87" t="s">
        <v>22</v>
      </c>
      <c r="J266" s="7" t="s">
        <v>498</v>
      </c>
      <c r="K266" s="8" t="s">
        <v>35</v>
      </c>
      <c r="L266" s="8" t="s">
        <v>22</v>
      </c>
      <c r="M266" s="8" t="s">
        <v>28</v>
      </c>
      <c r="R266" s="90" t="n">
        <v>44298</v>
      </c>
      <c r="S266" s="8" t="s">
        <v>29</v>
      </c>
      <c r="T266" s="8" t="s">
        <v>22</v>
      </c>
      <c r="W266" s="8" t="s">
        <v>520</v>
      </c>
    </row>
    <row r="267" customFormat="false" ht="13.8" hidden="false" customHeight="false" outlineLevel="0" collapsed="false">
      <c r="A267" s="200"/>
      <c r="B267" s="84" t="s">
        <v>496</v>
      </c>
      <c r="C267" s="84" t="s">
        <v>521</v>
      </c>
      <c r="D267" s="3" t="n">
        <v>44046</v>
      </c>
      <c r="E267" s="88" t="s">
        <v>33</v>
      </c>
      <c r="F267" s="87" t="s">
        <v>22</v>
      </c>
      <c r="J267" s="7" t="s">
        <v>498</v>
      </c>
      <c r="K267" s="8" t="s">
        <v>35</v>
      </c>
      <c r="L267" s="8" t="s">
        <v>22</v>
      </c>
      <c r="M267" s="8" t="s">
        <v>28</v>
      </c>
      <c r="R267" s="90" t="n">
        <v>44298</v>
      </c>
      <c r="S267" s="8" t="s">
        <v>29</v>
      </c>
      <c r="T267" s="8" t="s">
        <v>22</v>
      </c>
      <c r="U267" s="8" t="s">
        <v>522</v>
      </c>
      <c r="W267" s="8" t="s">
        <v>523</v>
      </c>
    </row>
    <row r="268" customFormat="false" ht="13.8" hidden="false" customHeight="false" outlineLevel="0" collapsed="false">
      <c r="A268" s="200"/>
      <c r="B268" s="84" t="s">
        <v>496</v>
      </c>
      <c r="C268" s="84" t="s">
        <v>524</v>
      </c>
      <c r="D268" s="3" t="n">
        <v>44046</v>
      </c>
      <c r="E268" s="88" t="s">
        <v>33</v>
      </c>
      <c r="F268" s="87" t="s">
        <v>22</v>
      </c>
      <c r="J268" s="7" t="s">
        <v>498</v>
      </c>
      <c r="K268" s="8" t="s">
        <v>35</v>
      </c>
      <c r="L268" s="8" t="s">
        <v>22</v>
      </c>
      <c r="M268" s="8" t="s">
        <v>28</v>
      </c>
      <c r="R268" s="90" t="n">
        <v>44298</v>
      </c>
      <c r="S268" s="8" t="s">
        <v>29</v>
      </c>
      <c r="T268" s="8" t="s">
        <v>22</v>
      </c>
      <c r="W268" s="8" t="s">
        <v>525</v>
      </c>
    </row>
    <row r="269" customFormat="false" ht="13.8" hidden="false" customHeight="false" outlineLevel="0" collapsed="false">
      <c r="A269" s="200"/>
      <c r="B269" s="84" t="s">
        <v>496</v>
      </c>
      <c r="C269" s="84" t="s">
        <v>526</v>
      </c>
      <c r="D269" s="3" t="n">
        <v>44046</v>
      </c>
      <c r="E269" s="88" t="s">
        <v>33</v>
      </c>
      <c r="F269" s="87" t="s">
        <v>22</v>
      </c>
      <c r="J269" s="7" t="s">
        <v>498</v>
      </c>
      <c r="K269" s="8" t="s">
        <v>35</v>
      </c>
      <c r="L269" s="8" t="s">
        <v>22</v>
      </c>
      <c r="M269" s="8" t="s">
        <v>28</v>
      </c>
      <c r="R269" s="90" t="n">
        <v>44298</v>
      </c>
      <c r="S269" s="8" t="s">
        <v>29</v>
      </c>
      <c r="T269" s="8" t="s">
        <v>22</v>
      </c>
      <c r="W269" s="8" t="s">
        <v>527</v>
      </c>
    </row>
    <row r="270" customFormat="false" ht="13.8" hidden="false" customHeight="false" outlineLevel="0" collapsed="false">
      <c r="A270" s="200"/>
      <c r="B270" s="84" t="s">
        <v>496</v>
      </c>
      <c r="C270" s="84" t="s">
        <v>528</v>
      </c>
      <c r="D270" s="3" t="n">
        <v>44046</v>
      </c>
      <c r="E270" s="88" t="s">
        <v>33</v>
      </c>
      <c r="F270" s="87" t="s">
        <v>22</v>
      </c>
      <c r="J270" s="7" t="s">
        <v>498</v>
      </c>
      <c r="K270" s="8" t="s">
        <v>35</v>
      </c>
      <c r="L270" s="8" t="s">
        <v>22</v>
      </c>
      <c r="M270" s="8" t="s">
        <v>28</v>
      </c>
      <c r="R270" s="90" t="n">
        <v>44298</v>
      </c>
      <c r="S270" s="8" t="s">
        <v>29</v>
      </c>
      <c r="T270" s="8" t="s">
        <v>22</v>
      </c>
      <c r="W270" s="8" t="s">
        <v>527</v>
      </c>
    </row>
    <row r="271" s="60" customFormat="true" ht="13.8" hidden="false" customHeight="false" outlineLevel="0" collapsed="false">
      <c r="A271" s="123"/>
      <c r="B271" s="55" t="s">
        <v>496</v>
      </c>
      <c r="C271" s="55" t="s">
        <v>529</v>
      </c>
      <c r="D271" s="61" t="n">
        <v>44046</v>
      </c>
      <c r="E271" s="62" t="s">
        <v>33</v>
      </c>
      <c r="F271" s="58" t="s">
        <v>22</v>
      </c>
      <c r="G271" s="59"/>
      <c r="H271" s="59"/>
      <c r="I271" s="59"/>
      <c r="J271" s="116" t="s">
        <v>498</v>
      </c>
      <c r="K271" s="60" t="s">
        <v>35</v>
      </c>
      <c r="L271" s="60" t="s">
        <v>22</v>
      </c>
      <c r="M271" s="60" t="s">
        <v>28</v>
      </c>
      <c r="P271" s="116"/>
      <c r="R271" s="82" t="n">
        <v>44298</v>
      </c>
      <c r="S271" s="60" t="s">
        <v>29</v>
      </c>
      <c r="T271" s="60" t="s">
        <v>22</v>
      </c>
      <c r="U271" s="60" t="s">
        <v>530</v>
      </c>
      <c r="AMI271" s="63"/>
      <c r="AMJ271" s="63"/>
    </row>
    <row r="272" customFormat="false" ht="13.8" hidden="false" customHeight="false" outlineLevel="0" collapsed="false">
      <c r="A272" s="200"/>
      <c r="B272" s="84" t="s">
        <v>496</v>
      </c>
      <c r="C272" s="84" t="s">
        <v>531</v>
      </c>
      <c r="D272" s="3" t="n">
        <v>44046</v>
      </c>
      <c r="E272" s="88" t="s">
        <v>33</v>
      </c>
      <c r="F272" s="87" t="s">
        <v>22</v>
      </c>
      <c r="J272" s="7" t="s">
        <v>498</v>
      </c>
      <c r="K272" s="8" t="s">
        <v>35</v>
      </c>
      <c r="L272" s="8" t="s">
        <v>22</v>
      </c>
      <c r="M272" s="8" t="s">
        <v>28</v>
      </c>
      <c r="R272" s="90" t="n">
        <v>44298</v>
      </c>
      <c r="S272" s="8" t="s">
        <v>29</v>
      </c>
      <c r="T272" s="8" t="s">
        <v>22</v>
      </c>
      <c r="V272" s="8" t="s">
        <v>532</v>
      </c>
      <c r="W272" s="8" t="s">
        <v>533</v>
      </c>
    </row>
    <row r="273" customFormat="false" ht="13.8" hidden="false" customHeight="false" outlineLevel="0" collapsed="false">
      <c r="A273" s="200"/>
      <c r="B273" s="84" t="s">
        <v>496</v>
      </c>
      <c r="C273" s="84" t="s">
        <v>534</v>
      </c>
      <c r="D273" s="3" t="n">
        <v>44046</v>
      </c>
      <c r="E273" s="88" t="s">
        <v>33</v>
      </c>
      <c r="F273" s="87" t="s">
        <v>22</v>
      </c>
      <c r="J273" s="7" t="s">
        <v>498</v>
      </c>
      <c r="K273" s="8" t="s">
        <v>35</v>
      </c>
      <c r="L273" s="8" t="s">
        <v>22</v>
      </c>
      <c r="M273" s="8" t="s">
        <v>28</v>
      </c>
      <c r="R273" s="90" t="n">
        <v>44298</v>
      </c>
      <c r="S273" s="8" t="s">
        <v>29</v>
      </c>
      <c r="T273" s="8" t="s">
        <v>22</v>
      </c>
      <c r="W273" s="8" t="s">
        <v>535</v>
      </c>
    </row>
    <row r="274" s="98" customFormat="true" ht="13.8" hidden="false" customHeight="false" outlineLevel="0" collapsed="false">
      <c r="A274" s="140"/>
      <c r="B274" s="93" t="s">
        <v>496</v>
      </c>
      <c r="C274" s="93" t="s">
        <v>536</v>
      </c>
      <c r="D274" s="142" t="n">
        <v>44046</v>
      </c>
      <c r="E274" s="100" t="s">
        <v>33</v>
      </c>
      <c r="F274" s="96" t="s">
        <v>22</v>
      </c>
      <c r="G274" s="144"/>
      <c r="H274" s="144"/>
      <c r="I274" s="144"/>
      <c r="J274" s="102" t="s">
        <v>498</v>
      </c>
      <c r="K274" s="98" t="s">
        <v>35</v>
      </c>
      <c r="L274" s="98" t="s">
        <v>22</v>
      </c>
      <c r="M274" s="98" t="s">
        <v>28</v>
      </c>
      <c r="P274" s="102"/>
      <c r="R274" s="102"/>
      <c r="U274" s="98" t="s">
        <v>442</v>
      </c>
      <c r="AMI274" s="101"/>
      <c r="AMJ274" s="101"/>
    </row>
    <row r="275" customFormat="false" ht="13.8" hidden="false" customHeight="false" outlineLevel="0" collapsed="false">
      <c r="A275" s="200"/>
      <c r="B275" s="84" t="s">
        <v>496</v>
      </c>
      <c r="C275" s="84" t="s">
        <v>537</v>
      </c>
      <c r="D275" s="3" t="n">
        <v>44046</v>
      </c>
      <c r="E275" s="88" t="s">
        <v>33</v>
      </c>
      <c r="F275" s="87" t="s">
        <v>22</v>
      </c>
      <c r="J275" s="7" t="s">
        <v>498</v>
      </c>
      <c r="K275" s="8" t="s">
        <v>35</v>
      </c>
      <c r="L275" s="8" t="s">
        <v>22</v>
      </c>
      <c r="M275" s="8" t="s">
        <v>28</v>
      </c>
      <c r="R275" s="90" t="n">
        <v>44298</v>
      </c>
      <c r="S275" s="8" t="s">
        <v>29</v>
      </c>
      <c r="T275" s="8" t="s">
        <v>22</v>
      </c>
      <c r="W275" s="8" t="s">
        <v>538</v>
      </c>
    </row>
    <row r="276" s="74" customFormat="true" ht="13.8" hidden="false" customHeight="false" outlineLevel="0" collapsed="false">
      <c r="A276" s="134"/>
      <c r="B276" s="69" t="s">
        <v>496</v>
      </c>
      <c r="C276" s="69" t="s">
        <v>539</v>
      </c>
      <c r="D276" s="75" t="n">
        <v>44046</v>
      </c>
      <c r="E276" s="76" t="s">
        <v>33</v>
      </c>
      <c r="F276" s="72" t="s">
        <v>22</v>
      </c>
      <c r="G276" s="73"/>
      <c r="H276" s="73"/>
      <c r="I276" s="73"/>
      <c r="J276" s="136" t="s">
        <v>498</v>
      </c>
      <c r="K276" s="74" t="s">
        <v>35</v>
      </c>
      <c r="L276" s="74" t="s">
        <v>22</v>
      </c>
      <c r="M276" s="74" t="s">
        <v>28</v>
      </c>
      <c r="P276" s="136"/>
      <c r="R276" s="79" t="n">
        <v>44298</v>
      </c>
      <c r="S276" s="74" t="s">
        <v>29</v>
      </c>
      <c r="T276" s="74" t="s">
        <v>22</v>
      </c>
      <c r="V276" s="74" t="s">
        <v>540</v>
      </c>
      <c r="W276" s="74" t="s">
        <v>541</v>
      </c>
      <c r="AMI276" s="77"/>
      <c r="AMJ276" s="77"/>
    </row>
    <row r="277" s="34" customFormat="true" ht="13.8" hidden="false" customHeight="false" outlineLevel="0" collapsed="false">
      <c r="A277" s="128"/>
      <c r="B277" s="29" t="s">
        <v>496</v>
      </c>
      <c r="C277" s="29" t="s">
        <v>542</v>
      </c>
      <c r="D277" s="35" t="n">
        <v>44097</v>
      </c>
      <c r="E277" s="36" t="s">
        <v>35</v>
      </c>
      <c r="F277" s="32" t="s">
        <v>22</v>
      </c>
      <c r="G277" s="33"/>
      <c r="H277" s="194"/>
      <c r="I277" s="33"/>
      <c r="J277" s="195" t="s">
        <v>394</v>
      </c>
      <c r="K277" s="34" t="s">
        <v>33</v>
      </c>
      <c r="L277" s="34" t="s">
        <v>22</v>
      </c>
      <c r="M277" s="34" t="s">
        <v>28</v>
      </c>
      <c r="P277" s="195"/>
      <c r="R277" s="39" t="n">
        <v>44298</v>
      </c>
      <c r="S277" s="34" t="s">
        <v>29</v>
      </c>
      <c r="T277" s="34" t="s">
        <v>22</v>
      </c>
      <c r="V277" s="34" t="s">
        <v>543</v>
      </c>
      <c r="W277" s="34" t="s">
        <v>544</v>
      </c>
      <c r="AMI277" s="37"/>
      <c r="AMJ277" s="37"/>
    </row>
    <row r="278" customFormat="false" ht="13.8" hidden="false" customHeight="false" outlineLevel="0" collapsed="false">
      <c r="A278" s="200"/>
      <c r="B278" s="84" t="s">
        <v>496</v>
      </c>
      <c r="C278" s="84" t="s">
        <v>545</v>
      </c>
      <c r="D278" s="3" t="n">
        <v>44046</v>
      </c>
      <c r="E278" s="88" t="s">
        <v>33</v>
      </c>
      <c r="F278" s="87" t="s">
        <v>22</v>
      </c>
      <c r="J278" s="7" t="s">
        <v>498</v>
      </c>
      <c r="K278" s="8" t="s">
        <v>35</v>
      </c>
      <c r="L278" s="8" t="s">
        <v>22</v>
      </c>
      <c r="M278" s="8" t="s">
        <v>28</v>
      </c>
      <c r="R278" s="90" t="n">
        <v>44298</v>
      </c>
      <c r="S278" s="8" t="s">
        <v>29</v>
      </c>
      <c r="T278" s="8" t="s">
        <v>22</v>
      </c>
      <c r="V278" s="8" t="s">
        <v>197</v>
      </c>
      <c r="W278" s="8" t="s">
        <v>546</v>
      </c>
    </row>
    <row r="279" customFormat="false" ht="13.8" hidden="false" customHeight="false" outlineLevel="0" collapsed="false">
      <c r="A279" s="124" t="s">
        <v>67</v>
      </c>
      <c r="B279" s="124"/>
      <c r="C279" s="107" t="n">
        <f aca="false">COUNTA(C258:C278)</f>
        <v>21</v>
      </c>
      <c r="D279" s="186"/>
      <c r="E279" s="201"/>
      <c r="F279" s="108" t="n">
        <f aca="false">COUNTIF(F258:F278,"ok")</f>
        <v>21</v>
      </c>
      <c r="G279" s="202"/>
      <c r="H279" s="201"/>
      <c r="I279" s="201"/>
      <c r="J279" s="189"/>
      <c r="K279" s="201"/>
      <c r="L279" s="201"/>
      <c r="M279" s="201"/>
      <c r="N279" s="201"/>
      <c r="O279" s="201"/>
      <c r="P279" s="111"/>
      <c r="Q279" s="108"/>
      <c r="R279" s="111"/>
      <c r="S279" s="108"/>
      <c r="T279" s="108"/>
      <c r="U279" s="108"/>
      <c r="V279" s="108"/>
    </row>
    <row r="280" s="74" customFormat="true" ht="13.8" hidden="false" customHeight="false" outlineLevel="0" collapsed="false">
      <c r="A280" s="134"/>
      <c r="B280" s="69" t="s">
        <v>547</v>
      </c>
      <c r="C280" s="69" t="s">
        <v>548</v>
      </c>
      <c r="D280" s="75" t="n">
        <v>44047</v>
      </c>
      <c r="E280" s="146" t="s">
        <v>35</v>
      </c>
      <c r="F280" s="72" t="s">
        <v>22</v>
      </c>
      <c r="G280" s="73"/>
      <c r="H280" s="73"/>
      <c r="I280" s="73"/>
      <c r="J280" s="136" t="s">
        <v>498</v>
      </c>
      <c r="K280" s="74" t="s">
        <v>33</v>
      </c>
      <c r="L280" s="74" t="s">
        <v>22</v>
      </c>
      <c r="M280" s="74" t="s">
        <v>28</v>
      </c>
      <c r="P280" s="136"/>
      <c r="R280" s="79" t="n">
        <v>44295</v>
      </c>
      <c r="S280" s="74" t="s">
        <v>29</v>
      </c>
      <c r="T280" s="74" t="s">
        <v>22</v>
      </c>
      <c r="U280" s="74" t="s">
        <v>549</v>
      </c>
      <c r="V280" s="74" t="s">
        <v>550</v>
      </c>
      <c r="W280" s="74" t="s">
        <v>551</v>
      </c>
      <c r="AMI280" s="77"/>
      <c r="AMJ280" s="77"/>
    </row>
    <row r="281" s="34" customFormat="true" ht="13.8" hidden="false" customHeight="false" outlineLevel="0" collapsed="false">
      <c r="A281" s="128"/>
      <c r="B281" s="29" t="s">
        <v>547</v>
      </c>
      <c r="C281" s="29" t="s">
        <v>552</v>
      </c>
      <c r="D281" s="35" t="n">
        <v>44047</v>
      </c>
      <c r="E281" s="148" t="s">
        <v>35</v>
      </c>
      <c r="F281" s="32" t="s">
        <v>22</v>
      </c>
      <c r="G281" s="33"/>
      <c r="H281" s="33"/>
      <c r="I281" s="33"/>
      <c r="J281" s="38" t="s">
        <v>498</v>
      </c>
      <c r="K281" s="34" t="s">
        <v>33</v>
      </c>
      <c r="L281" s="34" t="s">
        <v>22</v>
      </c>
      <c r="M281" s="34" t="s">
        <v>28</v>
      </c>
      <c r="P281" s="38"/>
      <c r="R281" s="39" t="n">
        <v>44295</v>
      </c>
      <c r="S281" s="34" t="s">
        <v>29</v>
      </c>
      <c r="T281" s="34" t="s">
        <v>22</v>
      </c>
      <c r="V281" s="34" t="s">
        <v>553</v>
      </c>
      <c r="W281" s="34" t="s">
        <v>554</v>
      </c>
      <c r="AMI281" s="37"/>
      <c r="AMJ281" s="37"/>
    </row>
    <row r="282" customFormat="false" ht="13.8" hidden="false" customHeight="false" outlineLevel="0" collapsed="false">
      <c r="A282" s="200"/>
      <c r="B282" s="84" t="s">
        <v>547</v>
      </c>
      <c r="C282" s="84" t="s">
        <v>555</v>
      </c>
      <c r="D282" s="3" t="n">
        <v>44047</v>
      </c>
      <c r="E282" s="139" t="s">
        <v>35</v>
      </c>
      <c r="F282" s="87" t="s">
        <v>22</v>
      </c>
      <c r="J282" s="7" t="s">
        <v>498</v>
      </c>
      <c r="K282" s="8" t="s">
        <v>33</v>
      </c>
      <c r="L282" s="8" t="s">
        <v>22</v>
      </c>
      <c r="M282" s="8" t="s">
        <v>28</v>
      </c>
      <c r="R282" s="90" t="n">
        <v>44295</v>
      </c>
      <c r="S282" s="8" t="s">
        <v>29</v>
      </c>
      <c r="T282" s="8" t="s">
        <v>22</v>
      </c>
      <c r="V282" s="8" t="s">
        <v>556</v>
      </c>
      <c r="W282" s="8" t="s">
        <v>557</v>
      </c>
    </row>
    <row r="283" customFormat="false" ht="13.8" hidden="false" customHeight="false" outlineLevel="0" collapsed="false">
      <c r="A283" s="200"/>
      <c r="B283" s="84" t="s">
        <v>547</v>
      </c>
      <c r="C283" s="84" t="s">
        <v>558</v>
      </c>
      <c r="D283" s="3" t="n">
        <v>44047</v>
      </c>
      <c r="E283" s="139" t="s">
        <v>35</v>
      </c>
      <c r="F283" s="87" t="s">
        <v>22</v>
      </c>
      <c r="J283" s="7" t="s">
        <v>498</v>
      </c>
      <c r="K283" s="8" t="s">
        <v>33</v>
      </c>
      <c r="L283" s="8" t="s">
        <v>22</v>
      </c>
      <c r="M283" s="8" t="s">
        <v>28</v>
      </c>
      <c r="R283" s="90" t="n">
        <v>44295</v>
      </c>
      <c r="S283" s="8" t="s">
        <v>29</v>
      </c>
      <c r="T283" s="8" t="s">
        <v>22</v>
      </c>
      <c r="W283" s="8" t="s">
        <v>559</v>
      </c>
    </row>
    <row r="284" customFormat="false" ht="13.8" hidden="false" customHeight="false" outlineLevel="0" collapsed="false">
      <c r="A284" s="200"/>
      <c r="B284" s="84" t="s">
        <v>547</v>
      </c>
      <c r="C284" s="84" t="s">
        <v>560</v>
      </c>
      <c r="D284" s="3" t="n">
        <v>44047</v>
      </c>
      <c r="E284" s="139" t="s">
        <v>35</v>
      </c>
      <c r="F284" s="87" t="s">
        <v>22</v>
      </c>
      <c r="J284" s="7" t="s">
        <v>498</v>
      </c>
      <c r="K284" s="8" t="s">
        <v>33</v>
      </c>
      <c r="L284" s="8" t="s">
        <v>22</v>
      </c>
      <c r="M284" s="8" t="s">
        <v>28</v>
      </c>
      <c r="R284" s="90" t="n">
        <v>44295</v>
      </c>
      <c r="S284" s="8" t="s">
        <v>29</v>
      </c>
      <c r="T284" s="8" t="s">
        <v>22</v>
      </c>
      <c r="V284" s="8" t="s">
        <v>561</v>
      </c>
      <c r="W284" s="8" t="s">
        <v>562</v>
      </c>
    </row>
    <row r="285" customFormat="false" ht="13.8" hidden="false" customHeight="false" outlineLevel="0" collapsed="false">
      <c r="A285" s="200"/>
      <c r="B285" s="84" t="s">
        <v>547</v>
      </c>
      <c r="C285" s="84" t="s">
        <v>563</v>
      </c>
      <c r="D285" s="3" t="n">
        <v>44047</v>
      </c>
      <c r="E285" s="139" t="s">
        <v>35</v>
      </c>
      <c r="F285" s="87" t="s">
        <v>22</v>
      </c>
      <c r="J285" s="7" t="s">
        <v>498</v>
      </c>
      <c r="K285" s="8" t="s">
        <v>33</v>
      </c>
      <c r="L285" s="8" t="s">
        <v>22</v>
      </c>
      <c r="M285" s="8" t="s">
        <v>28</v>
      </c>
      <c r="R285" s="90" t="n">
        <v>44295</v>
      </c>
      <c r="S285" s="8" t="s">
        <v>29</v>
      </c>
      <c r="T285" s="8" t="s">
        <v>22</v>
      </c>
      <c r="V285" s="8" t="s">
        <v>197</v>
      </c>
      <c r="W285" s="8" t="s">
        <v>564</v>
      </c>
    </row>
    <row r="286" customFormat="false" ht="13.8" hidden="false" customHeight="false" outlineLevel="0" collapsed="false">
      <c r="A286" s="200"/>
      <c r="B286" s="84" t="s">
        <v>547</v>
      </c>
      <c r="C286" s="84" t="s">
        <v>565</v>
      </c>
      <c r="D286" s="3" t="n">
        <v>44047</v>
      </c>
      <c r="E286" s="139" t="s">
        <v>35</v>
      </c>
      <c r="F286" s="87" t="s">
        <v>22</v>
      </c>
      <c r="J286" s="7" t="s">
        <v>498</v>
      </c>
      <c r="K286" s="8" t="s">
        <v>33</v>
      </c>
      <c r="L286" s="8" t="s">
        <v>22</v>
      </c>
      <c r="M286" s="8" t="s">
        <v>28</v>
      </c>
      <c r="R286" s="90" t="n">
        <v>44295</v>
      </c>
      <c r="S286" s="8" t="s">
        <v>29</v>
      </c>
      <c r="T286" s="8" t="s">
        <v>22</v>
      </c>
      <c r="V286" s="8" t="s">
        <v>566</v>
      </c>
      <c r="W286" s="8" t="s">
        <v>52</v>
      </c>
    </row>
    <row r="287" customFormat="false" ht="13.8" hidden="false" customHeight="false" outlineLevel="0" collapsed="false">
      <c r="A287" s="200"/>
      <c r="B287" s="84" t="s">
        <v>547</v>
      </c>
      <c r="C287" s="84" t="s">
        <v>567</v>
      </c>
      <c r="D287" s="3" t="n">
        <v>44047</v>
      </c>
      <c r="E287" s="139" t="s">
        <v>35</v>
      </c>
      <c r="F287" s="87" t="s">
        <v>22</v>
      </c>
      <c r="J287" s="7" t="s">
        <v>498</v>
      </c>
      <c r="K287" s="8" t="s">
        <v>33</v>
      </c>
      <c r="L287" s="8" t="s">
        <v>22</v>
      </c>
      <c r="M287" s="8" t="s">
        <v>28</v>
      </c>
      <c r="R287" s="90" t="n">
        <v>44295</v>
      </c>
      <c r="S287" s="8" t="s">
        <v>29</v>
      </c>
      <c r="T287" s="8" t="s">
        <v>22</v>
      </c>
      <c r="V287" s="0" t="s">
        <v>568</v>
      </c>
    </row>
    <row r="288" customFormat="false" ht="13.8" hidden="false" customHeight="false" outlineLevel="0" collapsed="false">
      <c r="A288" s="200"/>
      <c r="B288" s="84" t="s">
        <v>547</v>
      </c>
      <c r="C288" s="84" t="s">
        <v>569</v>
      </c>
      <c r="D288" s="3" t="n">
        <v>44047</v>
      </c>
      <c r="E288" s="139" t="s">
        <v>35</v>
      </c>
      <c r="F288" s="87" t="s">
        <v>22</v>
      </c>
      <c r="J288" s="7" t="s">
        <v>498</v>
      </c>
      <c r="K288" s="8" t="s">
        <v>33</v>
      </c>
      <c r="L288" s="8" t="s">
        <v>22</v>
      </c>
      <c r="M288" s="8" t="s">
        <v>28</v>
      </c>
      <c r="R288" s="90" t="n">
        <v>44295</v>
      </c>
      <c r="S288" s="8" t="s">
        <v>29</v>
      </c>
      <c r="T288" s="8" t="s">
        <v>22</v>
      </c>
      <c r="V288" s="8" t="s">
        <v>570</v>
      </c>
      <c r="W288" s="8" t="s">
        <v>571</v>
      </c>
    </row>
    <row r="289" s="47" customFormat="true" ht="13.8" hidden="false" customHeight="false" outlineLevel="0" collapsed="false">
      <c r="A289" s="132"/>
      <c r="B289" s="42" t="s">
        <v>547</v>
      </c>
      <c r="C289" s="42" t="s">
        <v>572</v>
      </c>
      <c r="D289" s="81" t="n">
        <v>44047</v>
      </c>
      <c r="E289" s="145" t="s">
        <v>35</v>
      </c>
      <c r="F289" s="45" t="s">
        <v>22</v>
      </c>
      <c r="G289" s="80"/>
      <c r="H289" s="80"/>
      <c r="I289" s="80"/>
      <c r="J289" s="51" t="s">
        <v>498</v>
      </c>
      <c r="K289" s="47" t="s">
        <v>33</v>
      </c>
      <c r="L289" s="47" t="s">
        <v>22</v>
      </c>
      <c r="M289" s="47" t="s">
        <v>28</v>
      </c>
      <c r="P289" s="51"/>
      <c r="R289" s="52" t="n">
        <v>44295</v>
      </c>
      <c r="S289" s="47" t="s">
        <v>29</v>
      </c>
      <c r="T289" s="47" t="s">
        <v>22</v>
      </c>
      <c r="V289" s="47" t="s">
        <v>573</v>
      </c>
      <c r="W289" s="47" t="s">
        <v>52</v>
      </c>
      <c r="AMI289" s="50"/>
      <c r="AMJ289" s="50"/>
    </row>
    <row r="290" s="98" customFormat="true" ht="13.8" hidden="false" customHeight="false" outlineLevel="0" collapsed="false">
      <c r="A290" s="140"/>
      <c r="B290" s="93" t="s">
        <v>547</v>
      </c>
      <c r="C290" s="93" t="s">
        <v>574</v>
      </c>
      <c r="D290" s="142" t="n">
        <v>44047</v>
      </c>
      <c r="E290" s="143" t="s">
        <v>35</v>
      </c>
      <c r="F290" s="96" t="s">
        <v>22</v>
      </c>
      <c r="G290" s="144"/>
      <c r="H290" s="144"/>
      <c r="I290" s="144"/>
      <c r="J290" s="102" t="s">
        <v>498</v>
      </c>
      <c r="K290" s="98" t="s">
        <v>33</v>
      </c>
      <c r="L290" s="98" t="s">
        <v>22</v>
      </c>
      <c r="M290" s="98" t="s">
        <v>28</v>
      </c>
      <c r="P290" s="102"/>
      <c r="R290" s="103" t="n">
        <v>44295</v>
      </c>
      <c r="S290" s="98" t="s">
        <v>29</v>
      </c>
      <c r="T290" s="98" t="s">
        <v>40</v>
      </c>
      <c r="U290" s="98" t="s">
        <v>442</v>
      </c>
      <c r="AMI290" s="101"/>
      <c r="AMJ290" s="101"/>
    </row>
    <row r="291" customFormat="false" ht="13.8" hidden="false" customHeight="false" outlineLevel="0" collapsed="false">
      <c r="A291" s="200"/>
      <c r="B291" s="84" t="s">
        <v>547</v>
      </c>
      <c r="C291" s="84" t="s">
        <v>575</v>
      </c>
      <c r="D291" s="3" t="n">
        <v>44047</v>
      </c>
      <c r="E291" s="139" t="s">
        <v>35</v>
      </c>
      <c r="F291" s="87" t="s">
        <v>22</v>
      </c>
      <c r="J291" s="7" t="s">
        <v>498</v>
      </c>
      <c r="K291" s="8" t="s">
        <v>33</v>
      </c>
      <c r="L291" s="8" t="s">
        <v>22</v>
      </c>
      <c r="M291" s="8" t="s">
        <v>28</v>
      </c>
      <c r="R291" s="90" t="n">
        <v>44295</v>
      </c>
      <c r="S291" s="8" t="s">
        <v>29</v>
      </c>
      <c r="T291" s="8" t="s">
        <v>22</v>
      </c>
      <c r="V291" s="8" t="s">
        <v>576</v>
      </c>
      <c r="W291" s="8" t="s">
        <v>577</v>
      </c>
    </row>
    <row r="292" customFormat="false" ht="13.8" hidden="false" customHeight="false" outlineLevel="0" collapsed="false">
      <c r="A292" s="200"/>
      <c r="B292" s="84" t="s">
        <v>547</v>
      </c>
      <c r="C292" s="84" t="s">
        <v>578</v>
      </c>
      <c r="D292" s="3" t="n">
        <v>44047</v>
      </c>
      <c r="E292" s="139" t="s">
        <v>35</v>
      </c>
      <c r="F292" s="87" t="s">
        <v>22</v>
      </c>
      <c r="J292" s="7" t="s">
        <v>498</v>
      </c>
      <c r="K292" s="8" t="s">
        <v>33</v>
      </c>
      <c r="L292" s="8" t="s">
        <v>22</v>
      </c>
      <c r="M292" s="8" t="s">
        <v>28</v>
      </c>
      <c r="R292" s="90" t="n">
        <v>44295</v>
      </c>
      <c r="S292" s="8" t="s">
        <v>29</v>
      </c>
      <c r="T292" s="8" t="s">
        <v>22</v>
      </c>
      <c r="W292" s="8" t="s">
        <v>579</v>
      </c>
    </row>
    <row r="293" customFormat="false" ht="13.8" hidden="false" customHeight="false" outlineLevel="0" collapsed="false">
      <c r="A293" s="200"/>
      <c r="B293" s="84" t="s">
        <v>547</v>
      </c>
      <c r="C293" s="84" t="s">
        <v>580</v>
      </c>
      <c r="D293" s="3" t="n">
        <v>44047</v>
      </c>
      <c r="E293" s="139" t="s">
        <v>35</v>
      </c>
      <c r="F293" s="87" t="s">
        <v>22</v>
      </c>
      <c r="J293" s="7" t="s">
        <v>498</v>
      </c>
      <c r="K293" s="8" t="s">
        <v>33</v>
      </c>
      <c r="L293" s="8" t="s">
        <v>22</v>
      </c>
      <c r="M293" s="8" t="s">
        <v>28</v>
      </c>
      <c r="R293" s="90" t="n">
        <v>44295</v>
      </c>
      <c r="S293" s="8" t="s">
        <v>29</v>
      </c>
      <c r="T293" s="8" t="s">
        <v>22</v>
      </c>
      <c r="V293" s="8" t="s">
        <v>197</v>
      </c>
      <c r="W293" s="8" t="s">
        <v>581</v>
      </c>
    </row>
    <row r="294" customFormat="false" ht="13.8" hidden="false" customHeight="false" outlineLevel="0" collapsed="false">
      <c r="A294" s="203"/>
      <c r="B294" s="204" t="s">
        <v>547</v>
      </c>
      <c r="C294" s="204" t="s">
        <v>582</v>
      </c>
      <c r="D294" s="3" t="n">
        <v>44047</v>
      </c>
      <c r="E294" s="139" t="s">
        <v>35</v>
      </c>
      <c r="F294" s="87" t="s">
        <v>22</v>
      </c>
      <c r="J294" s="7" t="s">
        <v>498</v>
      </c>
      <c r="K294" s="8" t="s">
        <v>33</v>
      </c>
      <c r="L294" s="8" t="s">
        <v>22</v>
      </c>
      <c r="M294" s="8" t="s">
        <v>28</v>
      </c>
      <c r="R294" s="90" t="n">
        <v>44295</v>
      </c>
      <c r="S294" s="8" t="s">
        <v>29</v>
      </c>
      <c r="T294" s="8" t="s">
        <v>22</v>
      </c>
      <c r="V294" s="8" t="s">
        <v>583</v>
      </c>
      <c r="W294" s="8" t="s">
        <v>584</v>
      </c>
    </row>
    <row r="295" s="47" customFormat="true" ht="13.8" hidden="false" customHeight="false" outlineLevel="0" collapsed="false">
      <c r="A295" s="132"/>
      <c r="B295" s="42" t="s">
        <v>547</v>
      </c>
      <c r="C295" s="42" t="s">
        <v>585</v>
      </c>
      <c r="D295" s="81" t="n">
        <v>44047</v>
      </c>
      <c r="E295" s="145" t="s">
        <v>35</v>
      </c>
      <c r="F295" s="45" t="s">
        <v>22</v>
      </c>
      <c r="G295" s="80"/>
      <c r="H295" s="80"/>
      <c r="I295" s="80"/>
      <c r="J295" s="51" t="s">
        <v>498</v>
      </c>
      <c r="K295" s="47" t="s">
        <v>33</v>
      </c>
      <c r="L295" s="47" t="s">
        <v>22</v>
      </c>
      <c r="M295" s="47" t="s">
        <v>28</v>
      </c>
      <c r="P295" s="51"/>
      <c r="R295" s="52" t="n">
        <v>44295</v>
      </c>
      <c r="S295" s="47" t="s">
        <v>29</v>
      </c>
      <c r="T295" s="47" t="s">
        <v>40</v>
      </c>
      <c r="U295" s="47" t="s">
        <v>586</v>
      </c>
      <c r="V295" s="47" t="s">
        <v>587</v>
      </c>
      <c r="AMI295" s="50"/>
      <c r="AMJ295" s="50"/>
    </row>
    <row r="296" s="214" customFormat="true" ht="77.2" hidden="false" customHeight="false" outlineLevel="0" collapsed="false">
      <c r="A296" s="205"/>
      <c r="B296" s="206" t="s">
        <v>547</v>
      </c>
      <c r="C296" s="206" t="s">
        <v>588</v>
      </c>
      <c r="D296" s="207" t="n">
        <v>44047</v>
      </c>
      <c r="E296" s="208" t="s">
        <v>35</v>
      </c>
      <c r="F296" s="209" t="s">
        <v>22</v>
      </c>
      <c r="G296" s="210" t="s">
        <v>589</v>
      </c>
      <c r="H296" s="211"/>
      <c r="I296" s="211"/>
      <c r="J296" s="212"/>
      <c r="K296" s="213" t="s">
        <v>33</v>
      </c>
      <c r="L296" s="213"/>
      <c r="M296" s="213"/>
      <c r="N296" s="213"/>
      <c r="O296" s="213"/>
      <c r="P296" s="212"/>
      <c r="Q296" s="213"/>
      <c r="R296" s="212"/>
      <c r="S296" s="213"/>
      <c r="T296" s="213"/>
      <c r="U296" s="213"/>
      <c r="V296" s="213"/>
      <c r="AMI296" s="0"/>
      <c r="AMJ296" s="0"/>
    </row>
    <row r="297" s="34" customFormat="true" ht="13.8" hidden="false" customHeight="false" outlineLevel="0" collapsed="false">
      <c r="A297" s="128"/>
      <c r="B297" s="29" t="s">
        <v>547</v>
      </c>
      <c r="C297" s="29" t="s">
        <v>590</v>
      </c>
      <c r="D297" s="35" t="n">
        <v>44047</v>
      </c>
      <c r="E297" s="148" t="s">
        <v>35</v>
      </c>
      <c r="F297" s="32" t="s">
        <v>22</v>
      </c>
      <c r="G297" s="33"/>
      <c r="H297" s="33"/>
      <c r="I297" s="33"/>
      <c r="J297" s="38" t="s">
        <v>498</v>
      </c>
      <c r="K297" s="34" t="s">
        <v>33</v>
      </c>
      <c r="L297" s="34" t="s">
        <v>22</v>
      </c>
      <c r="M297" s="34" t="s">
        <v>28</v>
      </c>
      <c r="P297" s="38"/>
      <c r="R297" s="39" t="n">
        <v>44295</v>
      </c>
      <c r="S297" s="34" t="s">
        <v>29</v>
      </c>
      <c r="T297" s="34" t="s">
        <v>40</v>
      </c>
      <c r="U297" s="34" t="s">
        <v>591</v>
      </c>
      <c r="V297" s="34" t="s">
        <v>592</v>
      </c>
      <c r="AMI297" s="37"/>
      <c r="AMJ297" s="37"/>
    </row>
    <row r="298" s="34" customFormat="true" ht="13.8" hidden="false" customHeight="false" outlineLevel="0" collapsed="false">
      <c r="A298" s="128"/>
      <c r="B298" s="29" t="s">
        <v>547</v>
      </c>
      <c r="C298" s="29" t="s">
        <v>593</v>
      </c>
      <c r="D298" s="35" t="n">
        <v>44047</v>
      </c>
      <c r="E298" s="148" t="s">
        <v>35</v>
      </c>
      <c r="F298" s="32" t="s">
        <v>22</v>
      </c>
      <c r="G298" s="33"/>
      <c r="H298" s="33"/>
      <c r="I298" s="33"/>
      <c r="J298" s="38" t="s">
        <v>498</v>
      </c>
      <c r="K298" s="34" t="s">
        <v>33</v>
      </c>
      <c r="L298" s="34" t="s">
        <v>22</v>
      </c>
      <c r="M298" s="34" t="s">
        <v>28</v>
      </c>
      <c r="P298" s="38"/>
      <c r="R298" s="215" t="n">
        <v>44295</v>
      </c>
      <c r="S298" s="37" t="s">
        <v>29</v>
      </c>
      <c r="T298" s="37" t="s">
        <v>22</v>
      </c>
      <c r="U298" s="37"/>
      <c r="V298" s="37" t="s">
        <v>594</v>
      </c>
      <c r="W298" s="37" t="s">
        <v>66</v>
      </c>
      <c r="X298" s="37"/>
      <c r="Y298" s="37"/>
      <c r="Z298" s="37"/>
      <c r="AMI298" s="37"/>
      <c r="AMJ298" s="37"/>
    </row>
    <row r="299" s="60" customFormat="true" ht="13.8" hidden="false" customHeight="false" outlineLevel="0" collapsed="false">
      <c r="A299" s="123"/>
      <c r="B299" s="55" t="s">
        <v>547</v>
      </c>
      <c r="C299" s="55" t="s">
        <v>595</v>
      </c>
      <c r="D299" s="61" t="n">
        <v>44047</v>
      </c>
      <c r="E299" s="137" t="s">
        <v>35</v>
      </c>
      <c r="F299" s="58" t="s">
        <v>22</v>
      </c>
      <c r="G299" s="59"/>
      <c r="H299" s="59"/>
      <c r="I299" s="59"/>
      <c r="J299" s="64" t="s">
        <v>498</v>
      </c>
      <c r="K299" s="60" t="s">
        <v>33</v>
      </c>
      <c r="L299" s="60" t="s">
        <v>22</v>
      </c>
      <c r="M299" s="60" t="s">
        <v>28</v>
      </c>
      <c r="P299" s="64"/>
      <c r="R299" s="82" t="n">
        <v>44295</v>
      </c>
      <c r="S299" s="60" t="s">
        <v>29</v>
      </c>
      <c r="T299" s="60" t="s">
        <v>22</v>
      </c>
      <c r="U299" s="60" t="s">
        <v>530</v>
      </c>
      <c r="AMI299" s="63"/>
      <c r="AMJ299" s="63"/>
    </row>
    <row r="300" s="34" customFormat="true" ht="13.8" hidden="false" customHeight="false" outlineLevel="0" collapsed="false">
      <c r="A300" s="128"/>
      <c r="B300" s="29" t="s">
        <v>547</v>
      </c>
      <c r="C300" s="29" t="s">
        <v>596</v>
      </c>
      <c r="D300" s="35" t="n">
        <v>44047</v>
      </c>
      <c r="E300" s="148" t="s">
        <v>35</v>
      </c>
      <c r="F300" s="32" t="s">
        <v>22</v>
      </c>
      <c r="G300" s="33"/>
      <c r="H300" s="33"/>
      <c r="I300" s="33"/>
      <c r="J300" s="38" t="s">
        <v>498</v>
      </c>
      <c r="K300" s="34" t="s">
        <v>33</v>
      </c>
      <c r="L300" s="34" t="s">
        <v>22</v>
      </c>
      <c r="M300" s="34" t="s">
        <v>28</v>
      </c>
      <c r="P300" s="38"/>
      <c r="R300" s="39" t="n">
        <v>44295</v>
      </c>
      <c r="S300" s="34" t="s">
        <v>29</v>
      </c>
      <c r="T300" s="34" t="s">
        <v>22</v>
      </c>
      <c r="V300" s="34" t="s">
        <v>597</v>
      </c>
      <c r="W300" s="34" t="s">
        <v>598</v>
      </c>
      <c r="AMI300" s="37"/>
      <c r="AMJ300" s="37"/>
    </row>
    <row r="301" customFormat="false" ht="13.8" hidden="false" customHeight="false" outlineLevel="0" collapsed="false">
      <c r="A301" s="203"/>
      <c r="B301" s="204" t="s">
        <v>547</v>
      </c>
      <c r="C301" s="204" t="s">
        <v>599</v>
      </c>
      <c r="D301" s="3" t="n">
        <v>44047</v>
      </c>
      <c r="E301" s="139" t="s">
        <v>35</v>
      </c>
      <c r="F301" s="87" t="s">
        <v>22</v>
      </c>
      <c r="J301" s="7" t="s">
        <v>498</v>
      </c>
      <c r="K301" s="8" t="s">
        <v>33</v>
      </c>
      <c r="L301" s="8" t="s">
        <v>22</v>
      </c>
      <c r="M301" s="8" t="s">
        <v>28</v>
      </c>
      <c r="R301" s="90" t="n">
        <v>44295</v>
      </c>
      <c r="S301" s="8" t="s">
        <v>29</v>
      </c>
      <c r="T301" s="8" t="s">
        <v>22</v>
      </c>
      <c r="V301" s="8" t="s">
        <v>600</v>
      </c>
      <c r="W301" s="8" t="s">
        <v>601</v>
      </c>
    </row>
    <row r="302" customFormat="false" ht="13.8" hidden="false" customHeight="false" outlineLevel="0" collapsed="false">
      <c r="A302" s="203"/>
      <c r="B302" s="204" t="s">
        <v>547</v>
      </c>
      <c r="C302" s="204" t="s">
        <v>602</v>
      </c>
      <c r="D302" s="3" t="n">
        <v>44047</v>
      </c>
      <c r="E302" s="139" t="s">
        <v>35</v>
      </c>
      <c r="F302" s="87" t="s">
        <v>22</v>
      </c>
      <c r="J302" s="7" t="s">
        <v>498</v>
      </c>
      <c r="K302" s="8" t="s">
        <v>33</v>
      </c>
      <c r="L302" s="8" t="s">
        <v>22</v>
      </c>
      <c r="M302" s="8" t="s">
        <v>28</v>
      </c>
      <c r="R302" s="90" t="n">
        <v>44295</v>
      </c>
      <c r="S302" s="8" t="s">
        <v>29</v>
      </c>
      <c r="T302" s="8" t="s">
        <v>22</v>
      </c>
      <c r="U302" s="8" t="s">
        <v>603</v>
      </c>
      <c r="W302" s="8" t="s">
        <v>604</v>
      </c>
    </row>
    <row r="303" customFormat="false" ht="13.8" hidden="false" customHeight="false" outlineLevel="0" collapsed="false">
      <c r="A303" s="124" t="s">
        <v>67</v>
      </c>
      <c r="B303" s="124"/>
      <c r="C303" s="107" t="n">
        <f aca="false">COUNTA(C280:C302)</f>
        <v>23</v>
      </c>
      <c r="D303" s="186"/>
      <c r="E303" s="201"/>
      <c r="F303" s="108" t="n">
        <f aca="false">COUNTIF(F280:F302,"ok")</f>
        <v>23</v>
      </c>
      <c r="G303" s="202"/>
      <c r="H303" s="201"/>
      <c r="I303" s="201"/>
      <c r="J303" s="189"/>
      <c r="K303" s="201"/>
      <c r="L303" s="201"/>
      <c r="M303" s="201"/>
      <c r="N303" s="201"/>
      <c r="O303" s="201"/>
      <c r="P303" s="111"/>
      <c r="Q303" s="108"/>
      <c r="R303" s="111"/>
      <c r="S303" s="108"/>
      <c r="T303" s="108"/>
      <c r="U303" s="108"/>
      <c r="V303" s="108"/>
    </row>
    <row r="304" customFormat="false" ht="13.8" hidden="false" customHeight="false" outlineLevel="0" collapsed="false">
      <c r="A304" s="200"/>
      <c r="B304" s="84" t="s">
        <v>605</v>
      </c>
      <c r="C304" s="84" t="s">
        <v>606</v>
      </c>
      <c r="D304" s="3" t="n">
        <v>44047</v>
      </c>
      <c r="E304" s="88" t="s">
        <v>33</v>
      </c>
      <c r="F304" s="87" t="s">
        <v>22</v>
      </c>
      <c r="J304" s="3" t="n">
        <v>43839</v>
      </c>
      <c r="K304" s="8" t="s">
        <v>35</v>
      </c>
      <c r="L304" s="8" t="s">
        <v>22</v>
      </c>
      <c r="M304" s="8" t="s">
        <v>28</v>
      </c>
      <c r="R304" s="90" t="n">
        <v>44298</v>
      </c>
      <c r="S304" s="8" t="s">
        <v>29</v>
      </c>
      <c r="T304" s="8" t="s">
        <v>22</v>
      </c>
      <c r="W304" s="8" t="s">
        <v>607</v>
      </c>
    </row>
    <row r="305" s="47" customFormat="true" ht="13.8" hidden="false" customHeight="false" outlineLevel="0" collapsed="false">
      <c r="A305" s="132"/>
      <c r="B305" s="42" t="s">
        <v>605</v>
      </c>
      <c r="C305" s="42" t="s">
        <v>608</v>
      </c>
      <c r="D305" s="81" t="n">
        <v>44047</v>
      </c>
      <c r="E305" s="49" t="s">
        <v>33</v>
      </c>
      <c r="F305" s="45" t="s">
        <v>22</v>
      </c>
      <c r="G305" s="80"/>
      <c r="H305" s="80"/>
      <c r="I305" s="80"/>
      <c r="J305" s="81" t="n">
        <v>43839</v>
      </c>
      <c r="K305" s="47" t="s">
        <v>35</v>
      </c>
      <c r="L305" s="47" t="s">
        <v>22</v>
      </c>
      <c r="M305" s="47" t="s">
        <v>28</v>
      </c>
      <c r="P305" s="51"/>
      <c r="R305" s="52" t="n">
        <v>44298</v>
      </c>
      <c r="S305" s="47" t="s">
        <v>29</v>
      </c>
      <c r="T305" s="47" t="s">
        <v>22</v>
      </c>
      <c r="V305" s="47" t="s">
        <v>609</v>
      </c>
      <c r="W305" s="47" t="s">
        <v>610</v>
      </c>
      <c r="AMI305" s="50"/>
      <c r="AMJ305" s="50"/>
    </row>
    <row r="306" s="98" customFormat="true" ht="13.8" hidden="false" customHeight="false" outlineLevel="0" collapsed="false">
      <c r="A306" s="140"/>
      <c r="B306" s="93" t="s">
        <v>605</v>
      </c>
      <c r="C306" s="93" t="s">
        <v>611</v>
      </c>
      <c r="D306" s="142" t="n">
        <v>44047</v>
      </c>
      <c r="E306" s="100" t="s">
        <v>33</v>
      </c>
      <c r="F306" s="96" t="s">
        <v>22</v>
      </c>
      <c r="G306" s="144"/>
      <c r="H306" s="144"/>
      <c r="I306" s="144"/>
      <c r="J306" s="142" t="n">
        <v>43839</v>
      </c>
      <c r="K306" s="98" t="s">
        <v>35</v>
      </c>
      <c r="L306" s="98" t="s">
        <v>22</v>
      </c>
      <c r="M306" s="98" t="s">
        <v>28</v>
      </c>
      <c r="P306" s="102"/>
      <c r="R306" s="103" t="n">
        <v>44298</v>
      </c>
      <c r="S306" s="98" t="s">
        <v>29</v>
      </c>
      <c r="T306" s="98" t="s">
        <v>22</v>
      </c>
      <c r="U306" s="98" t="s">
        <v>442</v>
      </c>
      <c r="AMI306" s="101"/>
      <c r="AMJ306" s="101"/>
    </row>
    <row r="307" customFormat="false" ht="13.8" hidden="false" customHeight="false" outlineLevel="0" collapsed="false">
      <c r="A307" s="200"/>
      <c r="B307" s="84" t="s">
        <v>605</v>
      </c>
      <c r="C307" s="84" t="s">
        <v>612</v>
      </c>
      <c r="D307" s="3" t="n">
        <v>44047</v>
      </c>
      <c r="E307" s="88" t="s">
        <v>33</v>
      </c>
      <c r="F307" s="87" t="s">
        <v>22</v>
      </c>
      <c r="J307" s="3" t="n">
        <v>43839</v>
      </c>
      <c r="K307" s="8" t="s">
        <v>35</v>
      </c>
      <c r="L307" s="8" t="s">
        <v>22</v>
      </c>
      <c r="M307" s="8" t="s">
        <v>28</v>
      </c>
      <c r="R307" s="90" t="n">
        <v>44298</v>
      </c>
      <c r="S307" s="8" t="s">
        <v>29</v>
      </c>
      <c r="T307" s="8" t="s">
        <v>22</v>
      </c>
      <c r="W307" s="8" t="s">
        <v>613</v>
      </c>
    </row>
    <row r="308" customFormat="false" ht="13.8" hidden="false" customHeight="false" outlineLevel="0" collapsed="false">
      <c r="A308" s="124" t="s">
        <v>67</v>
      </c>
      <c r="B308" s="124"/>
      <c r="C308" s="107" t="n">
        <f aca="false">COUNTA(C304:C307)</f>
        <v>4</v>
      </c>
      <c r="D308" s="186"/>
      <c r="E308" s="201"/>
      <c r="F308" s="108" t="n">
        <f aca="false">COUNTIF(F304:F307,"ok")</f>
        <v>4</v>
      </c>
      <c r="G308" s="202"/>
      <c r="H308" s="201"/>
      <c r="I308" s="201"/>
      <c r="J308" s="189"/>
      <c r="K308" s="201"/>
      <c r="L308" s="201"/>
      <c r="M308" s="201"/>
      <c r="N308" s="201"/>
      <c r="O308" s="201"/>
      <c r="P308" s="111"/>
      <c r="Q308" s="108"/>
      <c r="R308" s="111"/>
      <c r="S308" s="108"/>
      <c r="T308" s="108"/>
      <c r="U308" s="108"/>
      <c r="V308" s="108"/>
    </row>
    <row r="309" s="214" customFormat="true" ht="13.8" hidden="false" customHeight="false" outlineLevel="0" collapsed="false">
      <c r="A309" s="205" t="s">
        <v>495</v>
      </c>
      <c r="B309" s="206" t="s">
        <v>614</v>
      </c>
      <c r="C309" s="206" t="s">
        <v>615</v>
      </c>
      <c r="D309" s="207" t="n">
        <v>44049</v>
      </c>
      <c r="E309" s="208" t="s">
        <v>35</v>
      </c>
      <c r="F309" s="209" t="s">
        <v>40</v>
      </c>
      <c r="G309" s="213" t="s">
        <v>616</v>
      </c>
      <c r="H309" s="211"/>
      <c r="I309" s="211"/>
      <c r="J309" s="207"/>
      <c r="K309" s="213" t="s">
        <v>33</v>
      </c>
      <c r="L309" s="213" t="s">
        <v>25</v>
      </c>
      <c r="M309" s="213"/>
      <c r="N309" s="213"/>
      <c r="O309" s="213"/>
      <c r="P309" s="212"/>
      <c r="Q309" s="213"/>
      <c r="R309" s="212"/>
      <c r="S309" s="213"/>
      <c r="T309" s="213"/>
      <c r="U309" s="213"/>
      <c r="V309" s="213"/>
      <c r="AMI309" s="0"/>
      <c r="AMJ309" s="0"/>
    </row>
    <row r="310" s="98" customFormat="true" ht="13.8" hidden="false" customHeight="false" outlineLevel="0" collapsed="false">
      <c r="A310" s="140"/>
      <c r="B310" s="93" t="s">
        <v>614</v>
      </c>
      <c r="C310" s="93" t="s">
        <v>617</v>
      </c>
      <c r="D310" s="142" t="n">
        <v>44049</v>
      </c>
      <c r="E310" s="143" t="s">
        <v>35</v>
      </c>
      <c r="F310" s="96" t="s">
        <v>22</v>
      </c>
      <c r="G310" s="144"/>
      <c r="H310" s="144"/>
      <c r="I310" s="144"/>
      <c r="J310" s="142" t="n">
        <v>43839</v>
      </c>
      <c r="K310" s="98" t="s">
        <v>33</v>
      </c>
      <c r="L310" s="98" t="s">
        <v>22</v>
      </c>
      <c r="M310" s="98" t="s">
        <v>28</v>
      </c>
      <c r="P310" s="102"/>
      <c r="R310" s="103" t="n">
        <v>44295</v>
      </c>
      <c r="S310" s="98" t="s">
        <v>29</v>
      </c>
      <c r="T310" s="98" t="s">
        <v>40</v>
      </c>
      <c r="U310" s="98" t="s">
        <v>442</v>
      </c>
      <c r="AMI310" s="101"/>
      <c r="AMJ310" s="101"/>
    </row>
    <row r="311" customFormat="false" ht="13.8" hidden="false" customHeight="false" outlineLevel="0" collapsed="false">
      <c r="A311" s="200"/>
      <c r="B311" s="84" t="s">
        <v>614</v>
      </c>
      <c r="C311" s="84" t="s">
        <v>618</v>
      </c>
      <c r="D311" s="3" t="n">
        <v>44049</v>
      </c>
      <c r="E311" s="139" t="s">
        <v>35</v>
      </c>
      <c r="F311" s="5" t="s">
        <v>22</v>
      </c>
      <c r="J311" s="3" t="n">
        <v>43839</v>
      </c>
      <c r="K311" s="8" t="s">
        <v>33</v>
      </c>
      <c r="L311" s="8" t="s">
        <v>22</v>
      </c>
      <c r="M311" s="8" t="s">
        <v>28</v>
      </c>
      <c r="R311" s="90" t="n">
        <v>44295</v>
      </c>
      <c r="S311" s="8" t="s">
        <v>29</v>
      </c>
      <c r="T311" s="8" t="s">
        <v>22</v>
      </c>
      <c r="W311" s="8" t="s">
        <v>619</v>
      </c>
    </row>
    <row r="312" customFormat="false" ht="13.8" hidden="false" customHeight="false" outlineLevel="0" collapsed="false">
      <c r="A312" s="200"/>
      <c r="B312" s="84" t="s">
        <v>614</v>
      </c>
      <c r="C312" s="84" t="s">
        <v>620</v>
      </c>
      <c r="D312" s="3" t="n">
        <v>44049</v>
      </c>
      <c r="E312" s="139" t="s">
        <v>35</v>
      </c>
      <c r="F312" s="5" t="s">
        <v>22</v>
      </c>
      <c r="J312" s="3" t="n">
        <v>43839</v>
      </c>
      <c r="K312" s="8" t="s">
        <v>33</v>
      </c>
      <c r="L312" s="8" t="s">
        <v>22</v>
      </c>
      <c r="M312" s="8" t="s">
        <v>28</v>
      </c>
      <c r="R312" s="90" t="n">
        <v>44295</v>
      </c>
      <c r="S312" s="8" t="s">
        <v>29</v>
      </c>
      <c r="T312" s="8" t="s">
        <v>22</v>
      </c>
      <c r="W312" s="8" t="s">
        <v>621</v>
      </c>
    </row>
    <row r="313" s="47" customFormat="true" ht="13.8" hidden="false" customHeight="false" outlineLevel="0" collapsed="false">
      <c r="A313" s="132"/>
      <c r="B313" s="42" t="s">
        <v>614</v>
      </c>
      <c r="C313" s="42" t="s">
        <v>622</v>
      </c>
      <c r="D313" s="81" t="n">
        <v>44049</v>
      </c>
      <c r="E313" s="145" t="s">
        <v>35</v>
      </c>
      <c r="F313" s="45" t="s">
        <v>22</v>
      </c>
      <c r="G313" s="80"/>
      <c r="H313" s="80"/>
      <c r="I313" s="80"/>
      <c r="J313" s="81" t="n">
        <v>43839</v>
      </c>
      <c r="K313" s="47" t="s">
        <v>33</v>
      </c>
      <c r="L313" s="47" t="s">
        <v>22</v>
      </c>
      <c r="M313" s="47" t="s">
        <v>28</v>
      </c>
      <c r="P313" s="51"/>
      <c r="R313" s="52" t="n">
        <v>44295</v>
      </c>
      <c r="S313" s="47" t="s">
        <v>29</v>
      </c>
      <c r="T313" s="47" t="s">
        <v>22</v>
      </c>
      <c r="V313" s="47" t="s">
        <v>623</v>
      </c>
      <c r="AMI313" s="50"/>
      <c r="AMJ313" s="50"/>
    </row>
    <row r="314" s="34" customFormat="true" ht="13.8" hidden="false" customHeight="false" outlineLevel="0" collapsed="false">
      <c r="A314" s="128"/>
      <c r="B314" s="29" t="s">
        <v>614</v>
      </c>
      <c r="C314" s="29" t="s">
        <v>624</v>
      </c>
      <c r="D314" s="35" t="n">
        <v>44049</v>
      </c>
      <c r="E314" s="148" t="s">
        <v>35</v>
      </c>
      <c r="F314" s="32" t="s">
        <v>22</v>
      </c>
      <c r="G314" s="33"/>
      <c r="H314" s="33"/>
      <c r="I314" s="33"/>
      <c r="J314" s="35" t="n">
        <v>43839</v>
      </c>
      <c r="K314" s="34" t="s">
        <v>33</v>
      </c>
      <c r="L314" s="34" t="s">
        <v>22</v>
      </c>
      <c r="M314" s="34" t="s">
        <v>28</v>
      </c>
      <c r="P314" s="38"/>
      <c r="R314" s="39" t="n">
        <v>44295</v>
      </c>
      <c r="S314" s="34" t="s">
        <v>29</v>
      </c>
      <c r="T314" s="34" t="s">
        <v>22</v>
      </c>
      <c r="V314" s="34" t="s">
        <v>625</v>
      </c>
      <c r="W314" s="34" t="s">
        <v>626</v>
      </c>
      <c r="AMI314" s="37"/>
      <c r="AMJ314" s="37"/>
    </row>
    <row r="315" customFormat="false" ht="13.8" hidden="false" customHeight="false" outlineLevel="0" collapsed="false">
      <c r="A315" s="200"/>
      <c r="B315" s="84" t="s">
        <v>614</v>
      </c>
      <c r="C315" s="84" t="s">
        <v>627</v>
      </c>
      <c r="D315" s="3" t="n">
        <v>44049</v>
      </c>
      <c r="E315" s="139" t="s">
        <v>35</v>
      </c>
      <c r="F315" s="5" t="s">
        <v>22</v>
      </c>
      <c r="J315" s="3" t="n">
        <v>43839</v>
      </c>
      <c r="K315" s="8" t="s">
        <v>33</v>
      </c>
      <c r="L315" s="8" t="s">
        <v>22</v>
      </c>
      <c r="M315" s="8" t="s">
        <v>28</v>
      </c>
      <c r="R315" s="90" t="n">
        <v>44295</v>
      </c>
      <c r="S315" s="8" t="s">
        <v>29</v>
      </c>
      <c r="T315" s="8" t="s">
        <v>22</v>
      </c>
    </row>
    <row r="316" s="214" customFormat="true" ht="13.8" hidden="false" customHeight="false" outlineLevel="0" collapsed="false">
      <c r="A316" s="205"/>
      <c r="B316" s="206" t="s">
        <v>614</v>
      </c>
      <c r="C316" s="206" t="s">
        <v>628</v>
      </c>
      <c r="D316" s="207" t="n">
        <v>44049</v>
      </c>
      <c r="E316" s="208" t="s">
        <v>35</v>
      </c>
      <c r="F316" s="209" t="s">
        <v>40</v>
      </c>
      <c r="G316" s="213" t="s">
        <v>616</v>
      </c>
      <c r="H316" s="211"/>
      <c r="I316" s="211"/>
      <c r="J316" s="207"/>
      <c r="K316" s="213" t="s">
        <v>33</v>
      </c>
      <c r="L316" s="213" t="s">
        <v>25</v>
      </c>
      <c r="M316" s="213"/>
      <c r="N316" s="213"/>
      <c r="O316" s="213"/>
      <c r="P316" s="212"/>
      <c r="Q316" s="213"/>
      <c r="R316" s="212"/>
      <c r="S316" s="213"/>
      <c r="T316" s="213"/>
      <c r="U316" s="213"/>
      <c r="V316" s="213"/>
      <c r="AMI316" s="0"/>
      <c r="AMJ316" s="0"/>
    </row>
    <row r="317" customFormat="false" ht="13.8" hidden="false" customHeight="false" outlineLevel="0" collapsed="false">
      <c r="A317" s="200"/>
      <c r="B317" s="84" t="s">
        <v>614</v>
      </c>
      <c r="C317" s="84" t="s">
        <v>629</v>
      </c>
      <c r="D317" s="3" t="n">
        <v>44049</v>
      </c>
      <c r="E317" s="139" t="s">
        <v>35</v>
      </c>
      <c r="F317" s="5" t="s">
        <v>22</v>
      </c>
      <c r="J317" s="3" t="n">
        <v>43839</v>
      </c>
      <c r="K317" s="8" t="s">
        <v>33</v>
      </c>
      <c r="L317" s="8" t="s">
        <v>22</v>
      </c>
      <c r="M317" s="8" t="s">
        <v>28</v>
      </c>
      <c r="R317" s="90" t="n">
        <v>44295</v>
      </c>
      <c r="S317" s="8" t="s">
        <v>29</v>
      </c>
      <c r="T317" s="8" t="s">
        <v>22</v>
      </c>
      <c r="V317" s="8" t="s">
        <v>630</v>
      </c>
      <c r="W317" s="8" t="s">
        <v>631</v>
      </c>
    </row>
    <row r="318" s="47" customFormat="true" ht="13.8" hidden="false" customHeight="false" outlineLevel="0" collapsed="false">
      <c r="A318" s="132"/>
      <c r="B318" s="42" t="s">
        <v>614</v>
      </c>
      <c r="C318" s="42" t="s">
        <v>632</v>
      </c>
      <c r="D318" s="81" t="n">
        <v>44049</v>
      </c>
      <c r="E318" s="145" t="s">
        <v>35</v>
      </c>
      <c r="F318" s="45" t="s">
        <v>22</v>
      </c>
      <c r="G318" s="80"/>
      <c r="H318" s="80"/>
      <c r="I318" s="80"/>
      <c r="J318" s="81" t="n">
        <v>43839</v>
      </c>
      <c r="K318" s="47" t="s">
        <v>33</v>
      </c>
      <c r="L318" s="47" t="s">
        <v>22</v>
      </c>
      <c r="M318" s="47" t="s">
        <v>28</v>
      </c>
      <c r="P318" s="51"/>
      <c r="R318" s="52" t="n">
        <v>44295</v>
      </c>
      <c r="S318" s="47" t="s">
        <v>29</v>
      </c>
      <c r="T318" s="47" t="s">
        <v>22</v>
      </c>
      <c r="V318" s="47" t="s">
        <v>633</v>
      </c>
      <c r="AMI318" s="50"/>
      <c r="AMJ318" s="50"/>
    </row>
    <row r="319" s="47" customFormat="true" ht="13.8" hidden="false" customHeight="false" outlineLevel="0" collapsed="false">
      <c r="A319" s="132"/>
      <c r="B319" s="42" t="s">
        <v>614</v>
      </c>
      <c r="C319" s="42" t="s">
        <v>634</v>
      </c>
      <c r="D319" s="81" t="n">
        <v>44049</v>
      </c>
      <c r="E319" s="145" t="s">
        <v>35</v>
      </c>
      <c r="F319" s="45" t="s">
        <v>22</v>
      </c>
      <c r="G319" s="80"/>
      <c r="H319" s="80"/>
      <c r="I319" s="80"/>
      <c r="J319" s="81" t="n">
        <v>43839</v>
      </c>
      <c r="K319" s="47" t="s">
        <v>33</v>
      </c>
      <c r="L319" s="47" t="s">
        <v>22</v>
      </c>
      <c r="M319" s="47" t="s">
        <v>28</v>
      </c>
      <c r="P319" s="51"/>
      <c r="R319" s="52" t="n">
        <v>44295</v>
      </c>
      <c r="S319" s="47" t="s">
        <v>29</v>
      </c>
      <c r="T319" s="47" t="s">
        <v>22</v>
      </c>
      <c r="V319" s="47" t="s">
        <v>635</v>
      </c>
      <c r="AMI319" s="50"/>
      <c r="AMJ319" s="50"/>
    </row>
    <row r="320" customFormat="false" ht="13.8" hidden="false" customHeight="false" outlineLevel="0" collapsed="false">
      <c r="A320" s="200"/>
      <c r="B320" s="84" t="s">
        <v>614</v>
      </c>
      <c r="C320" s="84" t="s">
        <v>636</v>
      </c>
      <c r="D320" s="3" t="n">
        <v>44049</v>
      </c>
      <c r="E320" s="139" t="s">
        <v>35</v>
      </c>
      <c r="F320" s="5" t="s">
        <v>22</v>
      </c>
      <c r="J320" s="3" t="n">
        <v>43839</v>
      </c>
      <c r="K320" s="8" t="s">
        <v>33</v>
      </c>
      <c r="L320" s="8" t="s">
        <v>22</v>
      </c>
      <c r="M320" s="8" t="s">
        <v>28</v>
      </c>
      <c r="R320" s="52" t="n">
        <v>44295</v>
      </c>
      <c r="S320" s="47" t="s">
        <v>29</v>
      </c>
      <c r="T320" s="47" t="s">
        <v>22</v>
      </c>
      <c r="V320" s="8" t="s">
        <v>637</v>
      </c>
      <c r="W320" s="8" t="s">
        <v>638</v>
      </c>
    </row>
    <row r="321" customFormat="false" ht="13.8" hidden="false" customHeight="false" outlineLevel="0" collapsed="false">
      <c r="A321" s="200"/>
      <c r="B321" s="84" t="s">
        <v>614</v>
      </c>
      <c r="C321" s="84" t="s">
        <v>639</v>
      </c>
      <c r="D321" s="3" t="n">
        <v>44049</v>
      </c>
      <c r="E321" s="139" t="s">
        <v>35</v>
      </c>
      <c r="F321" s="5" t="s">
        <v>22</v>
      </c>
      <c r="J321" s="3" t="n">
        <v>43839</v>
      </c>
      <c r="K321" s="8" t="s">
        <v>33</v>
      </c>
      <c r="L321" s="8" t="s">
        <v>22</v>
      </c>
      <c r="M321" s="8" t="s">
        <v>28</v>
      </c>
      <c r="R321" s="90" t="n">
        <v>44295</v>
      </c>
      <c r="S321" s="8" t="s">
        <v>29</v>
      </c>
      <c r="T321" s="8" t="s">
        <v>22</v>
      </c>
      <c r="W321" s="8" t="s">
        <v>640</v>
      </c>
    </row>
    <row r="322" customFormat="false" ht="13.8" hidden="false" customHeight="false" outlineLevel="0" collapsed="false">
      <c r="A322" s="200"/>
      <c r="B322" s="84" t="s">
        <v>614</v>
      </c>
      <c r="C322" s="84" t="s">
        <v>641</v>
      </c>
      <c r="D322" s="3" t="n">
        <v>44049</v>
      </c>
      <c r="E322" s="139" t="s">
        <v>35</v>
      </c>
      <c r="F322" s="5" t="s">
        <v>22</v>
      </c>
      <c r="J322" s="3" t="n">
        <v>43839</v>
      </c>
      <c r="K322" s="8" t="s">
        <v>33</v>
      </c>
      <c r="L322" s="8" t="s">
        <v>22</v>
      </c>
      <c r="M322" s="8" t="s">
        <v>28</v>
      </c>
      <c r="R322" s="90" t="n">
        <v>44295</v>
      </c>
      <c r="S322" s="8" t="s">
        <v>29</v>
      </c>
      <c r="T322" s="8" t="s">
        <v>22</v>
      </c>
      <c r="W322" s="8" t="s">
        <v>642</v>
      </c>
    </row>
    <row r="323" s="214" customFormat="true" ht="13.8" hidden="false" customHeight="false" outlineLevel="0" collapsed="false">
      <c r="A323" s="205"/>
      <c r="B323" s="206" t="s">
        <v>614</v>
      </c>
      <c r="C323" s="206" t="s">
        <v>643</v>
      </c>
      <c r="D323" s="207" t="n">
        <v>44049</v>
      </c>
      <c r="E323" s="208" t="s">
        <v>35</v>
      </c>
      <c r="F323" s="209" t="s">
        <v>40</v>
      </c>
      <c r="G323" s="213" t="s">
        <v>616</v>
      </c>
      <c r="H323" s="211"/>
      <c r="I323" s="211"/>
      <c r="J323" s="207"/>
      <c r="K323" s="213" t="s">
        <v>33</v>
      </c>
      <c r="L323" s="213" t="s">
        <v>25</v>
      </c>
      <c r="M323" s="213"/>
      <c r="N323" s="213"/>
      <c r="O323" s="213"/>
      <c r="P323" s="212"/>
      <c r="Q323" s="213"/>
      <c r="R323" s="212"/>
      <c r="S323" s="213"/>
      <c r="T323" s="213"/>
      <c r="U323" s="213"/>
      <c r="V323" s="213"/>
      <c r="AMI323" s="0"/>
      <c r="AMJ323" s="0"/>
    </row>
    <row r="324" s="214" customFormat="true" ht="13.8" hidden="false" customHeight="false" outlineLevel="0" collapsed="false">
      <c r="A324" s="205"/>
      <c r="B324" s="206" t="s">
        <v>614</v>
      </c>
      <c r="C324" s="206" t="s">
        <v>644</v>
      </c>
      <c r="D324" s="207" t="n">
        <v>44049</v>
      </c>
      <c r="E324" s="208" t="s">
        <v>35</v>
      </c>
      <c r="F324" s="209" t="s">
        <v>40</v>
      </c>
      <c r="G324" s="213" t="s">
        <v>616</v>
      </c>
      <c r="H324" s="211"/>
      <c r="I324" s="211"/>
      <c r="J324" s="207"/>
      <c r="K324" s="213" t="s">
        <v>33</v>
      </c>
      <c r="L324" s="213" t="s">
        <v>25</v>
      </c>
      <c r="M324" s="213"/>
      <c r="N324" s="213"/>
      <c r="O324" s="213"/>
      <c r="P324" s="212"/>
      <c r="Q324" s="213"/>
      <c r="R324" s="212"/>
      <c r="S324" s="213"/>
      <c r="T324" s="213"/>
      <c r="U324" s="213"/>
      <c r="V324" s="213"/>
      <c r="AMI324" s="0"/>
      <c r="AMJ324" s="0"/>
    </row>
    <row r="325" customFormat="false" ht="94.3" hidden="false" customHeight="false" outlineLevel="0" collapsed="false">
      <c r="A325" s="200"/>
      <c r="B325" s="196" t="s">
        <v>614</v>
      </c>
      <c r="C325" s="196" t="s">
        <v>645</v>
      </c>
      <c r="D325" s="216" t="n">
        <v>44049</v>
      </c>
      <c r="E325" s="217" t="s">
        <v>35</v>
      </c>
      <c r="F325" s="22" t="s">
        <v>25</v>
      </c>
      <c r="G325" s="23"/>
      <c r="H325" s="23" t="s">
        <v>646</v>
      </c>
      <c r="I325" s="23" t="s">
        <v>647</v>
      </c>
      <c r="J325" s="199" t="s">
        <v>25</v>
      </c>
      <c r="K325" s="218" t="s">
        <v>25</v>
      </c>
      <c r="L325" s="218" t="s">
        <v>25</v>
      </c>
      <c r="M325" s="24"/>
      <c r="N325" s="24"/>
      <c r="O325" s="24"/>
      <c r="P325" s="26"/>
      <c r="Q325" s="24"/>
      <c r="R325" s="26"/>
      <c r="S325" s="24"/>
      <c r="T325" s="24"/>
      <c r="U325" s="24"/>
      <c r="V325" s="24"/>
    </row>
    <row r="326" customFormat="false" ht="13.8" hidden="false" customHeight="false" outlineLevel="0" collapsed="false">
      <c r="A326" s="124" t="s">
        <v>67</v>
      </c>
      <c r="B326" s="124"/>
      <c r="C326" s="107" t="n">
        <f aca="false">COUNTA(C309:C325)</f>
        <v>17</v>
      </c>
      <c r="D326" s="186"/>
      <c r="E326" s="201"/>
      <c r="F326" s="108" t="n">
        <f aca="false">COUNTIF(F309:F325,"ok")</f>
        <v>12</v>
      </c>
      <c r="G326" s="202"/>
      <c r="H326" s="201"/>
      <c r="I326" s="201"/>
      <c r="J326" s="219"/>
      <c r="K326" s="201"/>
      <c r="L326" s="201"/>
      <c r="M326" s="201"/>
      <c r="N326" s="201"/>
      <c r="O326" s="201"/>
      <c r="P326" s="219"/>
      <c r="Q326" s="201"/>
      <c r="R326" s="219"/>
      <c r="S326" s="201"/>
      <c r="T326" s="201"/>
      <c r="U326" s="201"/>
      <c r="V326" s="201"/>
    </row>
    <row r="327" customFormat="false" ht="13.8" hidden="false" customHeight="false" outlineLevel="0" collapsed="false">
      <c r="A327" s="8"/>
      <c r="B327" s="8"/>
      <c r="C327" s="8"/>
      <c r="K327" s="88"/>
    </row>
    <row r="328" s="47" customFormat="true" ht="13.8" hidden="false" customHeight="false" outlineLevel="0" collapsed="false">
      <c r="A328" s="132" t="s">
        <v>648</v>
      </c>
      <c r="B328" s="42" t="s">
        <v>649</v>
      </c>
      <c r="C328" s="42" t="s">
        <v>650</v>
      </c>
      <c r="D328" s="81" t="n">
        <v>44012</v>
      </c>
      <c r="E328" s="145" t="s">
        <v>27</v>
      </c>
      <c r="F328" s="45" t="s">
        <v>22</v>
      </c>
      <c r="G328" s="80"/>
      <c r="H328" s="80"/>
      <c r="I328" s="80"/>
      <c r="J328" s="81" t="n">
        <v>44034</v>
      </c>
      <c r="K328" s="49" t="s">
        <v>27</v>
      </c>
      <c r="L328" s="45" t="s">
        <v>22</v>
      </c>
      <c r="M328" s="49" t="s">
        <v>28</v>
      </c>
      <c r="N328" s="49"/>
      <c r="O328" s="49"/>
      <c r="P328" s="51"/>
      <c r="Q328" s="49"/>
      <c r="R328" s="220" t="n">
        <v>44294</v>
      </c>
      <c r="S328" s="49" t="s">
        <v>29</v>
      </c>
      <c r="T328" s="49" t="s">
        <v>22</v>
      </c>
      <c r="U328" s="49"/>
      <c r="V328" s="49" t="s">
        <v>401</v>
      </c>
      <c r="AMI328" s="50"/>
      <c r="AMJ328" s="50"/>
    </row>
    <row r="329" customFormat="false" ht="13.8" hidden="false" customHeight="false" outlineLevel="0" collapsed="false">
      <c r="A329" s="221"/>
      <c r="B329" s="84" t="s">
        <v>649</v>
      </c>
      <c r="C329" s="84" t="s">
        <v>651</v>
      </c>
      <c r="D329" s="3" t="n">
        <v>44012</v>
      </c>
      <c r="E329" s="4" t="s">
        <v>27</v>
      </c>
      <c r="F329" s="5" t="s">
        <v>22</v>
      </c>
      <c r="J329" s="3" t="n">
        <v>44034</v>
      </c>
      <c r="K329" s="88" t="s">
        <v>27</v>
      </c>
      <c r="L329" s="5" t="s">
        <v>22</v>
      </c>
      <c r="M329" s="88" t="s">
        <v>28</v>
      </c>
      <c r="N329" s="88"/>
      <c r="O329" s="88"/>
      <c r="P329" s="89"/>
      <c r="Q329" s="88"/>
      <c r="R329" s="222" t="n">
        <v>44294</v>
      </c>
      <c r="S329" s="88" t="s">
        <v>29</v>
      </c>
      <c r="T329" s="88" t="s">
        <v>22</v>
      </c>
      <c r="U329" s="0"/>
      <c r="V329" s="0" t="s">
        <v>652</v>
      </c>
      <c r="W329" s="0" t="s">
        <v>653</v>
      </c>
      <c r="X329" s="0"/>
      <c r="Y329" s="0"/>
      <c r="Z329" s="0"/>
    </row>
    <row r="330" customFormat="false" ht="13.8" hidden="false" customHeight="false" outlineLevel="0" collapsed="false">
      <c r="A330" s="221"/>
      <c r="B330" s="84" t="s">
        <v>649</v>
      </c>
      <c r="C330" s="84" t="s">
        <v>654</v>
      </c>
      <c r="D330" s="3" t="n">
        <v>44012</v>
      </c>
      <c r="E330" s="4" t="s">
        <v>27</v>
      </c>
      <c r="F330" s="5" t="s">
        <v>22</v>
      </c>
      <c r="J330" s="3" t="n">
        <v>44034</v>
      </c>
      <c r="K330" s="88" t="s">
        <v>27</v>
      </c>
      <c r="L330" s="5" t="s">
        <v>22</v>
      </c>
      <c r="M330" s="88" t="s">
        <v>28</v>
      </c>
      <c r="N330" s="88"/>
      <c r="O330" s="88"/>
      <c r="P330" s="89"/>
      <c r="Q330" s="88"/>
      <c r="R330" s="222" t="n">
        <v>44294</v>
      </c>
      <c r="S330" s="88" t="s">
        <v>29</v>
      </c>
      <c r="T330" s="88" t="s">
        <v>22</v>
      </c>
      <c r="U330" s="88"/>
      <c r="V330" s="88" t="s">
        <v>652</v>
      </c>
      <c r="W330" s="8" t="s">
        <v>75</v>
      </c>
    </row>
    <row r="331" customFormat="false" ht="13.8" hidden="false" customHeight="false" outlineLevel="0" collapsed="false">
      <c r="A331" s="221"/>
      <c r="B331" s="84" t="s">
        <v>649</v>
      </c>
      <c r="C331" s="84" t="s">
        <v>655</v>
      </c>
      <c r="D331" s="3" t="n">
        <v>44012</v>
      </c>
      <c r="E331" s="4" t="s">
        <v>27</v>
      </c>
      <c r="F331" s="5" t="s">
        <v>22</v>
      </c>
      <c r="J331" s="3" t="n">
        <v>44034</v>
      </c>
      <c r="K331" s="88" t="s">
        <v>27</v>
      </c>
      <c r="L331" s="5" t="s">
        <v>22</v>
      </c>
      <c r="M331" s="88" t="s">
        <v>28</v>
      </c>
      <c r="N331" s="88"/>
      <c r="O331" s="88"/>
      <c r="P331" s="89"/>
      <c r="Q331" s="88"/>
      <c r="R331" s="222" t="n">
        <v>44294</v>
      </c>
      <c r="S331" s="88" t="s">
        <v>29</v>
      </c>
      <c r="T331" s="88" t="s">
        <v>22</v>
      </c>
      <c r="U331" s="88"/>
      <c r="V331" s="88" t="s">
        <v>656</v>
      </c>
      <c r="W331" s="8" t="s">
        <v>653</v>
      </c>
    </row>
    <row r="332" customFormat="false" ht="41.1" hidden="false" customHeight="false" outlineLevel="0" collapsed="false">
      <c r="A332" s="221"/>
      <c r="B332" s="196" t="s">
        <v>649</v>
      </c>
      <c r="C332" s="196" t="s">
        <v>657</v>
      </c>
      <c r="D332" s="197"/>
      <c r="E332" s="198"/>
      <c r="F332" s="22" t="s">
        <v>25</v>
      </c>
      <c r="G332" s="23"/>
      <c r="H332" s="23"/>
      <c r="I332" s="23" t="s">
        <v>658</v>
      </c>
      <c r="J332" s="26"/>
      <c r="K332" s="23"/>
      <c r="L332" s="22" t="s">
        <v>25</v>
      </c>
      <c r="M332" s="24"/>
      <c r="N332" s="24"/>
      <c r="O332" s="24"/>
      <c r="P332" s="26"/>
      <c r="Q332" s="24"/>
      <c r="R332" s="26"/>
      <c r="S332" s="24"/>
      <c r="T332" s="24"/>
      <c r="U332" s="24"/>
      <c r="V332" s="24"/>
    </row>
    <row r="333" customFormat="false" ht="13.8" hidden="false" customHeight="false" outlineLevel="0" collapsed="false">
      <c r="A333" s="221"/>
      <c r="B333" s="84" t="s">
        <v>649</v>
      </c>
      <c r="C333" s="84" t="s">
        <v>659</v>
      </c>
      <c r="D333" s="3" t="n">
        <v>44012</v>
      </c>
      <c r="E333" s="4" t="s">
        <v>27</v>
      </c>
      <c r="F333" s="5" t="s">
        <v>22</v>
      </c>
      <c r="J333" s="3" t="n">
        <v>44034</v>
      </c>
      <c r="K333" s="88" t="s">
        <v>27</v>
      </c>
      <c r="L333" s="5" t="s">
        <v>22</v>
      </c>
      <c r="M333" s="88" t="s">
        <v>28</v>
      </c>
      <c r="N333" s="88"/>
      <c r="O333" s="88"/>
      <c r="P333" s="89"/>
      <c r="Q333" s="88"/>
      <c r="R333" s="222" t="n">
        <v>44294</v>
      </c>
      <c r="S333" s="88" t="s">
        <v>29</v>
      </c>
      <c r="T333" s="88" t="s">
        <v>22</v>
      </c>
      <c r="U333" s="88"/>
      <c r="V333" s="88" t="s">
        <v>401</v>
      </c>
    </row>
    <row r="334" customFormat="false" ht="13.8" hidden="false" customHeight="false" outlineLevel="0" collapsed="false">
      <c r="A334" s="221"/>
      <c r="B334" s="84" t="s">
        <v>649</v>
      </c>
      <c r="C334" s="84" t="s">
        <v>660</v>
      </c>
      <c r="D334" s="3" t="n">
        <v>44012</v>
      </c>
      <c r="E334" s="4" t="s">
        <v>27</v>
      </c>
      <c r="F334" s="5" t="s">
        <v>22</v>
      </c>
      <c r="J334" s="3" t="n">
        <v>44034</v>
      </c>
      <c r="K334" s="88" t="s">
        <v>27</v>
      </c>
      <c r="L334" s="5" t="s">
        <v>22</v>
      </c>
      <c r="M334" s="88" t="s">
        <v>28</v>
      </c>
      <c r="N334" s="88"/>
      <c r="O334" s="88"/>
      <c r="P334" s="89"/>
      <c r="Q334" s="88"/>
      <c r="R334" s="222" t="n">
        <v>44294</v>
      </c>
      <c r="S334" s="88" t="s">
        <v>29</v>
      </c>
      <c r="T334" s="88" t="s">
        <v>22</v>
      </c>
      <c r="U334" s="88"/>
      <c r="V334" s="88"/>
      <c r="W334" s="8" t="s">
        <v>661</v>
      </c>
    </row>
    <row r="335" s="47" customFormat="true" ht="13.8" hidden="false" customHeight="false" outlineLevel="0" collapsed="false">
      <c r="A335" s="132"/>
      <c r="B335" s="42" t="s">
        <v>649</v>
      </c>
      <c r="C335" s="42" t="s">
        <v>662</v>
      </c>
      <c r="D335" s="81" t="n">
        <v>44012</v>
      </c>
      <c r="E335" s="145" t="s">
        <v>27</v>
      </c>
      <c r="F335" s="45" t="s">
        <v>22</v>
      </c>
      <c r="G335" s="80"/>
      <c r="H335" s="80"/>
      <c r="I335" s="80"/>
      <c r="J335" s="81" t="n">
        <v>44034</v>
      </c>
      <c r="K335" s="49" t="s">
        <v>27</v>
      </c>
      <c r="L335" s="45" t="s">
        <v>22</v>
      </c>
      <c r="M335" s="49" t="s">
        <v>28</v>
      </c>
      <c r="N335" s="49"/>
      <c r="O335" s="49"/>
      <c r="P335" s="51"/>
      <c r="Q335" s="49"/>
      <c r="R335" s="220" t="n">
        <v>44294</v>
      </c>
      <c r="S335" s="49" t="s">
        <v>29</v>
      </c>
      <c r="T335" s="49" t="s">
        <v>22</v>
      </c>
      <c r="U335" s="49"/>
      <c r="V335" s="49" t="s">
        <v>401</v>
      </c>
      <c r="AMI335" s="50"/>
      <c r="AMJ335" s="50"/>
    </row>
    <row r="336" customFormat="false" ht="13.8" hidden="false" customHeight="false" outlineLevel="0" collapsed="false">
      <c r="A336" s="221"/>
      <c r="B336" s="84" t="s">
        <v>649</v>
      </c>
      <c r="C336" s="84" t="s">
        <v>663</v>
      </c>
      <c r="D336" s="3" t="n">
        <v>44012</v>
      </c>
      <c r="E336" s="4" t="s">
        <v>27</v>
      </c>
      <c r="F336" s="5" t="s">
        <v>22</v>
      </c>
      <c r="J336" s="3" t="n">
        <v>44034</v>
      </c>
      <c r="K336" s="88" t="s">
        <v>27</v>
      </c>
      <c r="L336" s="5" t="s">
        <v>22</v>
      </c>
      <c r="M336" s="88" t="s">
        <v>28</v>
      </c>
      <c r="N336" s="88"/>
      <c r="O336" s="88"/>
      <c r="P336" s="89"/>
      <c r="Q336" s="88"/>
      <c r="R336" s="222" t="n">
        <v>44294</v>
      </c>
      <c r="S336" s="88" t="s">
        <v>29</v>
      </c>
      <c r="T336" s="88" t="s">
        <v>22</v>
      </c>
      <c r="U336" s="88"/>
      <c r="V336" s="88"/>
    </row>
    <row r="337" s="74" customFormat="true" ht="13.8" hidden="false" customHeight="false" outlineLevel="0" collapsed="false">
      <c r="A337" s="134"/>
      <c r="B337" s="69" t="s">
        <v>649</v>
      </c>
      <c r="C337" s="69" t="s">
        <v>664</v>
      </c>
      <c r="D337" s="75" t="n">
        <v>44012</v>
      </c>
      <c r="E337" s="146" t="s">
        <v>27</v>
      </c>
      <c r="F337" s="72" t="s">
        <v>22</v>
      </c>
      <c r="G337" s="73"/>
      <c r="H337" s="73"/>
      <c r="I337" s="73"/>
      <c r="J337" s="75" t="n">
        <v>44034</v>
      </c>
      <c r="K337" s="76" t="s">
        <v>27</v>
      </c>
      <c r="L337" s="72" t="s">
        <v>22</v>
      </c>
      <c r="M337" s="76" t="s">
        <v>28</v>
      </c>
      <c r="N337" s="76"/>
      <c r="O337" s="76"/>
      <c r="P337" s="78"/>
      <c r="Q337" s="76"/>
      <c r="R337" s="223" t="n">
        <v>44294</v>
      </c>
      <c r="S337" s="76" t="s">
        <v>29</v>
      </c>
      <c r="T337" s="76" t="s">
        <v>22</v>
      </c>
      <c r="U337" s="76"/>
      <c r="V337" s="76" t="s">
        <v>665</v>
      </c>
      <c r="W337" s="74" t="s">
        <v>666</v>
      </c>
      <c r="AMI337" s="77"/>
      <c r="AMJ337" s="77"/>
    </row>
    <row r="338" s="47" customFormat="true" ht="13.8" hidden="false" customHeight="false" outlineLevel="0" collapsed="false">
      <c r="A338" s="132"/>
      <c r="B338" s="42" t="s">
        <v>649</v>
      </c>
      <c r="C338" s="42" t="s">
        <v>667</v>
      </c>
      <c r="D338" s="81" t="n">
        <v>44012</v>
      </c>
      <c r="E338" s="145" t="s">
        <v>27</v>
      </c>
      <c r="F338" s="45" t="s">
        <v>22</v>
      </c>
      <c r="G338" s="80"/>
      <c r="H338" s="80"/>
      <c r="I338" s="80"/>
      <c r="J338" s="81" t="n">
        <v>44034</v>
      </c>
      <c r="K338" s="49" t="s">
        <v>27</v>
      </c>
      <c r="L338" s="45" t="s">
        <v>22</v>
      </c>
      <c r="M338" s="49" t="s">
        <v>28</v>
      </c>
      <c r="N338" s="49"/>
      <c r="O338" s="49"/>
      <c r="P338" s="51"/>
      <c r="Q338" s="49"/>
      <c r="R338" s="220" t="n">
        <v>44294</v>
      </c>
      <c r="S338" s="49" t="s">
        <v>29</v>
      </c>
      <c r="T338" s="49" t="s">
        <v>22</v>
      </c>
      <c r="U338" s="49"/>
      <c r="V338" s="49" t="s">
        <v>401</v>
      </c>
      <c r="AMI338" s="50"/>
      <c r="AMJ338" s="50"/>
    </row>
    <row r="339" s="74" customFormat="true" ht="13.8" hidden="false" customHeight="false" outlineLevel="0" collapsed="false">
      <c r="A339" s="134"/>
      <c r="B339" s="69" t="s">
        <v>649</v>
      </c>
      <c r="C339" s="69" t="s">
        <v>668</v>
      </c>
      <c r="D339" s="75" t="n">
        <v>44005</v>
      </c>
      <c r="E339" s="146" t="s">
        <v>35</v>
      </c>
      <c r="F339" s="72" t="s">
        <v>22</v>
      </c>
      <c r="G339" s="73"/>
      <c r="H339" s="73"/>
      <c r="I339" s="73"/>
      <c r="J339" s="75" t="n">
        <v>44034</v>
      </c>
      <c r="K339" s="76" t="s">
        <v>27</v>
      </c>
      <c r="L339" s="72" t="s">
        <v>22</v>
      </c>
      <c r="M339" s="76" t="s">
        <v>28</v>
      </c>
      <c r="N339" s="76"/>
      <c r="O339" s="76"/>
      <c r="P339" s="78"/>
      <c r="Q339" s="76"/>
      <c r="R339" s="223" t="n">
        <v>44294</v>
      </c>
      <c r="S339" s="76" t="s">
        <v>29</v>
      </c>
      <c r="T339" s="76" t="s">
        <v>22</v>
      </c>
      <c r="U339" s="76"/>
      <c r="V339" s="76" t="s">
        <v>669</v>
      </c>
      <c r="W339" s="74" t="s">
        <v>670</v>
      </c>
      <c r="AMI339" s="77"/>
      <c r="AMJ339" s="77"/>
    </row>
    <row r="340" customFormat="false" ht="13.8" hidden="false" customHeight="false" outlineLevel="0" collapsed="false">
      <c r="A340" s="221"/>
      <c r="B340" s="84" t="s">
        <v>649</v>
      </c>
      <c r="C340" s="84" t="s">
        <v>671</v>
      </c>
      <c r="D340" s="3" t="n">
        <v>44005</v>
      </c>
      <c r="E340" s="4" t="s">
        <v>35</v>
      </c>
      <c r="F340" s="5" t="s">
        <v>22</v>
      </c>
      <c r="J340" s="3" t="n">
        <v>44034</v>
      </c>
      <c r="K340" s="88" t="s">
        <v>27</v>
      </c>
      <c r="L340" s="5" t="s">
        <v>22</v>
      </c>
      <c r="M340" s="88" t="s">
        <v>28</v>
      </c>
      <c r="N340" s="88"/>
      <c r="O340" s="88"/>
      <c r="P340" s="89"/>
      <c r="Q340" s="88"/>
      <c r="R340" s="222" t="n">
        <v>44294</v>
      </c>
      <c r="S340" s="88" t="s">
        <v>29</v>
      </c>
      <c r="T340" s="88" t="s">
        <v>22</v>
      </c>
      <c r="U340" s="88"/>
      <c r="V340" s="88"/>
      <c r="W340" s="8" t="s">
        <v>672</v>
      </c>
    </row>
    <row r="341" customFormat="false" ht="13.8" hidden="false" customHeight="false" outlineLevel="0" collapsed="false">
      <c r="A341" s="221"/>
      <c r="B341" s="84" t="s">
        <v>649</v>
      </c>
      <c r="C341" s="84" t="s">
        <v>673</v>
      </c>
      <c r="D341" s="3" t="n">
        <v>44005</v>
      </c>
      <c r="E341" s="4" t="s">
        <v>35</v>
      </c>
      <c r="F341" s="5" t="s">
        <v>22</v>
      </c>
      <c r="J341" s="3" t="n">
        <v>44034</v>
      </c>
      <c r="K341" s="88" t="s">
        <v>27</v>
      </c>
      <c r="L341" s="5" t="s">
        <v>22</v>
      </c>
      <c r="M341" s="88" t="s">
        <v>28</v>
      </c>
      <c r="N341" s="88"/>
      <c r="O341" s="88"/>
      <c r="P341" s="89"/>
      <c r="Q341" s="88"/>
      <c r="R341" s="222" t="n">
        <v>44294</v>
      </c>
      <c r="S341" s="88" t="s">
        <v>29</v>
      </c>
      <c r="T341" s="88" t="s">
        <v>22</v>
      </c>
      <c r="U341" s="88"/>
      <c r="V341" s="88" t="s">
        <v>652</v>
      </c>
      <c r="W341" s="8" t="s">
        <v>75</v>
      </c>
    </row>
    <row r="342" s="47" customFormat="true" ht="13.8" hidden="false" customHeight="false" outlineLevel="0" collapsed="false">
      <c r="A342" s="132"/>
      <c r="B342" s="42" t="s">
        <v>649</v>
      </c>
      <c r="C342" s="42" t="s">
        <v>674</v>
      </c>
      <c r="D342" s="81" t="n">
        <v>44005</v>
      </c>
      <c r="E342" s="145" t="s">
        <v>35</v>
      </c>
      <c r="F342" s="45" t="s">
        <v>22</v>
      </c>
      <c r="G342" s="80"/>
      <c r="H342" s="80"/>
      <c r="I342" s="80"/>
      <c r="J342" s="81" t="n">
        <v>44034</v>
      </c>
      <c r="K342" s="49" t="s">
        <v>27</v>
      </c>
      <c r="L342" s="45" t="s">
        <v>22</v>
      </c>
      <c r="M342" s="49" t="s">
        <v>28</v>
      </c>
      <c r="N342" s="49"/>
      <c r="O342" s="49"/>
      <c r="P342" s="51"/>
      <c r="Q342" s="49"/>
      <c r="R342" s="220" t="n">
        <v>44294</v>
      </c>
      <c r="S342" s="49" t="s">
        <v>29</v>
      </c>
      <c r="T342" s="49" t="s">
        <v>22</v>
      </c>
      <c r="U342" s="49"/>
      <c r="V342" s="49" t="s">
        <v>401</v>
      </c>
      <c r="AMI342" s="50"/>
      <c r="AMJ342" s="50"/>
    </row>
    <row r="343" customFormat="false" ht="13.8" hidden="false" customHeight="false" outlineLevel="0" collapsed="false">
      <c r="A343" s="221"/>
      <c r="B343" s="84" t="s">
        <v>649</v>
      </c>
      <c r="C343" s="84" t="s">
        <v>675</v>
      </c>
      <c r="D343" s="3" t="n">
        <v>44005</v>
      </c>
      <c r="E343" s="4" t="s">
        <v>35</v>
      </c>
      <c r="F343" s="5" t="s">
        <v>22</v>
      </c>
      <c r="J343" s="3" t="n">
        <v>44034</v>
      </c>
      <c r="K343" s="88" t="s">
        <v>27</v>
      </c>
      <c r="L343" s="5" t="s">
        <v>22</v>
      </c>
      <c r="M343" s="88" t="s">
        <v>28</v>
      </c>
      <c r="N343" s="88"/>
      <c r="O343" s="88"/>
      <c r="P343" s="89"/>
      <c r="Q343" s="88"/>
      <c r="R343" s="222" t="n">
        <v>44294</v>
      </c>
      <c r="S343" s="88" t="s">
        <v>29</v>
      </c>
      <c r="T343" s="88" t="s">
        <v>22</v>
      </c>
      <c r="U343" s="88"/>
      <c r="V343" s="88" t="s">
        <v>676</v>
      </c>
      <c r="W343" s="8" t="s">
        <v>677</v>
      </c>
    </row>
    <row r="344" customFormat="false" ht="13.8" hidden="false" customHeight="false" outlineLevel="0" collapsed="false">
      <c r="A344" s="221"/>
      <c r="B344" s="84" t="s">
        <v>649</v>
      </c>
      <c r="C344" s="84" t="s">
        <v>678</v>
      </c>
      <c r="D344" s="3" t="n">
        <v>44005</v>
      </c>
      <c r="E344" s="4" t="s">
        <v>35</v>
      </c>
      <c r="F344" s="5" t="s">
        <v>22</v>
      </c>
      <c r="J344" s="3" t="n">
        <v>44034</v>
      </c>
      <c r="K344" s="88" t="s">
        <v>27</v>
      </c>
      <c r="L344" s="5" t="s">
        <v>22</v>
      </c>
      <c r="M344" s="88" t="s">
        <v>28</v>
      </c>
      <c r="N344" s="88"/>
      <c r="O344" s="88"/>
      <c r="P344" s="89"/>
      <c r="Q344" s="88"/>
      <c r="R344" s="222" t="n">
        <v>44294</v>
      </c>
      <c r="S344" s="88" t="s">
        <v>29</v>
      </c>
      <c r="T344" s="88" t="s">
        <v>22</v>
      </c>
      <c r="U344" s="88"/>
      <c r="V344" s="88" t="s">
        <v>679</v>
      </c>
      <c r="W344" s="8" t="s">
        <v>269</v>
      </c>
    </row>
    <row r="345" customFormat="false" ht="13.8" hidden="false" customHeight="false" outlineLevel="0" collapsed="false">
      <c r="A345" s="221"/>
      <c r="B345" s="84" t="s">
        <v>649</v>
      </c>
      <c r="C345" s="84" t="s">
        <v>680</v>
      </c>
      <c r="D345" s="3" t="n">
        <v>44005</v>
      </c>
      <c r="E345" s="4" t="s">
        <v>35</v>
      </c>
      <c r="F345" s="5" t="s">
        <v>22</v>
      </c>
      <c r="J345" s="3" t="n">
        <v>44034</v>
      </c>
      <c r="K345" s="88" t="s">
        <v>27</v>
      </c>
      <c r="L345" s="5" t="s">
        <v>22</v>
      </c>
      <c r="M345" s="88" t="s">
        <v>28</v>
      </c>
      <c r="N345" s="88"/>
      <c r="O345" s="88"/>
      <c r="P345" s="89"/>
      <c r="Q345" s="88"/>
      <c r="R345" s="222" t="n">
        <v>44294</v>
      </c>
      <c r="S345" s="88" t="s">
        <v>29</v>
      </c>
      <c r="T345" s="88" t="s">
        <v>22</v>
      </c>
      <c r="U345" s="88"/>
      <c r="V345" s="88" t="s">
        <v>679</v>
      </c>
      <c r="W345" s="8" t="s">
        <v>681</v>
      </c>
    </row>
    <row r="346" s="214" customFormat="true" ht="41.1" hidden="false" customHeight="false" outlineLevel="0" collapsed="false">
      <c r="A346" s="205"/>
      <c r="B346" s="206" t="s">
        <v>649</v>
      </c>
      <c r="C346" s="206" t="s">
        <v>682</v>
      </c>
      <c r="D346" s="207" t="n">
        <v>44005</v>
      </c>
      <c r="E346" s="208" t="s">
        <v>35</v>
      </c>
      <c r="F346" s="209" t="s">
        <v>40</v>
      </c>
      <c r="G346" s="211"/>
      <c r="H346" s="211" t="s">
        <v>683</v>
      </c>
      <c r="I346" s="211"/>
      <c r="J346" s="207" t="n">
        <v>44034</v>
      </c>
      <c r="K346" s="213" t="s">
        <v>27</v>
      </c>
      <c r="L346" s="209" t="s">
        <v>40</v>
      </c>
      <c r="M346" s="213"/>
      <c r="N346" s="213"/>
      <c r="O346" s="213"/>
      <c r="P346" s="212"/>
      <c r="Q346" s="213"/>
      <c r="R346" s="212"/>
      <c r="S346" s="213"/>
      <c r="T346" s="213"/>
      <c r="U346" s="213"/>
      <c r="V346" s="213"/>
      <c r="AMI346" s="0"/>
      <c r="AMJ346" s="0"/>
    </row>
    <row r="347" s="98" customFormat="true" ht="13.8" hidden="false" customHeight="false" outlineLevel="0" collapsed="false">
      <c r="A347" s="140"/>
      <c r="B347" s="93" t="s">
        <v>649</v>
      </c>
      <c r="C347" s="93" t="s">
        <v>684</v>
      </c>
      <c r="D347" s="142" t="n">
        <v>44005</v>
      </c>
      <c r="E347" s="143" t="s">
        <v>35</v>
      </c>
      <c r="F347" s="96" t="s">
        <v>22</v>
      </c>
      <c r="G347" s="144"/>
      <c r="H347" s="144"/>
      <c r="I347" s="144"/>
      <c r="J347" s="142" t="n">
        <v>44034</v>
      </c>
      <c r="K347" s="100" t="s">
        <v>27</v>
      </c>
      <c r="L347" s="96" t="s">
        <v>22</v>
      </c>
      <c r="M347" s="100" t="s">
        <v>28</v>
      </c>
      <c r="N347" s="100"/>
      <c r="O347" s="100"/>
      <c r="P347" s="102"/>
      <c r="Q347" s="100"/>
      <c r="R347" s="191" t="n">
        <v>44294</v>
      </c>
      <c r="S347" s="100" t="s">
        <v>29</v>
      </c>
      <c r="T347" s="100" t="s">
        <v>40</v>
      </c>
      <c r="U347" s="100" t="s">
        <v>685</v>
      </c>
      <c r="V347" s="100"/>
      <c r="AMI347" s="101"/>
      <c r="AMJ347" s="101"/>
    </row>
    <row r="348" customFormat="false" ht="13.8" hidden="false" customHeight="false" outlineLevel="0" collapsed="false">
      <c r="A348" s="221"/>
      <c r="B348" s="84" t="s">
        <v>649</v>
      </c>
      <c r="C348" s="84" t="s">
        <v>686</v>
      </c>
      <c r="D348" s="3" t="n">
        <v>44005</v>
      </c>
      <c r="E348" s="4" t="s">
        <v>35</v>
      </c>
      <c r="F348" s="5" t="s">
        <v>22</v>
      </c>
      <c r="J348" s="3" t="n">
        <v>44034</v>
      </c>
      <c r="K348" s="88" t="s">
        <v>27</v>
      </c>
      <c r="L348" s="5" t="s">
        <v>22</v>
      </c>
      <c r="M348" s="88" t="s">
        <v>28</v>
      </c>
      <c r="N348" s="88"/>
      <c r="O348" s="88"/>
      <c r="P348" s="89"/>
      <c r="Q348" s="88"/>
      <c r="R348" s="222" t="n">
        <v>44294</v>
      </c>
      <c r="S348" s="88" t="s">
        <v>29</v>
      </c>
      <c r="T348" s="88" t="s">
        <v>22</v>
      </c>
      <c r="U348" s="88"/>
      <c r="V348" s="88" t="s">
        <v>687</v>
      </c>
    </row>
    <row r="349" customFormat="false" ht="13.8" hidden="false" customHeight="false" outlineLevel="0" collapsed="false">
      <c r="A349" s="221"/>
      <c r="B349" s="84"/>
      <c r="C349" s="84"/>
      <c r="J349" s="3"/>
      <c r="K349" s="88"/>
      <c r="L349" s="5"/>
      <c r="M349" s="88"/>
      <c r="N349" s="88"/>
      <c r="O349" s="88"/>
      <c r="P349" s="89"/>
      <c r="Q349" s="88"/>
      <c r="R349" s="222"/>
      <c r="S349" s="88"/>
      <c r="T349" s="88"/>
      <c r="U349" s="88"/>
      <c r="V349" s="88"/>
    </row>
    <row r="350" customFormat="false" ht="13.8" hidden="false" customHeight="false" outlineLevel="0" collapsed="false">
      <c r="A350" s="221"/>
      <c r="B350" s="84"/>
      <c r="C350" s="84"/>
      <c r="J350" s="3"/>
      <c r="K350" s="88"/>
      <c r="L350" s="5"/>
      <c r="M350" s="88"/>
      <c r="N350" s="88"/>
      <c r="O350" s="88"/>
      <c r="P350" s="89"/>
      <c r="Q350" s="88"/>
      <c r="R350" s="222"/>
      <c r="S350" s="88"/>
      <c r="T350" s="88"/>
      <c r="U350" s="88"/>
      <c r="V350" s="88"/>
    </row>
    <row r="351" s="60" customFormat="true" ht="13.8" hidden="false" customHeight="false" outlineLevel="0" collapsed="false">
      <c r="A351" s="123" t="s">
        <v>648</v>
      </c>
      <c r="B351" s="55" t="s">
        <v>649</v>
      </c>
      <c r="C351" s="55" t="s">
        <v>688</v>
      </c>
      <c r="D351" s="61" t="n">
        <v>44433</v>
      </c>
      <c r="E351" s="137" t="s">
        <v>689</v>
      </c>
      <c r="F351" s="58" t="s">
        <v>22</v>
      </c>
      <c r="G351" s="59"/>
      <c r="H351" s="59"/>
      <c r="I351" s="59"/>
      <c r="J351" s="61" t="n">
        <v>44034</v>
      </c>
      <c r="K351" s="62" t="s">
        <v>27</v>
      </c>
      <c r="L351" s="58" t="s">
        <v>22</v>
      </c>
      <c r="M351" s="62" t="s">
        <v>28</v>
      </c>
      <c r="N351" s="62"/>
      <c r="O351" s="62"/>
      <c r="P351" s="64"/>
      <c r="Q351" s="62"/>
      <c r="R351" s="224" t="n">
        <v>44294</v>
      </c>
      <c r="S351" s="62" t="s">
        <v>29</v>
      </c>
      <c r="T351" s="62" t="s">
        <v>22</v>
      </c>
      <c r="U351" s="62"/>
      <c r="V351" s="62" t="s">
        <v>401</v>
      </c>
      <c r="AMI351" s="63"/>
      <c r="AMJ351" s="63"/>
    </row>
    <row r="352" s="60" customFormat="true" ht="13.8" hidden="false" customHeight="false" outlineLevel="0" collapsed="false">
      <c r="A352" s="123"/>
      <c r="B352" s="55" t="s">
        <v>649</v>
      </c>
      <c r="C352" s="55" t="s">
        <v>690</v>
      </c>
      <c r="D352" s="61" t="n">
        <v>44433</v>
      </c>
      <c r="E352" s="137" t="s">
        <v>689</v>
      </c>
      <c r="F352" s="58" t="s">
        <v>22</v>
      </c>
      <c r="G352" s="59"/>
      <c r="H352" s="59"/>
      <c r="I352" s="59"/>
      <c r="J352" s="61" t="n">
        <v>44034</v>
      </c>
      <c r="K352" s="62" t="s">
        <v>27</v>
      </c>
      <c r="L352" s="58" t="s">
        <v>22</v>
      </c>
      <c r="M352" s="62" t="s">
        <v>28</v>
      </c>
      <c r="N352" s="62"/>
      <c r="O352" s="62"/>
      <c r="P352" s="64"/>
      <c r="Q352" s="62"/>
      <c r="R352" s="224" t="n">
        <v>44294</v>
      </c>
      <c r="S352" s="62" t="s">
        <v>29</v>
      </c>
      <c r="T352" s="62" t="s">
        <v>22</v>
      </c>
      <c r="U352" s="63"/>
      <c r="V352" s="63" t="s">
        <v>652</v>
      </c>
      <c r="W352" s="63"/>
      <c r="X352" s="63"/>
      <c r="Y352" s="63"/>
      <c r="Z352" s="63"/>
      <c r="AMI352" s="63"/>
      <c r="AMJ352" s="63"/>
    </row>
    <row r="353" s="60" customFormat="true" ht="13.8" hidden="false" customHeight="false" outlineLevel="0" collapsed="false">
      <c r="A353" s="123"/>
      <c r="B353" s="55" t="s">
        <v>649</v>
      </c>
      <c r="C353" s="55" t="s">
        <v>691</v>
      </c>
      <c r="D353" s="61" t="n">
        <v>44433</v>
      </c>
      <c r="E353" s="137" t="s">
        <v>689</v>
      </c>
      <c r="F353" s="58" t="s">
        <v>22</v>
      </c>
      <c r="G353" s="59"/>
      <c r="H353" s="59"/>
      <c r="I353" s="59"/>
      <c r="J353" s="61" t="n">
        <v>44034</v>
      </c>
      <c r="K353" s="62" t="s">
        <v>27</v>
      </c>
      <c r="L353" s="58" t="s">
        <v>22</v>
      </c>
      <c r="M353" s="62" t="s">
        <v>28</v>
      </c>
      <c r="N353" s="62"/>
      <c r="O353" s="62"/>
      <c r="P353" s="64"/>
      <c r="Q353" s="62"/>
      <c r="R353" s="224" t="n">
        <v>44294</v>
      </c>
      <c r="S353" s="62" t="s">
        <v>29</v>
      </c>
      <c r="T353" s="62" t="s">
        <v>22</v>
      </c>
      <c r="U353" s="62"/>
      <c r="V353" s="62" t="s">
        <v>652</v>
      </c>
      <c r="AMI353" s="63"/>
      <c r="AMJ353" s="63"/>
    </row>
    <row r="354" s="74" customFormat="true" ht="13.8" hidden="false" customHeight="false" outlineLevel="0" collapsed="false">
      <c r="A354" s="134"/>
      <c r="B354" s="69" t="s">
        <v>649</v>
      </c>
      <c r="C354" s="69" t="s">
        <v>692</v>
      </c>
      <c r="D354" s="75" t="n">
        <v>44433</v>
      </c>
      <c r="E354" s="146" t="s">
        <v>689</v>
      </c>
      <c r="F354" s="72" t="s">
        <v>22</v>
      </c>
      <c r="G354" s="73"/>
      <c r="H354" s="73"/>
      <c r="I354" s="73"/>
      <c r="J354" s="75" t="n">
        <v>44034</v>
      </c>
      <c r="K354" s="76" t="s">
        <v>27</v>
      </c>
      <c r="L354" s="72" t="s">
        <v>22</v>
      </c>
      <c r="M354" s="76" t="s">
        <v>28</v>
      </c>
      <c r="N354" s="76"/>
      <c r="O354" s="76"/>
      <c r="P354" s="78"/>
      <c r="Q354" s="76"/>
      <c r="R354" s="223" t="n">
        <v>44294</v>
      </c>
      <c r="S354" s="76" t="s">
        <v>29</v>
      </c>
      <c r="T354" s="76" t="s">
        <v>22</v>
      </c>
      <c r="U354" s="76"/>
      <c r="V354" s="76" t="s">
        <v>656</v>
      </c>
      <c r="AMI354" s="77"/>
      <c r="AMJ354" s="77"/>
    </row>
    <row r="355" s="60" customFormat="true" ht="41.1" hidden="false" customHeight="false" outlineLevel="0" collapsed="false">
      <c r="A355" s="123"/>
      <c r="B355" s="55" t="s">
        <v>649</v>
      </c>
      <c r="C355" s="55" t="s">
        <v>693</v>
      </c>
      <c r="D355" s="61" t="n">
        <v>44433</v>
      </c>
      <c r="E355" s="137" t="s">
        <v>689</v>
      </c>
      <c r="F355" s="58" t="s">
        <v>25</v>
      </c>
      <c r="G355" s="105"/>
      <c r="H355" s="105"/>
      <c r="I355" s="105" t="s">
        <v>658</v>
      </c>
      <c r="J355" s="116"/>
      <c r="K355" s="105"/>
      <c r="L355" s="58" t="s">
        <v>25</v>
      </c>
      <c r="P355" s="116"/>
      <c r="R355" s="116"/>
      <c r="AMI355" s="63"/>
      <c r="AMJ355" s="63"/>
    </row>
    <row r="356" s="60" customFormat="true" ht="13.8" hidden="false" customHeight="false" outlineLevel="0" collapsed="false">
      <c r="A356" s="123"/>
      <c r="B356" s="55" t="s">
        <v>649</v>
      </c>
      <c r="C356" s="55" t="s">
        <v>694</v>
      </c>
      <c r="D356" s="61" t="n">
        <v>44433</v>
      </c>
      <c r="E356" s="137" t="s">
        <v>689</v>
      </c>
      <c r="F356" s="58" t="s">
        <v>22</v>
      </c>
      <c r="G356" s="59"/>
      <c r="H356" s="59"/>
      <c r="I356" s="59"/>
      <c r="J356" s="61" t="n">
        <v>44034</v>
      </c>
      <c r="K356" s="62" t="s">
        <v>27</v>
      </c>
      <c r="L356" s="58" t="s">
        <v>22</v>
      </c>
      <c r="M356" s="62" t="s">
        <v>28</v>
      </c>
      <c r="N356" s="62"/>
      <c r="O356" s="62"/>
      <c r="P356" s="64"/>
      <c r="Q356" s="62"/>
      <c r="R356" s="224" t="n">
        <v>44294</v>
      </c>
      <c r="S356" s="62" t="s">
        <v>29</v>
      </c>
      <c r="T356" s="62" t="s">
        <v>22</v>
      </c>
      <c r="U356" s="62"/>
      <c r="V356" s="62" t="s">
        <v>401</v>
      </c>
      <c r="AMI356" s="63"/>
      <c r="AMJ356" s="63"/>
    </row>
    <row r="357" s="60" customFormat="true" ht="13.8" hidden="false" customHeight="false" outlineLevel="0" collapsed="false">
      <c r="A357" s="123"/>
      <c r="B357" s="55" t="s">
        <v>649</v>
      </c>
      <c r="C357" s="55" t="s">
        <v>695</v>
      </c>
      <c r="D357" s="61" t="n">
        <v>44433</v>
      </c>
      <c r="E357" s="137" t="s">
        <v>689</v>
      </c>
      <c r="F357" s="58" t="s">
        <v>22</v>
      </c>
      <c r="G357" s="59"/>
      <c r="H357" s="59"/>
      <c r="I357" s="59"/>
      <c r="J357" s="61" t="n">
        <v>44034</v>
      </c>
      <c r="K357" s="62" t="s">
        <v>27</v>
      </c>
      <c r="L357" s="58" t="s">
        <v>22</v>
      </c>
      <c r="M357" s="62" t="s">
        <v>28</v>
      </c>
      <c r="N357" s="62"/>
      <c r="O357" s="62"/>
      <c r="P357" s="64"/>
      <c r="Q357" s="62"/>
      <c r="R357" s="224" t="n">
        <v>44294</v>
      </c>
      <c r="S357" s="62" t="s">
        <v>29</v>
      </c>
      <c r="T357" s="62" t="s">
        <v>22</v>
      </c>
      <c r="U357" s="62"/>
      <c r="V357" s="62"/>
      <c r="AMI357" s="63"/>
      <c r="AMJ357" s="63"/>
    </row>
    <row r="358" s="60" customFormat="true" ht="13.8" hidden="false" customHeight="false" outlineLevel="0" collapsed="false">
      <c r="A358" s="123"/>
      <c r="B358" s="55" t="s">
        <v>649</v>
      </c>
      <c r="C358" s="55" t="s">
        <v>696</v>
      </c>
      <c r="D358" s="61" t="n">
        <v>44433</v>
      </c>
      <c r="E358" s="137" t="s">
        <v>689</v>
      </c>
      <c r="F358" s="58" t="s">
        <v>22</v>
      </c>
      <c r="G358" s="59"/>
      <c r="H358" s="59"/>
      <c r="I358" s="59"/>
      <c r="J358" s="61" t="n">
        <v>44034</v>
      </c>
      <c r="K358" s="62" t="s">
        <v>27</v>
      </c>
      <c r="L358" s="58" t="s">
        <v>22</v>
      </c>
      <c r="M358" s="62" t="s">
        <v>28</v>
      </c>
      <c r="N358" s="62"/>
      <c r="O358" s="62"/>
      <c r="P358" s="64"/>
      <c r="Q358" s="62"/>
      <c r="R358" s="224" t="n">
        <v>44294</v>
      </c>
      <c r="S358" s="62" t="s">
        <v>29</v>
      </c>
      <c r="T358" s="62" t="s">
        <v>22</v>
      </c>
      <c r="U358" s="62"/>
      <c r="V358" s="62" t="s">
        <v>401</v>
      </c>
      <c r="AMI358" s="63"/>
      <c r="AMJ358" s="63"/>
    </row>
    <row r="359" s="60" customFormat="true" ht="13.8" hidden="false" customHeight="false" outlineLevel="0" collapsed="false">
      <c r="A359" s="123"/>
      <c r="B359" s="55" t="s">
        <v>649</v>
      </c>
      <c r="C359" s="55" t="s">
        <v>697</v>
      </c>
      <c r="D359" s="61" t="n">
        <v>44433</v>
      </c>
      <c r="E359" s="137" t="s">
        <v>689</v>
      </c>
      <c r="F359" s="58" t="s">
        <v>22</v>
      </c>
      <c r="G359" s="59"/>
      <c r="H359" s="59"/>
      <c r="I359" s="59"/>
      <c r="J359" s="61" t="n">
        <v>44034</v>
      </c>
      <c r="K359" s="62" t="s">
        <v>27</v>
      </c>
      <c r="L359" s="58" t="s">
        <v>22</v>
      </c>
      <c r="M359" s="62" t="s">
        <v>28</v>
      </c>
      <c r="N359" s="62"/>
      <c r="O359" s="62"/>
      <c r="P359" s="64"/>
      <c r="Q359" s="62"/>
      <c r="R359" s="224" t="n">
        <v>44294</v>
      </c>
      <c r="S359" s="62" t="s">
        <v>29</v>
      </c>
      <c r="T359" s="62" t="s">
        <v>22</v>
      </c>
      <c r="U359" s="62"/>
      <c r="V359" s="62"/>
      <c r="AMI359" s="63"/>
      <c r="AMJ359" s="63"/>
    </row>
    <row r="360" s="60" customFormat="true" ht="13.8" hidden="false" customHeight="false" outlineLevel="0" collapsed="false">
      <c r="A360" s="123"/>
      <c r="B360" s="55" t="s">
        <v>649</v>
      </c>
      <c r="C360" s="55" t="s">
        <v>698</v>
      </c>
      <c r="D360" s="61" t="n">
        <v>44433</v>
      </c>
      <c r="E360" s="137" t="s">
        <v>689</v>
      </c>
      <c r="F360" s="58" t="s">
        <v>22</v>
      </c>
      <c r="G360" s="59"/>
      <c r="H360" s="59"/>
      <c r="I360" s="59"/>
      <c r="J360" s="61" t="n">
        <v>44034</v>
      </c>
      <c r="K360" s="62" t="s">
        <v>27</v>
      </c>
      <c r="L360" s="58" t="s">
        <v>22</v>
      </c>
      <c r="M360" s="62" t="s">
        <v>28</v>
      </c>
      <c r="N360" s="62"/>
      <c r="O360" s="62"/>
      <c r="P360" s="64"/>
      <c r="Q360" s="62"/>
      <c r="R360" s="224" t="n">
        <v>44294</v>
      </c>
      <c r="S360" s="62" t="s">
        <v>29</v>
      </c>
      <c r="T360" s="62" t="s">
        <v>22</v>
      </c>
      <c r="U360" s="62"/>
      <c r="V360" s="62" t="s">
        <v>665</v>
      </c>
      <c r="AMI360" s="63"/>
      <c r="AMJ360" s="63"/>
    </row>
    <row r="361" s="60" customFormat="true" ht="13.8" hidden="false" customHeight="false" outlineLevel="0" collapsed="false">
      <c r="A361" s="123"/>
      <c r="B361" s="55" t="s">
        <v>649</v>
      </c>
      <c r="C361" s="55" t="s">
        <v>699</v>
      </c>
      <c r="D361" s="61" t="n">
        <v>44433</v>
      </c>
      <c r="E361" s="137" t="s">
        <v>689</v>
      </c>
      <c r="F361" s="58" t="s">
        <v>22</v>
      </c>
      <c r="G361" s="59"/>
      <c r="H361" s="59"/>
      <c r="I361" s="59"/>
      <c r="J361" s="61" t="n">
        <v>44034</v>
      </c>
      <c r="K361" s="62" t="s">
        <v>27</v>
      </c>
      <c r="L361" s="58" t="s">
        <v>22</v>
      </c>
      <c r="M361" s="62" t="s">
        <v>28</v>
      </c>
      <c r="N361" s="62"/>
      <c r="O361" s="62"/>
      <c r="P361" s="64"/>
      <c r="Q361" s="62"/>
      <c r="R361" s="224" t="n">
        <v>44294</v>
      </c>
      <c r="S361" s="62" t="s">
        <v>29</v>
      </c>
      <c r="T361" s="62" t="s">
        <v>22</v>
      </c>
      <c r="U361" s="62"/>
      <c r="V361" s="62" t="s">
        <v>401</v>
      </c>
      <c r="AMI361" s="63"/>
      <c r="AMJ361" s="63"/>
    </row>
    <row r="362" s="60" customFormat="true" ht="13.8" hidden="false" customHeight="false" outlineLevel="0" collapsed="false">
      <c r="A362" s="123"/>
      <c r="B362" s="55" t="s">
        <v>649</v>
      </c>
      <c r="C362" s="55" t="s">
        <v>700</v>
      </c>
      <c r="D362" s="61" t="n">
        <v>44433</v>
      </c>
      <c r="E362" s="137" t="s">
        <v>689</v>
      </c>
      <c r="F362" s="58" t="s">
        <v>22</v>
      </c>
      <c r="G362" s="59"/>
      <c r="H362" s="59"/>
      <c r="I362" s="59"/>
      <c r="J362" s="61" t="n">
        <v>44034</v>
      </c>
      <c r="K362" s="62" t="s">
        <v>27</v>
      </c>
      <c r="L362" s="58" t="s">
        <v>22</v>
      </c>
      <c r="M362" s="62" t="s">
        <v>28</v>
      </c>
      <c r="N362" s="62"/>
      <c r="O362" s="62"/>
      <c r="P362" s="64"/>
      <c r="Q362" s="62"/>
      <c r="R362" s="224" t="n">
        <v>44294</v>
      </c>
      <c r="S362" s="62" t="s">
        <v>29</v>
      </c>
      <c r="T362" s="62" t="s">
        <v>22</v>
      </c>
      <c r="U362" s="62"/>
      <c r="V362" s="62" t="s">
        <v>669</v>
      </c>
      <c r="AMI362" s="63"/>
      <c r="AMJ362" s="63"/>
    </row>
    <row r="363" s="60" customFormat="true" ht="13.8" hidden="false" customHeight="false" outlineLevel="0" collapsed="false">
      <c r="A363" s="123"/>
      <c r="B363" s="55" t="s">
        <v>649</v>
      </c>
      <c r="C363" s="55" t="s">
        <v>701</v>
      </c>
      <c r="D363" s="61" t="n">
        <v>44433</v>
      </c>
      <c r="E363" s="137" t="s">
        <v>689</v>
      </c>
      <c r="F363" s="58" t="s">
        <v>22</v>
      </c>
      <c r="G363" s="59"/>
      <c r="H363" s="59"/>
      <c r="I363" s="59"/>
      <c r="J363" s="61" t="n">
        <v>44034</v>
      </c>
      <c r="K363" s="62" t="s">
        <v>27</v>
      </c>
      <c r="L363" s="58" t="s">
        <v>22</v>
      </c>
      <c r="M363" s="62" t="s">
        <v>28</v>
      </c>
      <c r="N363" s="62"/>
      <c r="O363" s="62"/>
      <c r="P363" s="64"/>
      <c r="Q363" s="62"/>
      <c r="R363" s="224" t="n">
        <v>44294</v>
      </c>
      <c r="S363" s="62" t="s">
        <v>29</v>
      </c>
      <c r="T363" s="62" t="s">
        <v>22</v>
      </c>
      <c r="U363" s="62"/>
      <c r="V363" s="62"/>
      <c r="AMI363" s="63"/>
      <c r="AMJ363" s="63"/>
    </row>
    <row r="364" s="60" customFormat="true" ht="13.8" hidden="false" customHeight="false" outlineLevel="0" collapsed="false">
      <c r="A364" s="123"/>
      <c r="B364" s="55" t="s">
        <v>649</v>
      </c>
      <c r="C364" s="55" t="s">
        <v>702</v>
      </c>
      <c r="D364" s="61" t="n">
        <v>44433</v>
      </c>
      <c r="E364" s="137" t="s">
        <v>689</v>
      </c>
      <c r="F364" s="58" t="s">
        <v>22</v>
      </c>
      <c r="G364" s="59"/>
      <c r="H364" s="59"/>
      <c r="I364" s="59"/>
      <c r="J364" s="61" t="n">
        <v>44034</v>
      </c>
      <c r="K364" s="62" t="s">
        <v>27</v>
      </c>
      <c r="L364" s="58" t="s">
        <v>22</v>
      </c>
      <c r="M364" s="62" t="s">
        <v>28</v>
      </c>
      <c r="N364" s="62"/>
      <c r="O364" s="62"/>
      <c r="P364" s="64"/>
      <c r="Q364" s="62"/>
      <c r="R364" s="224" t="n">
        <v>44294</v>
      </c>
      <c r="S364" s="62" t="s">
        <v>29</v>
      </c>
      <c r="T364" s="62" t="s">
        <v>22</v>
      </c>
      <c r="U364" s="62"/>
      <c r="V364" s="62" t="s">
        <v>652</v>
      </c>
      <c r="AMI364" s="63"/>
      <c r="AMJ364" s="63"/>
    </row>
    <row r="365" s="60" customFormat="true" ht="13.8" hidden="false" customHeight="false" outlineLevel="0" collapsed="false">
      <c r="A365" s="123"/>
      <c r="B365" s="55" t="s">
        <v>649</v>
      </c>
      <c r="C365" s="55" t="s">
        <v>703</v>
      </c>
      <c r="D365" s="61" t="n">
        <v>44433</v>
      </c>
      <c r="E365" s="137" t="s">
        <v>689</v>
      </c>
      <c r="F365" s="58" t="s">
        <v>22</v>
      </c>
      <c r="G365" s="59"/>
      <c r="H365" s="59"/>
      <c r="I365" s="59"/>
      <c r="J365" s="61" t="n">
        <v>44034</v>
      </c>
      <c r="K365" s="62" t="s">
        <v>27</v>
      </c>
      <c r="L365" s="58" t="s">
        <v>22</v>
      </c>
      <c r="M365" s="62" t="s">
        <v>28</v>
      </c>
      <c r="N365" s="62"/>
      <c r="O365" s="62"/>
      <c r="P365" s="64"/>
      <c r="Q365" s="62"/>
      <c r="R365" s="224" t="n">
        <v>44294</v>
      </c>
      <c r="S365" s="62" t="s">
        <v>29</v>
      </c>
      <c r="T365" s="62" t="s">
        <v>22</v>
      </c>
      <c r="U365" s="62"/>
      <c r="V365" s="62" t="s">
        <v>401</v>
      </c>
      <c r="AMI365" s="63"/>
      <c r="AMJ365" s="63"/>
    </row>
    <row r="366" s="60" customFormat="true" ht="13.8" hidden="false" customHeight="false" outlineLevel="0" collapsed="false">
      <c r="A366" s="123"/>
      <c r="B366" s="55" t="s">
        <v>649</v>
      </c>
      <c r="C366" s="55" t="s">
        <v>704</v>
      </c>
      <c r="D366" s="61" t="n">
        <v>44433</v>
      </c>
      <c r="E366" s="137" t="s">
        <v>689</v>
      </c>
      <c r="F366" s="58" t="s">
        <v>22</v>
      </c>
      <c r="G366" s="59"/>
      <c r="H366" s="59"/>
      <c r="I366" s="59"/>
      <c r="J366" s="61" t="n">
        <v>44034</v>
      </c>
      <c r="K366" s="62" t="s">
        <v>27</v>
      </c>
      <c r="L366" s="58" t="s">
        <v>22</v>
      </c>
      <c r="M366" s="62" t="s">
        <v>28</v>
      </c>
      <c r="N366" s="62"/>
      <c r="O366" s="62"/>
      <c r="P366" s="64"/>
      <c r="Q366" s="62"/>
      <c r="R366" s="224" t="n">
        <v>44294</v>
      </c>
      <c r="S366" s="62" t="s">
        <v>29</v>
      </c>
      <c r="T366" s="62" t="s">
        <v>22</v>
      </c>
      <c r="U366" s="62"/>
      <c r="V366" s="62" t="s">
        <v>676</v>
      </c>
      <c r="AMI366" s="63"/>
      <c r="AMJ366" s="63"/>
    </row>
    <row r="367" s="60" customFormat="true" ht="13.8" hidden="false" customHeight="false" outlineLevel="0" collapsed="false">
      <c r="A367" s="123"/>
      <c r="B367" s="55" t="s">
        <v>649</v>
      </c>
      <c r="C367" s="55" t="s">
        <v>705</v>
      </c>
      <c r="D367" s="61" t="n">
        <v>44433</v>
      </c>
      <c r="E367" s="137" t="s">
        <v>689</v>
      </c>
      <c r="F367" s="58" t="s">
        <v>22</v>
      </c>
      <c r="G367" s="59"/>
      <c r="H367" s="59"/>
      <c r="I367" s="59"/>
      <c r="J367" s="61" t="n">
        <v>44034</v>
      </c>
      <c r="K367" s="62" t="s">
        <v>27</v>
      </c>
      <c r="L367" s="58" t="s">
        <v>22</v>
      </c>
      <c r="M367" s="62" t="s">
        <v>28</v>
      </c>
      <c r="N367" s="62"/>
      <c r="O367" s="62"/>
      <c r="P367" s="64"/>
      <c r="Q367" s="62"/>
      <c r="R367" s="224" t="n">
        <v>44294</v>
      </c>
      <c r="S367" s="62" t="s">
        <v>29</v>
      </c>
      <c r="T367" s="62" t="s">
        <v>22</v>
      </c>
      <c r="U367" s="62"/>
      <c r="V367" s="62" t="s">
        <v>679</v>
      </c>
      <c r="AMI367" s="63"/>
      <c r="AMJ367" s="63"/>
    </row>
    <row r="368" s="60" customFormat="true" ht="13.8" hidden="false" customHeight="false" outlineLevel="0" collapsed="false">
      <c r="A368" s="123"/>
      <c r="B368" s="55" t="s">
        <v>649</v>
      </c>
      <c r="C368" s="55" t="s">
        <v>706</v>
      </c>
      <c r="D368" s="61" t="n">
        <v>44433</v>
      </c>
      <c r="E368" s="137" t="s">
        <v>689</v>
      </c>
      <c r="F368" s="58" t="s">
        <v>22</v>
      </c>
      <c r="G368" s="59"/>
      <c r="H368" s="59"/>
      <c r="I368" s="59"/>
      <c r="J368" s="61" t="n">
        <v>44034</v>
      </c>
      <c r="K368" s="62" t="s">
        <v>27</v>
      </c>
      <c r="L368" s="58" t="s">
        <v>22</v>
      </c>
      <c r="M368" s="62" t="s">
        <v>28</v>
      </c>
      <c r="N368" s="62"/>
      <c r="O368" s="62"/>
      <c r="P368" s="64"/>
      <c r="Q368" s="62"/>
      <c r="R368" s="224" t="n">
        <v>44294</v>
      </c>
      <c r="S368" s="62" t="s">
        <v>29</v>
      </c>
      <c r="T368" s="62" t="s">
        <v>22</v>
      </c>
      <c r="U368" s="62"/>
      <c r="V368" s="62" t="s">
        <v>679</v>
      </c>
      <c r="AMI368" s="63"/>
      <c r="AMJ368" s="63"/>
    </row>
    <row r="369" s="60" customFormat="true" ht="41.1" hidden="false" customHeight="false" outlineLevel="0" collapsed="false">
      <c r="A369" s="123"/>
      <c r="B369" s="55" t="s">
        <v>649</v>
      </c>
      <c r="C369" s="55" t="s">
        <v>707</v>
      </c>
      <c r="D369" s="61" t="n">
        <v>44433</v>
      </c>
      <c r="E369" s="137" t="s">
        <v>689</v>
      </c>
      <c r="F369" s="58" t="s">
        <v>40</v>
      </c>
      <c r="G369" s="105"/>
      <c r="H369" s="105" t="s">
        <v>683</v>
      </c>
      <c r="I369" s="105"/>
      <c r="J369" s="61" t="n">
        <v>44034</v>
      </c>
      <c r="K369" s="62" t="s">
        <v>27</v>
      </c>
      <c r="L369" s="58" t="s">
        <v>40</v>
      </c>
      <c r="M369" s="62"/>
      <c r="N369" s="62"/>
      <c r="O369" s="62"/>
      <c r="P369" s="116"/>
      <c r="Q369" s="62"/>
      <c r="R369" s="116"/>
      <c r="S369" s="62"/>
      <c r="T369" s="62"/>
      <c r="U369" s="62"/>
      <c r="V369" s="62"/>
      <c r="AMI369" s="63"/>
      <c r="AMJ369" s="63"/>
    </row>
    <row r="370" s="60" customFormat="true" ht="13.8" hidden="false" customHeight="false" outlineLevel="0" collapsed="false">
      <c r="A370" s="123"/>
      <c r="B370" s="55" t="s">
        <v>649</v>
      </c>
      <c r="C370" s="55" t="s">
        <v>708</v>
      </c>
      <c r="D370" s="61" t="n">
        <v>44433</v>
      </c>
      <c r="E370" s="137" t="s">
        <v>689</v>
      </c>
      <c r="F370" s="58" t="s">
        <v>22</v>
      </c>
      <c r="G370" s="59"/>
      <c r="H370" s="59"/>
      <c r="I370" s="59"/>
      <c r="J370" s="61" t="n">
        <v>44034</v>
      </c>
      <c r="K370" s="62" t="s">
        <v>27</v>
      </c>
      <c r="L370" s="58" t="s">
        <v>22</v>
      </c>
      <c r="M370" s="62" t="s">
        <v>28</v>
      </c>
      <c r="N370" s="62"/>
      <c r="O370" s="62"/>
      <c r="P370" s="64"/>
      <c r="Q370" s="62"/>
      <c r="R370" s="224" t="n">
        <v>44294</v>
      </c>
      <c r="S370" s="62" t="s">
        <v>29</v>
      </c>
      <c r="T370" s="62" t="s">
        <v>40</v>
      </c>
      <c r="U370" s="62" t="s">
        <v>685</v>
      </c>
      <c r="V370" s="62"/>
      <c r="AMI370" s="63"/>
      <c r="AMJ370" s="63"/>
    </row>
    <row r="371" s="74" customFormat="true" ht="13.8" hidden="false" customHeight="false" outlineLevel="0" collapsed="false">
      <c r="A371" s="134"/>
      <c r="B371" s="69" t="s">
        <v>649</v>
      </c>
      <c r="C371" s="69" t="s">
        <v>709</v>
      </c>
      <c r="D371" s="75" t="n">
        <v>44433</v>
      </c>
      <c r="E371" s="146" t="s">
        <v>689</v>
      </c>
      <c r="F371" s="72" t="s">
        <v>22</v>
      </c>
      <c r="G371" s="73"/>
      <c r="H371" s="73"/>
      <c r="I371" s="73"/>
      <c r="J371" s="75" t="n">
        <v>44034</v>
      </c>
      <c r="K371" s="76" t="s">
        <v>27</v>
      </c>
      <c r="L371" s="72" t="s">
        <v>22</v>
      </c>
      <c r="M371" s="76" t="s">
        <v>28</v>
      </c>
      <c r="N371" s="76"/>
      <c r="O371" s="76"/>
      <c r="P371" s="78"/>
      <c r="Q371" s="76"/>
      <c r="R371" s="223" t="n">
        <v>44294</v>
      </c>
      <c r="S371" s="76" t="s">
        <v>29</v>
      </c>
      <c r="T371" s="76" t="s">
        <v>22</v>
      </c>
      <c r="U371" s="76"/>
      <c r="V371" s="76" t="s">
        <v>710</v>
      </c>
      <c r="AMI371" s="77"/>
      <c r="AMJ371" s="77"/>
    </row>
    <row r="372" customFormat="false" ht="13.8" hidden="false" customHeight="false" outlineLevel="0" collapsed="false">
      <c r="A372" s="221"/>
      <c r="B372" s="84"/>
      <c r="C372" s="84"/>
      <c r="J372" s="3"/>
      <c r="K372" s="88"/>
      <c r="L372" s="5"/>
      <c r="M372" s="88"/>
      <c r="N372" s="88"/>
      <c r="O372" s="88"/>
      <c r="P372" s="89"/>
      <c r="Q372" s="88"/>
      <c r="R372" s="222"/>
      <c r="S372" s="88"/>
      <c r="T372" s="88"/>
      <c r="U372" s="88"/>
      <c r="V372" s="88"/>
    </row>
    <row r="373" s="112" customFormat="true" ht="13.8" hidden="false" customHeight="false" outlineLevel="0" collapsed="false">
      <c r="A373" s="107" t="s">
        <v>67</v>
      </c>
      <c r="B373" s="107"/>
      <c r="C373" s="107" t="n">
        <f aca="false">COUNTA(C328:C348)</f>
        <v>21</v>
      </c>
      <c r="D373" s="186"/>
      <c r="E373" s="187"/>
      <c r="F373" s="108" t="n">
        <f aca="false">COUNTIF(F328:F348,"ok")</f>
        <v>19</v>
      </c>
      <c r="G373" s="150"/>
      <c r="H373" s="150"/>
      <c r="I373" s="150"/>
      <c r="J373" s="186"/>
      <c r="K373" s="187"/>
      <c r="L373" s="108" t="n">
        <f aca="false">COUNTIF(L328:L348,"ok")</f>
        <v>19</v>
      </c>
      <c r="M373" s="187"/>
      <c r="N373" s="187"/>
      <c r="O373" s="187"/>
      <c r="P373" s="186"/>
      <c r="Q373" s="187"/>
      <c r="R373" s="186"/>
      <c r="S373" s="187"/>
      <c r="T373" s="187"/>
      <c r="U373" s="187"/>
      <c r="V373" s="187"/>
      <c r="AMI373" s="0"/>
      <c r="AMJ373" s="0"/>
    </row>
    <row r="374" customFormat="false" ht="13.8" hidden="false" customHeight="false" outlineLevel="0" collapsed="false">
      <c r="A374" s="221"/>
      <c r="B374" s="84" t="s">
        <v>711</v>
      </c>
      <c r="C374" s="84" t="s">
        <v>712</v>
      </c>
      <c r="D374" s="3" t="n">
        <v>43984</v>
      </c>
      <c r="E374" s="4" t="s">
        <v>21</v>
      </c>
      <c r="F374" s="5" t="s">
        <v>22</v>
      </c>
      <c r="J374" s="3" t="n">
        <v>44034</v>
      </c>
      <c r="K374" s="88" t="s">
        <v>27</v>
      </c>
      <c r="L374" s="5" t="s">
        <v>22</v>
      </c>
      <c r="M374" s="88" t="s">
        <v>28</v>
      </c>
      <c r="N374" s="88"/>
      <c r="O374" s="88"/>
      <c r="P374" s="89"/>
      <c r="Q374" s="88"/>
      <c r="R374" s="222" t="n">
        <v>44293</v>
      </c>
      <c r="S374" s="88" t="s">
        <v>29</v>
      </c>
      <c r="T374" s="88" t="s">
        <v>22</v>
      </c>
      <c r="U374" s="88"/>
      <c r="V374" s="88" t="s">
        <v>713</v>
      </c>
      <c r="W374" s="8" t="s">
        <v>714</v>
      </c>
    </row>
    <row r="375" s="98" customFormat="true" ht="13.8" hidden="false" customHeight="false" outlineLevel="0" collapsed="false">
      <c r="A375" s="140"/>
      <c r="B375" s="93" t="s">
        <v>711</v>
      </c>
      <c r="C375" s="93" t="s">
        <v>715</v>
      </c>
      <c r="D375" s="142" t="n">
        <v>43984</v>
      </c>
      <c r="E375" s="143" t="s">
        <v>21</v>
      </c>
      <c r="F375" s="96" t="s">
        <v>22</v>
      </c>
      <c r="G375" s="144"/>
      <c r="H375" s="144"/>
      <c r="I375" s="144"/>
      <c r="J375" s="142" t="n">
        <v>44034</v>
      </c>
      <c r="K375" s="100" t="s">
        <v>27</v>
      </c>
      <c r="L375" s="96" t="s">
        <v>22</v>
      </c>
      <c r="M375" s="100" t="s">
        <v>28</v>
      </c>
      <c r="N375" s="100"/>
      <c r="O375" s="100"/>
      <c r="P375" s="102"/>
      <c r="Q375" s="100"/>
      <c r="R375" s="191" t="n">
        <v>44293</v>
      </c>
      <c r="S375" s="100" t="s">
        <v>29</v>
      </c>
      <c r="T375" s="100" t="s">
        <v>40</v>
      </c>
      <c r="U375" s="100" t="s">
        <v>716</v>
      </c>
      <c r="V375" s="100"/>
      <c r="AMI375" s="101"/>
      <c r="AMJ375" s="101"/>
    </row>
    <row r="376" s="47" customFormat="true" ht="13.8" hidden="false" customHeight="false" outlineLevel="0" collapsed="false">
      <c r="A376" s="132"/>
      <c r="B376" s="42" t="s">
        <v>711</v>
      </c>
      <c r="C376" s="42" t="s">
        <v>717</v>
      </c>
      <c r="D376" s="81" t="n">
        <v>43984</v>
      </c>
      <c r="E376" s="145" t="s">
        <v>21</v>
      </c>
      <c r="F376" s="45" t="s">
        <v>22</v>
      </c>
      <c r="G376" s="80"/>
      <c r="H376" s="80"/>
      <c r="I376" s="80"/>
      <c r="J376" s="81" t="n">
        <v>44034</v>
      </c>
      <c r="K376" s="49" t="s">
        <v>27</v>
      </c>
      <c r="L376" s="45" t="s">
        <v>22</v>
      </c>
      <c r="M376" s="49" t="s">
        <v>28</v>
      </c>
      <c r="N376" s="49"/>
      <c r="O376" s="49"/>
      <c r="P376" s="51"/>
      <c r="Q376" s="49"/>
      <c r="R376" s="220" t="n">
        <v>44293</v>
      </c>
      <c r="S376" s="49" t="s">
        <v>29</v>
      </c>
      <c r="T376" s="49" t="s">
        <v>22</v>
      </c>
      <c r="U376" s="49"/>
      <c r="V376" s="49" t="s">
        <v>718</v>
      </c>
      <c r="AMI376" s="50"/>
      <c r="AMJ376" s="50"/>
    </row>
    <row r="377" customFormat="false" ht="13.8" hidden="false" customHeight="false" outlineLevel="0" collapsed="false">
      <c r="A377" s="221"/>
      <c r="B377" s="84" t="s">
        <v>711</v>
      </c>
      <c r="C377" s="84" t="s">
        <v>719</v>
      </c>
      <c r="D377" s="3" t="n">
        <v>43984</v>
      </c>
      <c r="E377" s="4" t="s">
        <v>21</v>
      </c>
      <c r="F377" s="5" t="s">
        <v>22</v>
      </c>
      <c r="J377" s="3" t="n">
        <v>44034</v>
      </c>
      <c r="K377" s="88" t="s">
        <v>27</v>
      </c>
      <c r="L377" s="5" t="s">
        <v>22</v>
      </c>
      <c r="M377" s="88" t="s">
        <v>28</v>
      </c>
      <c r="N377" s="88"/>
      <c r="O377" s="88"/>
      <c r="P377" s="89"/>
      <c r="Q377" s="88"/>
      <c r="R377" s="222" t="n">
        <v>44293</v>
      </c>
      <c r="S377" s="88" t="s">
        <v>29</v>
      </c>
      <c r="T377" s="88" t="s">
        <v>22</v>
      </c>
      <c r="U377" s="88"/>
      <c r="V377" s="88"/>
      <c r="W377" s="8" t="s">
        <v>720</v>
      </c>
    </row>
    <row r="378" customFormat="false" ht="13.8" hidden="false" customHeight="false" outlineLevel="0" collapsed="false">
      <c r="A378" s="221"/>
      <c r="B378" s="84" t="s">
        <v>711</v>
      </c>
      <c r="C378" s="84" t="s">
        <v>721</v>
      </c>
      <c r="D378" s="3" t="n">
        <v>43984</v>
      </c>
      <c r="E378" s="4" t="s">
        <v>21</v>
      </c>
      <c r="F378" s="5" t="s">
        <v>22</v>
      </c>
      <c r="J378" s="3" t="n">
        <v>44034</v>
      </c>
      <c r="K378" s="88" t="s">
        <v>27</v>
      </c>
      <c r="L378" s="5" t="s">
        <v>22</v>
      </c>
      <c r="M378" s="88" t="s">
        <v>28</v>
      </c>
      <c r="N378" s="88"/>
      <c r="O378" s="88"/>
      <c r="P378" s="89"/>
      <c r="Q378" s="88"/>
      <c r="R378" s="222" t="n">
        <v>44293</v>
      </c>
      <c r="S378" s="88" t="s">
        <v>29</v>
      </c>
      <c r="T378" s="88" t="s">
        <v>22</v>
      </c>
      <c r="U378" s="88"/>
      <c r="V378" s="88" t="s">
        <v>722</v>
      </c>
      <c r="W378" s="8" t="s">
        <v>723</v>
      </c>
    </row>
    <row r="379" s="47" customFormat="true" ht="13.8" hidden="false" customHeight="false" outlineLevel="0" collapsed="false">
      <c r="A379" s="132"/>
      <c r="B379" s="42" t="s">
        <v>711</v>
      </c>
      <c r="C379" s="42" t="s">
        <v>724</v>
      </c>
      <c r="D379" s="81" t="n">
        <v>43984</v>
      </c>
      <c r="E379" s="145" t="s">
        <v>21</v>
      </c>
      <c r="F379" s="45" t="s">
        <v>22</v>
      </c>
      <c r="G379" s="80"/>
      <c r="H379" s="80"/>
      <c r="I379" s="80"/>
      <c r="J379" s="81" t="n">
        <v>44034</v>
      </c>
      <c r="K379" s="49" t="s">
        <v>27</v>
      </c>
      <c r="L379" s="45" t="s">
        <v>22</v>
      </c>
      <c r="M379" s="49" t="s">
        <v>28</v>
      </c>
      <c r="N379" s="49"/>
      <c r="O379" s="49"/>
      <c r="P379" s="51"/>
      <c r="Q379" s="49"/>
      <c r="R379" s="220" t="n">
        <v>44293</v>
      </c>
      <c r="S379" s="49" t="s">
        <v>29</v>
      </c>
      <c r="T379" s="49" t="s">
        <v>22</v>
      </c>
      <c r="U379" s="49"/>
      <c r="V379" s="49" t="s">
        <v>725</v>
      </c>
      <c r="AMI379" s="50"/>
      <c r="AMJ379" s="50"/>
    </row>
    <row r="380" customFormat="false" ht="13.8" hidden="false" customHeight="false" outlineLevel="0" collapsed="false">
      <c r="A380" s="221"/>
      <c r="B380" s="84" t="s">
        <v>711</v>
      </c>
      <c r="C380" s="84" t="s">
        <v>726</v>
      </c>
      <c r="D380" s="3" t="n">
        <v>43984</v>
      </c>
      <c r="E380" s="4" t="s">
        <v>21</v>
      </c>
      <c r="F380" s="5" t="s">
        <v>22</v>
      </c>
      <c r="J380" s="3" t="n">
        <v>44034</v>
      </c>
      <c r="K380" s="88" t="s">
        <v>27</v>
      </c>
      <c r="L380" s="5" t="s">
        <v>22</v>
      </c>
      <c r="M380" s="88" t="s">
        <v>28</v>
      </c>
      <c r="N380" s="88"/>
      <c r="O380" s="88"/>
      <c r="P380" s="89"/>
      <c r="Q380" s="88"/>
      <c r="R380" s="222" t="n">
        <v>44293</v>
      </c>
      <c r="S380" s="88" t="s">
        <v>29</v>
      </c>
      <c r="T380" s="88" t="s">
        <v>22</v>
      </c>
      <c r="U380" s="88"/>
      <c r="V380" s="88" t="s">
        <v>727</v>
      </c>
      <c r="W380" s="8" t="s">
        <v>728</v>
      </c>
    </row>
    <row r="381" s="74" customFormat="true" ht="13.8" hidden="false" customHeight="false" outlineLevel="0" collapsed="false">
      <c r="A381" s="134"/>
      <c r="B381" s="69" t="s">
        <v>711</v>
      </c>
      <c r="C381" s="69" t="s">
        <v>729</v>
      </c>
      <c r="D381" s="75" t="n">
        <v>43984</v>
      </c>
      <c r="E381" s="146" t="s">
        <v>21</v>
      </c>
      <c r="F381" s="72" t="s">
        <v>22</v>
      </c>
      <c r="G381" s="73"/>
      <c r="H381" s="73"/>
      <c r="I381" s="73"/>
      <c r="J381" s="75" t="n">
        <v>44034</v>
      </c>
      <c r="K381" s="76" t="s">
        <v>27</v>
      </c>
      <c r="L381" s="72" t="s">
        <v>22</v>
      </c>
      <c r="M381" s="76" t="s">
        <v>28</v>
      </c>
      <c r="N381" s="76"/>
      <c r="O381" s="76"/>
      <c r="P381" s="78"/>
      <c r="Q381" s="76"/>
      <c r="R381" s="223" t="n">
        <v>44293</v>
      </c>
      <c r="S381" s="76" t="s">
        <v>29</v>
      </c>
      <c r="T381" s="76" t="s">
        <v>22</v>
      </c>
      <c r="U381" s="76"/>
      <c r="V381" s="76" t="s">
        <v>730</v>
      </c>
      <c r="W381" s="74" t="s">
        <v>731</v>
      </c>
      <c r="AMI381" s="77"/>
      <c r="AMJ381" s="77"/>
    </row>
    <row r="382" s="47" customFormat="true" ht="13.8" hidden="false" customHeight="false" outlineLevel="0" collapsed="false">
      <c r="A382" s="132"/>
      <c r="B382" s="42" t="s">
        <v>711</v>
      </c>
      <c r="C382" s="42" t="s">
        <v>732</v>
      </c>
      <c r="D382" s="81" t="n">
        <v>43984</v>
      </c>
      <c r="E382" s="145" t="s">
        <v>21</v>
      </c>
      <c r="F382" s="45" t="s">
        <v>22</v>
      </c>
      <c r="G382" s="80"/>
      <c r="H382" s="80"/>
      <c r="I382" s="80"/>
      <c r="J382" s="81" t="n">
        <v>44034</v>
      </c>
      <c r="K382" s="49" t="s">
        <v>27</v>
      </c>
      <c r="L382" s="45" t="s">
        <v>22</v>
      </c>
      <c r="M382" s="49" t="s">
        <v>28</v>
      </c>
      <c r="N382" s="49"/>
      <c r="O382" s="49"/>
      <c r="P382" s="51"/>
      <c r="Q382" s="49"/>
      <c r="R382" s="220" t="n">
        <v>44293</v>
      </c>
      <c r="S382" s="49" t="s">
        <v>29</v>
      </c>
      <c r="T382" s="49" t="s">
        <v>22</v>
      </c>
      <c r="U382" s="49"/>
      <c r="V382" s="49" t="s">
        <v>733</v>
      </c>
      <c r="AMI382" s="50"/>
      <c r="AMJ382" s="50"/>
    </row>
    <row r="383" customFormat="false" ht="13.8" hidden="false" customHeight="false" outlineLevel="0" collapsed="false">
      <c r="A383" s="221"/>
      <c r="B383" s="84" t="s">
        <v>711</v>
      </c>
      <c r="C383" s="84" t="s">
        <v>734</v>
      </c>
      <c r="D383" s="3" t="n">
        <v>43984</v>
      </c>
      <c r="E383" s="4" t="s">
        <v>21</v>
      </c>
      <c r="F383" s="5" t="s">
        <v>22</v>
      </c>
      <c r="J383" s="3" t="n">
        <v>44034</v>
      </c>
      <c r="K383" s="88" t="s">
        <v>27</v>
      </c>
      <c r="L383" s="5" t="s">
        <v>22</v>
      </c>
      <c r="M383" s="88" t="s">
        <v>28</v>
      </c>
      <c r="N383" s="88"/>
      <c r="O383" s="88"/>
      <c r="P383" s="89"/>
      <c r="Q383" s="88"/>
      <c r="R383" s="222" t="n">
        <v>44293</v>
      </c>
      <c r="S383" s="88" t="s">
        <v>29</v>
      </c>
      <c r="T383" s="88" t="s">
        <v>22</v>
      </c>
      <c r="U383" s="88"/>
      <c r="V383" s="88" t="s">
        <v>735</v>
      </c>
      <c r="W383" s="8" t="s">
        <v>736</v>
      </c>
    </row>
    <row r="384" s="98" customFormat="true" ht="13.8" hidden="false" customHeight="false" outlineLevel="0" collapsed="false">
      <c r="A384" s="140"/>
      <c r="B384" s="93" t="s">
        <v>711</v>
      </c>
      <c r="C384" s="93" t="s">
        <v>737</v>
      </c>
      <c r="D384" s="142" t="n">
        <v>43984</v>
      </c>
      <c r="E384" s="143" t="s">
        <v>21</v>
      </c>
      <c r="F384" s="96" t="s">
        <v>22</v>
      </c>
      <c r="G384" s="144"/>
      <c r="H384" s="144"/>
      <c r="I384" s="144"/>
      <c r="J384" s="142" t="n">
        <v>44034</v>
      </c>
      <c r="K384" s="100" t="s">
        <v>27</v>
      </c>
      <c r="L384" s="96" t="s">
        <v>22</v>
      </c>
      <c r="M384" s="100" t="s">
        <v>28</v>
      </c>
      <c r="N384" s="100"/>
      <c r="O384" s="100"/>
      <c r="P384" s="102"/>
      <c r="Q384" s="100"/>
      <c r="R384" s="191" t="n">
        <v>44293</v>
      </c>
      <c r="S384" s="100" t="s">
        <v>29</v>
      </c>
      <c r="T384" s="100" t="s">
        <v>40</v>
      </c>
      <c r="U384" s="100" t="s">
        <v>442</v>
      </c>
      <c r="V384" s="100"/>
      <c r="W384" s="98" t="s">
        <v>52</v>
      </c>
      <c r="AMI384" s="101"/>
      <c r="AMJ384" s="101"/>
    </row>
    <row r="385" customFormat="false" ht="13.8" hidden="false" customHeight="false" outlineLevel="0" collapsed="false">
      <c r="A385" s="221"/>
      <c r="B385" s="84" t="s">
        <v>711</v>
      </c>
      <c r="C385" s="84" t="s">
        <v>738</v>
      </c>
      <c r="D385" s="3" t="n">
        <v>43984</v>
      </c>
      <c r="E385" s="4" t="s">
        <v>21</v>
      </c>
      <c r="F385" s="5" t="s">
        <v>22</v>
      </c>
      <c r="J385" s="3" t="n">
        <v>44034</v>
      </c>
      <c r="K385" s="88" t="s">
        <v>27</v>
      </c>
      <c r="L385" s="5" t="s">
        <v>22</v>
      </c>
      <c r="M385" s="88" t="s">
        <v>28</v>
      </c>
      <c r="N385" s="88"/>
      <c r="O385" s="88"/>
      <c r="P385" s="89"/>
      <c r="Q385" s="88"/>
      <c r="R385" s="222" t="n">
        <v>44293</v>
      </c>
      <c r="S385" s="88" t="s">
        <v>29</v>
      </c>
      <c r="T385" s="88" t="s">
        <v>22</v>
      </c>
      <c r="U385" s="88"/>
      <c r="V385" s="88"/>
      <c r="W385" s="8" t="s">
        <v>739</v>
      </c>
    </row>
    <row r="386" customFormat="false" ht="13.8" hidden="false" customHeight="false" outlineLevel="0" collapsed="false">
      <c r="A386" s="221"/>
      <c r="B386" s="84" t="s">
        <v>711</v>
      </c>
      <c r="C386" s="84" t="s">
        <v>740</v>
      </c>
      <c r="D386" s="3" t="n">
        <v>43984</v>
      </c>
      <c r="E386" s="4" t="s">
        <v>21</v>
      </c>
      <c r="F386" s="5" t="s">
        <v>22</v>
      </c>
      <c r="J386" s="3" t="n">
        <v>44034</v>
      </c>
      <c r="K386" s="88" t="s">
        <v>27</v>
      </c>
      <c r="L386" s="5" t="s">
        <v>22</v>
      </c>
      <c r="M386" s="88" t="s">
        <v>28</v>
      </c>
      <c r="N386" s="88"/>
      <c r="O386" s="88"/>
      <c r="P386" s="89"/>
      <c r="Q386" s="88"/>
      <c r="R386" s="222" t="n">
        <v>44293</v>
      </c>
      <c r="S386" s="88" t="s">
        <v>29</v>
      </c>
      <c r="T386" s="88" t="s">
        <v>22</v>
      </c>
      <c r="U386" s="88"/>
      <c r="V386" s="88" t="s">
        <v>741</v>
      </c>
    </row>
    <row r="387" s="47" customFormat="true" ht="13.8" hidden="false" customHeight="false" outlineLevel="0" collapsed="false">
      <c r="A387" s="132"/>
      <c r="B387" s="42" t="s">
        <v>711</v>
      </c>
      <c r="C387" s="42" t="s">
        <v>742</v>
      </c>
      <c r="D387" s="81" t="n">
        <v>43984</v>
      </c>
      <c r="E387" s="145" t="s">
        <v>21</v>
      </c>
      <c r="F387" s="45" t="s">
        <v>22</v>
      </c>
      <c r="G387" s="80"/>
      <c r="H387" s="80"/>
      <c r="I387" s="80"/>
      <c r="J387" s="81" t="n">
        <v>44034</v>
      </c>
      <c r="K387" s="49" t="s">
        <v>27</v>
      </c>
      <c r="L387" s="45" t="s">
        <v>22</v>
      </c>
      <c r="M387" s="49" t="s">
        <v>28</v>
      </c>
      <c r="N387" s="49"/>
      <c r="O387" s="49"/>
      <c r="P387" s="51"/>
      <c r="Q387" s="49"/>
      <c r="R387" s="220" t="n">
        <v>44293</v>
      </c>
      <c r="S387" s="49" t="s">
        <v>29</v>
      </c>
      <c r="T387" s="49" t="s">
        <v>22</v>
      </c>
      <c r="U387" s="49"/>
      <c r="V387" s="49" t="s">
        <v>743</v>
      </c>
      <c r="AMI387" s="50"/>
      <c r="AMJ387" s="50"/>
    </row>
    <row r="388" customFormat="false" ht="13.8" hidden="false" customHeight="false" outlineLevel="0" collapsed="false">
      <c r="A388" s="221"/>
      <c r="B388" s="84" t="s">
        <v>711</v>
      </c>
      <c r="C388" s="84" t="s">
        <v>744</v>
      </c>
      <c r="D388" s="3" t="n">
        <v>43984</v>
      </c>
      <c r="E388" s="4" t="s">
        <v>21</v>
      </c>
      <c r="F388" s="5" t="s">
        <v>22</v>
      </c>
      <c r="J388" s="3" t="n">
        <v>44034</v>
      </c>
      <c r="K388" s="88" t="s">
        <v>27</v>
      </c>
      <c r="L388" s="5" t="s">
        <v>22</v>
      </c>
      <c r="M388" s="88" t="s">
        <v>28</v>
      </c>
      <c r="N388" s="88"/>
      <c r="O388" s="88"/>
      <c r="P388" s="89"/>
      <c r="Q388" s="88"/>
      <c r="R388" s="222" t="n">
        <v>44293</v>
      </c>
      <c r="S388" s="88" t="s">
        <v>29</v>
      </c>
      <c r="T388" s="88" t="s">
        <v>22</v>
      </c>
      <c r="U388" s="88"/>
      <c r="V388" s="88" t="s">
        <v>197</v>
      </c>
      <c r="W388" s="8" t="s">
        <v>745</v>
      </c>
    </row>
    <row r="389" s="34" customFormat="true" ht="13.8" hidden="false" customHeight="false" outlineLevel="0" collapsed="false">
      <c r="A389" s="128"/>
      <c r="B389" s="29" t="s">
        <v>711</v>
      </c>
      <c r="C389" s="29" t="s">
        <v>746</v>
      </c>
      <c r="D389" s="35" t="n">
        <v>43984</v>
      </c>
      <c r="E389" s="148" t="s">
        <v>21</v>
      </c>
      <c r="F389" s="32" t="s">
        <v>22</v>
      </c>
      <c r="G389" s="33"/>
      <c r="H389" s="33"/>
      <c r="I389" s="33"/>
      <c r="J389" s="35" t="n">
        <v>44034</v>
      </c>
      <c r="K389" s="36" t="s">
        <v>27</v>
      </c>
      <c r="L389" s="32" t="s">
        <v>22</v>
      </c>
      <c r="M389" s="36" t="s">
        <v>28</v>
      </c>
      <c r="N389" s="36"/>
      <c r="O389" s="36"/>
      <c r="P389" s="38"/>
      <c r="Q389" s="36"/>
      <c r="R389" s="225" t="n">
        <v>44293</v>
      </c>
      <c r="S389" s="36" t="s">
        <v>29</v>
      </c>
      <c r="T389" s="36" t="s">
        <v>22</v>
      </c>
      <c r="U389" s="36"/>
      <c r="V389" s="36" t="s">
        <v>747</v>
      </c>
      <c r="W389" s="34" t="s">
        <v>748</v>
      </c>
      <c r="AMI389" s="37"/>
      <c r="AMJ389" s="37"/>
    </row>
    <row r="390" customFormat="false" ht="13.8" hidden="false" customHeight="false" outlineLevel="0" collapsed="false">
      <c r="A390" s="221"/>
      <c r="B390" s="84" t="s">
        <v>711</v>
      </c>
      <c r="C390" s="84" t="s">
        <v>749</v>
      </c>
      <c r="D390" s="3" t="n">
        <v>43984</v>
      </c>
      <c r="E390" s="4" t="s">
        <v>21</v>
      </c>
      <c r="F390" s="5" t="s">
        <v>22</v>
      </c>
      <c r="J390" s="3" t="n">
        <v>44034</v>
      </c>
      <c r="K390" s="88" t="s">
        <v>27</v>
      </c>
      <c r="L390" s="5" t="s">
        <v>22</v>
      </c>
      <c r="M390" s="88" t="s">
        <v>28</v>
      </c>
      <c r="N390" s="88"/>
      <c r="O390" s="88"/>
      <c r="P390" s="89"/>
      <c r="Q390" s="88"/>
      <c r="R390" s="222" t="n">
        <v>44293</v>
      </c>
      <c r="S390" s="88" t="s">
        <v>29</v>
      </c>
      <c r="T390" s="88" t="s">
        <v>22</v>
      </c>
      <c r="U390" s="88" t="s">
        <v>750</v>
      </c>
      <c r="V390" s="88" t="s">
        <v>751</v>
      </c>
      <c r="W390" s="8" t="s">
        <v>75</v>
      </c>
    </row>
    <row r="391" customFormat="false" ht="13.8" hidden="false" customHeight="false" outlineLevel="0" collapsed="false">
      <c r="A391" s="221"/>
      <c r="B391" s="84" t="s">
        <v>711</v>
      </c>
      <c r="C391" s="84" t="s">
        <v>752</v>
      </c>
      <c r="D391" s="3" t="n">
        <v>43984</v>
      </c>
      <c r="E391" s="4" t="s">
        <v>21</v>
      </c>
      <c r="F391" s="5" t="s">
        <v>22</v>
      </c>
      <c r="J391" s="3" t="n">
        <v>44034</v>
      </c>
      <c r="K391" s="88" t="s">
        <v>27</v>
      </c>
      <c r="L391" s="5" t="s">
        <v>22</v>
      </c>
      <c r="M391" s="88" t="s">
        <v>28</v>
      </c>
      <c r="N391" s="88"/>
      <c r="O391" s="88"/>
      <c r="P391" s="89"/>
      <c r="Q391" s="88"/>
      <c r="R391" s="222" t="n">
        <v>44293</v>
      </c>
      <c r="S391" s="88" t="s">
        <v>29</v>
      </c>
      <c r="T391" s="88" t="s">
        <v>22</v>
      </c>
      <c r="U391" s="88"/>
      <c r="V391" s="88" t="s">
        <v>753</v>
      </c>
      <c r="W391" s="8" t="s">
        <v>754</v>
      </c>
    </row>
    <row r="392" s="98" customFormat="true" ht="13.8" hidden="false" customHeight="false" outlineLevel="0" collapsed="false">
      <c r="A392" s="140"/>
      <c r="B392" s="93" t="s">
        <v>711</v>
      </c>
      <c r="C392" s="93" t="s">
        <v>755</v>
      </c>
      <c r="D392" s="142" t="n">
        <v>43984</v>
      </c>
      <c r="E392" s="143" t="s">
        <v>21</v>
      </c>
      <c r="F392" s="96" t="s">
        <v>22</v>
      </c>
      <c r="G392" s="144"/>
      <c r="H392" s="144"/>
      <c r="I392" s="144"/>
      <c r="J392" s="142" t="n">
        <v>44034</v>
      </c>
      <c r="K392" s="100" t="s">
        <v>27</v>
      </c>
      <c r="L392" s="96" t="s">
        <v>22</v>
      </c>
      <c r="M392" s="100" t="s">
        <v>28</v>
      </c>
      <c r="N392" s="100"/>
      <c r="O392" s="100"/>
      <c r="P392" s="102"/>
      <c r="Q392" s="100"/>
      <c r="R392" s="191" t="n">
        <v>44293</v>
      </c>
      <c r="S392" s="100" t="s">
        <v>29</v>
      </c>
      <c r="T392" s="100" t="s">
        <v>40</v>
      </c>
      <c r="U392" s="100" t="s">
        <v>442</v>
      </c>
      <c r="V392" s="100"/>
      <c r="AMI392" s="101"/>
      <c r="AMJ392" s="101"/>
    </row>
    <row r="393" s="47" customFormat="true" ht="13.8" hidden="false" customHeight="false" outlineLevel="0" collapsed="false">
      <c r="A393" s="132"/>
      <c r="B393" s="42" t="s">
        <v>711</v>
      </c>
      <c r="C393" s="42" t="s">
        <v>756</v>
      </c>
      <c r="D393" s="81" t="n">
        <v>43984</v>
      </c>
      <c r="E393" s="145" t="s">
        <v>21</v>
      </c>
      <c r="F393" s="45" t="s">
        <v>22</v>
      </c>
      <c r="G393" s="80"/>
      <c r="H393" s="80"/>
      <c r="I393" s="80"/>
      <c r="J393" s="81" t="n">
        <v>44034</v>
      </c>
      <c r="K393" s="49" t="s">
        <v>27</v>
      </c>
      <c r="L393" s="45" t="s">
        <v>22</v>
      </c>
      <c r="M393" s="49" t="s">
        <v>28</v>
      </c>
      <c r="N393" s="49"/>
      <c r="O393" s="49"/>
      <c r="P393" s="51"/>
      <c r="Q393" s="49"/>
      <c r="R393" s="220" t="n">
        <v>44293</v>
      </c>
      <c r="S393" s="49" t="s">
        <v>29</v>
      </c>
      <c r="T393" s="49" t="s">
        <v>22</v>
      </c>
      <c r="U393" s="49"/>
      <c r="V393" s="49" t="s">
        <v>718</v>
      </c>
      <c r="AMI393" s="50"/>
      <c r="AMJ393" s="50"/>
    </row>
    <row r="394" customFormat="false" ht="13.8" hidden="false" customHeight="false" outlineLevel="0" collapsed="false">
      <c r="A394" s="124" t="s">
        <v>67</v>
      </c>
      <c r="B394" s="124"/>
      <c r="C394" s="107" t="n">
        <f aca="false">COUNTA(C374:C393)</f>
        <v>20</v>
      </c>
      <c r="D394" s="186"/>
      <c r="E394" s="187"/>
      <c r="F394" s="108" t="n">
        <f aca="false">COUNTIF(F374:F393,"ok")</f>
        <v>20</v>
      </c>
      <c r="G394" s="150"/>
      <c r="H394" s="150"/>
      <c r="I394" s="150"/>
      <c r="J394" s="186"/>
      <c r="K394" s="187"/>
      <c r="L394" s="108" t="n">
        <f aca="false">COUNTIF(L374:L393,"ok")</f>
        <v>20</v>
      </c>
      <c r="M394" s="187"/>
      <c r="N394" s="187"/>
      <c r="O394" s="187"/>
      <c r="P394" s="186"/>
      <c r="Q394" s="187"/>
      <c r="R394" s="186"/>
      <c r="S394" s="187"/>
      <c r="T394" s="187"/>
      <c r="U394" s="187"/>
      <c r="V394" s="187"/>
    </row>
    <row r="395" s="98" customFormat="true" ht="13.8" hidden="false" customHeight="false" outlineLevel="0" collapsed="false">
      <c r="A395" s="140"/>
      <c r="B395" s="93" t="s">
        <v>757</v>
      </c>
      <c r="C395" s="93" t="s">
        <v>758</v>
      </c>
      <c r="D395" s="142" t="n">
        <v>43984</v>
      </c>
      <c r="E395" s="143" t="s">
        <v>21</v>
      </c>
      <c r="F395" s="96" t="s">
        <v>22</v>
      </c>
      <c r="G395" s="144"/>
      <c r="H395" s="144"/>
      <c r="I395" s="144"/>
      <c r="J395" s="142" t="n">
        <v>44034</v>
      </c>
      <c r="K395" s="100" t="s">
        <v>27</v>
      </c>
      <c r="L395" s="96" t="s">
        <v>22</v>
      </c>
      <c r="M395" s="100" t="s">
        <v>28</v>
      </c>
      <c r="N395" s="100"/>
      <c r="O395" s="100"/>
      <c r="P395" s="102"/>
      <c r="Q395" s="100"/>
      <c r="R395" s="191" t="n">
        <v>44293</v>
      </c>
      <c r="S395" s="100" t="s">
        <v>29</v>
      </c>
      <c r="T395" s="100" t="s">
        <v>40</v>
      </c>
      <c r="U395" s="100" t="s">
        <v>442</v>
      </c>
      <c r="V395" s="100"/>
      <c r="AMI395" s="101"/>
      <c r="AMJ395" s="101"/>
    </row>
    <row r="396" customFormat="false" ht="13.8" hidden="false" customHeight="false" outlineLevel="0" collapsed="false">
      <c r="A396" s="221"/>
      <c r="B396" s="84" t="s">
        <v>757</v>
      </c>
      <c r="C396" s="84" t="s">
        <v>759</v>
      </c>
      <c r="D396" s="3" t="n">
        <v>43984</v>
      </c>
      <c r="E396" s="4" t="s">
        <v>21</v>
      </c>
      <c r="F396" s="5" t="s">
        <v>22</v>
      </c>
      <c r="J396" s="3" t="n">
        <v>44034</v>
      </c>
      <c r="K396" s="88" t="s">
        <v>27</v>
      </c>
      <c r="L396" s="5" t="s">
        <v>22</v>
      </c>
      <c r="M396" s="88" t="s">
        <v>28</v>
      </c>
      <c r="N396" s="88"/>
      <c r="O396" s="88"/>
      <c r="P396" s="89"/>
      <c r="Q396" s="88"/>
      <c r="R396" s="222" t="n">
        <v>44294</v>
      </c>
      <c r="S396" s="88" t="s">
        <v>29</v>
      </c>
      <c r="T396" s="88" t="s">
        <v>22</v>
      </c>
      <c r="U396" s="88"/>
      <c r="V396" s="88" t="s">
        <v>197</v>
      </c>
      <c r="W396" s="8" t="s">
        <v>760</v>
      </c>
    </row>
    <row r="397" customFormat="false" ht="13.8" hidden="false" customHeight="false" outlineLevel="0" collapsed="false">
      <c r="A397" s="124" t="s">
        <v>67</v>
      </c>
      <c r="B397" s="124"/>
      <c r="C397" s="107" t="n">
        <f aca="false">COUNTA(C395:C396)</f>
        <v>2</v>
      </c>
      <c r="D397" s="186"/>
      <c r="E397" s="187"/>
      <c r="F397" s="108" t="n">
        <f aca="false">COUNTIF(F395:F396,"ok")</f>
        <v>2</v>
      </c>
      <c r="G397" s="150"/>
      <c r="H397" s="150"/>
      <c r="I397" s="150"/>
      <c r="J397" s="186"/>
      <c r="K397" s="187"/>
      <c r="L397" s="108" t="n">
        <f aca="false">COUNTIF(L395:L396,"ok")</f>
        <v>2</v>
      </c>
      <c r="M397" s="187"/>
      <c r="N397" s="187"/>
      <c r="O397" s="187"/>
      <c r="P397" s="186"/>
      <c r="Q397" s="187"/>
      <c r="R397" s="186"/>
      <c r="S397" s="187"/>
      <c r="T397" s="187"/>
      <c r="U397" s="187"/>
      <c r="V397" s="187"/>
    </row>
    <row r="398" customFormat="false" ht="13.8" hidden="false" customHeight="false" outlineLevel="0" collapsed="false">
      <c r="A398" s="221"/>
      <c r="B398" s="84" t="s">
        <v>761</v>
      </c>
      <c r="C398" s="84" t="s">
        <v>762</v>
      </c>
      <c r="D398" s="3" t="n">
        <v>43983</v>
      </c>
      <c r="E398" s="139" t="s">
        <v>35</v>
      </c>
      <c r="F398" s="5" t="s">
        <v>22</v>
      </c>
      <c r="J398" s="3" t="n">
        <v>44032</v>
      </c>
      <c r="K398" s="88" t="s">
        <v>27</v>
      </c>
      <c r="L398" s="8" t="s">
        <v>22</v>
      </c>
      <c r="M398" s="88" t="s">
        <v>28</v>
      </c>
      <c r="N398" s="88"/>
      <c r="O398" s="88"/>
      <c r="P398" s="89"/>
      <c r="Q398" s="88"/>
      <c r="R398" s="222" t="n">
        <v>44294</v>
      </c>
      <c r="S398" s="88" t="s">
        <v>29</v>
      </c>
      <c r="T398" s="88" t="s">
        <v>22</v>
      </c>
      <c r="U398" s="88"/>
      <c r="V398" s="88" t="s">
        <v>197</v>
      </c>
      <c r="W398" s="8" t="s">
        <v>763</v>
      </c>
    </row>
    <row r="399" customFormat="false" ht="13.8" hidden="false" customHeight="false" outlineLevel="0" collapsed="false">
      <c r="A399" s="221"/>
      <c r="B399" s="84" t="s">
        <v>761</v>
      </c>
      <c r="C399" s="84" t="s">
        <v>764</v>
      </c>
      <c r="D399" s="3" t="n">
        <v>43983</v>
      </c>
      <c r="E399" s="139" t="s">
        <v>35</v>
      </c>
      <c r="F399" s="5" t="s">
        <v>22</v>
      </c>
      <c r="H399" s="226"/>
      <c r="J399" s="3" t="n">
        <v>44032</v>
      </c>
      <c r="K399" s="88" t="s">
        <v>27</v>
      </c>
      <c r="L399" s="8" t="s">
        <v>22</v>
      </c>
      <c r="M399" s="88" t="s">
        <v>28</v>
      </c>
      <c r="N399" s="88"/>
      <c r="O399" s="88"/>
      <c r="P399" s="89"/>
      <c r="Q399" s="88"/>
      <c r="R399" s="222" t="n">
        <v>44294</v>
      </c>
      <c r="S399" s="88" t="s">
        <v>29</v>
      </c>
      <c r="T399" s="88" t="s">
        <v>22</v>
      </c>
      <c r="U399" s="88"/>
      <c r="V399" s="88" t="s">
        <v>197</v>
      </c>
      <c r="W399" s="8" t="s">
        <v>763</v>
      </c>
    </row>
    <row r="400" s="98" customFormat="true" ht="13.8" hidden="false" customHeight="false" outlineLevel="0" collapsed="false">
      <c r="A400" s="140"/>
      <c r="B400" s="93" t="s">
        <v>761</v>
      </c>
      <c r="C400" s="93" t="s">
        <v>765</v>
      </c>
      <c r="D400" s="142" t="n">
        <v>43983</v>
      </c>
      <c r="E400" s="143" t="s">
        <v>35</v>
      </c>
      <c r="F400" s="96" t="s">
        <v>22</v>
      </c>
      <c r="G400" s="144"/>
      <c r="H400" s="144"/>
      <c r="I400" s="144"/>
      <c r="J400" s="142" t="n">
        <v>44032</v>
      </c>
      <c r="K400" s="100" t="s">
        <v>27</v>
      </c>
      <c r="L400" s="98" t="s">
        <v>22</v>
      </c>
      <c r="M400" s="100" t="s">
        <v>28</v>
      </c>
      <c r="N400" s="100"/>
      <c r="O400" s="100"/>
      <c r="P400" s="102"/>
      <c r="Q400" s="100"/>
      <c r="R400" s="191" t="n">
        <v>44294</v>
      </c>
      <c r="S400" s="100" t="s">
        <v>29</v>
      </c>
      <c r="T400" s="100" t="s">
        <v>22</v>
      </c>
      <c r="U400" s="100" t="s">
        <v>716</v>
      </c>
      <c r="V400" s="100"/>
      <c r="AMI400" s="101"/>
      <c r="AMJ400" s="101"/>
    </row>
    <row r="401" customFormat="false" ht="13.8" hidden="false" customHeight="false" outlineLevel="0" collapsed="false">
      <c r="A401" s="221"/>
      <c r="B401" s="84" t="s">
        <v>761</v>
      </c>
      <c r="C401" s="84" t="s">
        <v>766</v>
      </c>
      <c r="D401" s="3" t="n">
        <v>43983</v>
      </c>
      <c r="E401" s="139" t="s">
        <v>35</v>
      </c>
      <c r="F401" s="5" t="s">
        <v>22</v>
      </c>
      <c r="J401" s="3" t="n">
        <v>44032</v>
      </c>
      <c r="K401" s="88" t="s">
        <v>27</v>
      </c>
      <c r="L401" s="8" t="s">
        <v>22</v>
      </c>
      <c r="M401" s="88" t="s">
        <v>28</v>
      </c>
      <c r="N401" s="88"/>
      <c r="O401" s="88"/>
      <c r="P401" s="89"/>
      <c r="Q401" s="88"/>
      <c r="R401" s="222" t="n">
        <v>44294</v>
      </c>
      <c r="S401" s="88" t="s">
        <v>29</v>
      </c>
      <c r="T401" s="88" t="s">
        <v>22</v>
      </c>
      <c r="U401" s="88"/>
      <c r="V401" s="88" t="s">
        <v>767</v>
      </c>
      <c r="W401" s="8" t="s">
        <v>768</v>
      </c>
    </row>
    <row r="402" s="47" customFormat="true" ht="13.8" hidden="false" customHeight="false" outlineLevel="0" collapsed="false">
      <c r="A402" s="132"/>
      <c r="B402" s="42" t="s">
        <v>761</v>
      </c>
      <c r="C402" s="42" t="s">
        <v>769</v>
      </c>
      <c r="D402" s="81" t="n">
        <v>43983</v>
      </c>
      <c r="E402" s="145" t="s">
        <v>35</v>
      </c>
      <c r="F402" s="45" t="s">
        <v>22</v>
      </c>
      <c r="G402" s="80"/>
      <c r="H402" s="227"/>
      <c r="I402" s="80"/>
      <c r="J402" s="81" t="n">
        <v>44032</v>
      </c>
      <c r="K402" s="49" t="s">
        <v>27</v>
      </c>
      <c r="L402" s="47" t="s">
        <v>22</v>
      </c>
      <c r="M402" s="49" t="s">
        <v>28</v>
      </c>
      <c r="N402" s="49"/>
      <c r="O402" s="49"/>
      <c r="P402" s="51"/>
      <c r="Q402" s="49"/>
      <c r="R402" s="220" t="n">
        <v>44294</v>
      </c>
      <c r="S402" s="49" t="s">
        <v>29</v>
      </c>
      <c r="T402" s="49" t="s">
        <v>22</v>
      </c>
      <c r="U402" s="49"/>
      <c r="V402" s="49" t="s">
        <v>770</v>
      </c>
      <c r="W402" s="47" t="s">
        <v>754</v>
      </c>
      <c r="AMI402" s="50"/>
      <c r="AMJ402" s="50"/>
    </row>
    <row r="403" customFormat="false" ht="13.8" hidden="false" customHeight="false" outlineLevel="0" collapsed="false">
      <c r="A403" s="221"/>
      <c r="B403" s="84" t="s">
        <v>761</v>
      </c>
      <c r="C403" s="84" t="s">
        <v>771</v>
      </c>
      <c r="D403" s="3" t="n">
        <v>43983</v>
      </c>
      <c r="E403" s="139" t="s">
        <v>35</v>
      </c>
      <c r="F403" s="5" t="s">
        <v>22</v>
      </c>
      <c r="J403" s="3" t="n">
        <v>44032</v>
      </c>
      <c r="K403" s="88" t="s">
        <v>27</v>
      </c>
      <c r="L403" s="8" t="s">
        <v>22</v>
      </c>
      <c r="M403" s="88" t="s">
        <v>28</v>
      </c>
      <c r="N403" s="88"/>
      <c r="O403" s="88"/>
      <c r="P403" s="89"/>
      <c r="Q403" s="88"/>
      <c r="R403" s="222" t="n">
        <v>44294</v>
      </c>
      <c r="S403" s="88" t="s">
        <v>29</v>
      </c>
      <c r="T403" s="88" t="s">
        <v>22</v>
      </c>
      <c r="U403" s="88"/>
      <c r="V403" s="88"/>
      <c r="W403" s="88" t="s">
        <v>772</v>
      </c>
    </row>
    <row r="404" customFormat="false" ht="13.8" hidden="false" customHeight="false" outlineLevel="0" collapsed="false">
      <c r="A404" s="124" t="s">
        <v>67</v>
      </c>
      <c r="B404" s="124"/>
      <c r="C404" s="107" t="n">
        <f aca="false">COUNTA(C398:C403)</f>
        <v>6</v>
      </c>
      <c r="D404" s="186"/>
      <c r="E404" s="187"/>
      <c r="F404" s="108" t="n">
        <f aca="false">COUNTIF(F398:F403,"ok")</f>
        <v>6</v>
      </c>
      <c r="G404" s="150"/>
      <c r="H404" s="150"/>
      <c r="I404" s="150"/>
      <c r="J404" s="186"/>
      <c r="K404" s="187"/>
      <c r="L404" s="187"/>
      <c r="M404" s="187"/>
      <c r="N404" s="187"/>
      <c r="O404" s="187"/>
      <c r="P404" s="186"/>
      <c r="Q404" s="187"/>
      <c r="R404" s="186"/>
      <c r="S404" s="187"/>
      <c r="T404" s="187"/>
      <c r="U404" s="187"/>
      <c r="V404" s="187"/>
    </row>
    <row r="405" customFormat="false" ht="13.8" hidden="false" customHeight="false" outlineLevel="0" collapsed="false">
      <c r="A405" s="221"/>
      <c r="B405" s="84" t="s">
        <v>605</v>
      </c>
      <c r="C405" s="84" t="s">
        <v>773</v>
      </c>
      <c r="D405" s="3" t="n">
        <v>43983</v>
      </c>
      <c r="E405" s="139" t="s">
        <v>35</v>
      </c>
      <c r="F405" s="5" t="s">
        <v>22</v>
      </c>
      <c r="J405" s="3" t="n">
        <v>44032</v>
      </c>
      <c r="K405" s="88" t="s">
        <v>27</v>
      </c>
      <c r="L405" s="8" t="s">
        <v>22</v>
      </c>
      <c r="M405" s="88" t="s">
        <v>28</v>
      </c>
      <c r="N405" s="88"/>
      <c r="O405" s="88"/>
      <c r="P405" s="89"/>
      <c r="Q405" s="88"/>
      <c r="R405" s="222" t="n">
        <v>44294</v>
      </c>
      <c r="S405" s="88" t="s">
        <v>29</v>
      </c>
      <c r="T405" s="88" t="s">
        <v>22</v>
      </c>
      <c r="U405" s="88"/>
      <c r="V405" s="88"/>
      <c r="W405" s="8" t="s">
        <v>774</v>
      </c>
    </row>
    <row r="406" customFormat="false" ht="13.8" hidden="false" customHeight="false" outlineLevel="0" collapsed="false">
      <c r="A406" s="221"/>
      <c r="B406" s="84" t="s">
        <v>605</v>
      </c>
      <c r="C406" s="84" t="s">
        <v>775</v>
      </c>
      <c r="D406" s="3" t="n">
        <v>43983</v>
      </c>
      <c r="E406" s="139" t="s">
        <v>35</v>
      </c>
      <c r="F406" s="5" t="s">
        <v>22</v>
      </c>
      <c r="J406" s="3" t="n">
        <v>44032</v>
      </c>
      <c r="K406" s="88" t="s">
        <v>27</v>
      </c>
      <c r="L406" s="8" t="s">
        <v>22</v>
      </c>
      <c r="M406" s="88" t="s">
        <v>28</v>
      </c>
      <c r="N406" s="88"/>
      <c r="O406" s="88"/>
      <c r="P406" s="89"/>
      <c r="Q406" s="88"/>
      <c r="R406" s="222" t="n">
        <v>44294</v>
      </c>
      <c r="S406" s="88" t="s">
        <v>29</v>
      </c>
      <c r="T406" s="88" t="s">
        <v>22</v>
      </c>
      <c r="U406" s="88"/>
      <c r="V406" s="88"/>
      <c r="W406" s="8" t="s">
        <v>776</v>
      </c>
    </row>
    <row r="407" s="60" customFormat="true" ht="13.8" hidden="false" customHeight="false" outlineLevel="0" collapsed="false">
      <c r="A407" s="123"/>
      <c r="B407" s="55" t="s">
        <v>605</v>
      </c>
      <c r="C407" s="55" t="s">
        <v>777</v>
      </c>
      <c r="D407" s="61" t="n">
        <v>43983</v>
      </c>
      <c r="E407" s="137" t="s">
        <v>35</v>
      </c>
      <c r="F407" s="58" t="s">
        <v>22</v>
      </c>
      <c r="G407" s="59"/>
      <c r="H407" s="228"/>
      <c r="I407" s="59"/>
      <c r="J407" s="61" t="n">
        <v>44032</v>
      </c>
      <c r="K407" s="62" t="s">
        <v>27</v>
      </c>
      <c r="L407" s="60" t="s">
        <v>22</v>
      </c>
      <c r="M407" s="62" t="s">
        <v>28</v>
      </c>
      <c r="N407" s="62"/>
      <c r="O407" s="62"/>
      <c r="P407" s="64"/>
      <c r="Q407" s="62"/>
      <c r="R407" s="224" t="n">
        <v>44294</v>
      </c>
      <c r="S407" s="62" t="s">
        <v>29</v>
      </c>
      <c r="T407" s="62" t="s">
        <v>40</v>
      </c>
      <c r="U407" s="62" t="s">
        <v>586</v>
      </c>
      <c r="V407" s="62" t="s">
        <v>587</v>
      </c>
      <c r="AMI407" s="63"/>
      <c r="AMJ407" s="63"/>
    </row>
    <row r="408" customFormat="false" ht="13.8" hidden="false" customHeight="false" outlineLevel="0" collapsed="false">
      <c r="A408" s="221"/>
      <c r="B408" s="84" t="s">
        <v>605</v>
      </c>
      <c r="C408" s="84" t="s">
        <v>778</v>
      </c>
      <c r="D408" s="3" t="n">
        <v>43983</v>
      </c>
      <c r="E408" s="139" t="s">
        <v>35</v>
      </c>
      <c r="F408" s="5" t="s">
        <v>22</v>
      </c>
      <c r="J408" s="3" t="n">
        <v>44032</v>
      </c>
      <c r="K408" s="88" t="s">
        <v>27</v>
      </c>
      <c r="L408" s="8" t="s">
        <v>22</v>
      </c>
      <c r="M408" s="88" t="s">
        <v>28</v>
      </c>
      <c r="N408" s="88"/>
      <c r="O408" s="88"/>
      <c r="P408" s="89"/>
      <c r="Q408" s="88"/>
      <c r="R408" s="222" t="n">
        <v>44294</v>
      </c>
      <c r="S408" s="88" t="s">
        <v>29</v>
      </c>
      <c r="T408" s="88" t="s">
        <v>22</v>
      </c>
      <c r="U408" s="88"/>
      <c r="V408" s="88" t="s">
        <v>197</v>
      </c>
      <c r="W408" s="8" t="s">
        <v>779</v>
      </c>
    </row>
    <row r="409" customFormat="false" ht="13.8" hidden="false" customHeight="false" outlineLevel="0" collapsed="false">
      <c r="A409" s="221"/>
      <c r="B409" s="84" t="s">
        <v>605</v>
      </c>
      <c r="C409" s="84" t="s">
        <v>780</v>
      </c>
      <c r="D409" s="3" t="n">
        <v>43983</v>
      </c>
      <c r="E409" s="139" t="s">
        <v>35</v>
      </c>
      <c r="F409" s="5" t="s">
        <v>22</v>
      </c>
      <c r="J409" s="3" t="n">
        <v>44032</v>
      </c>
      <c r="K409" s="88" t="s">
        <v>27</v>
      </c>
      <c r="L409" s="8" t="s">
        <v>22</v>
      </c>
      <c r="M409" s="88" t="s">
        <v>28</v>
      </c>
      <c r="N409" s="88"/>
      <c r="O409" s="88"/>
      <c r="P409" s="89"/>
      <c r="Q409" s="88"/>
      <c r="R409" s="222" t="n">
        <v>44294</v>
      </c>
      <c r="S409" s="88" t="s">
        <v>29</v>
      </c>
      <c r="T409" s="88" t="s">
        <v>22</v>
      </c>
      <c r="U409" s="88"/>
      <c r="V409" s="88"/>
      <c r="W409" s="88" t="s">
        <v>776</v>
      </c>
    </row>
    <row r="410" customFormat="false" ht="13.8" hidden="false" customHeight="false" outlineLevel="0" collapsed="false">
      <c r="A410" s="221"/>
      <c r="B410" s="84" t="s">
        <v>605</v>
      </c>
      <c r="C410" s="84" t="s">
        <v>781</v>
      </c>
      <c r="D410" s="3" t="n">
        <v>43983</v>
      </c>
      <c r="E410" s="139" t="s">
        <v>35</v>
      </c>
      <c r="F410" s="5" t="s">
        <v>22</v>
      </c>
      <c r="J410" s="3" t="n">
        <v>44032</v>
      </c>
      <c r="K410" s="88" t="s">
        <v>27</v>
      </c>
      <c r="L410" s="8" t="s">
        <v>22</v>
      </c>
      <c r="M410" s="88" t="s">
        <v>28</v>
      </c>
      <c r="N410" s="88"/>
      <c r="O410" s="88"/>
      <c r="P410" s="89"/>
      <c r="Q410" s="88"/>
      <c r="R410" s="222" t="n">
        <v>44294</v>
      </c>
      <c r="S410" s="88" t="s">
        <v>29</v>
      </c>
      <c r="T410" s="88" t="s">
        <v>22</v>
      </c>
      <c r="U410" s="88"/>
      <c r="V410" s="88"/>
      <c r="W410" s="8" t="s">
        <v>782</v>
      </c>
    </row>
    <row r="411" customFormat="false" ht="13.8" hidden="false" customHeight="false" outlineLevel="0" collapsed="false">
      <c r="A411" s="124" t="s">
        <v>67</v>
      </c>
      <c r="B411" s="124"/>
      <c r="C411" s="107" t="n">
        <f aca="false">COUNTA(C405:C410)</f>
        <v>6</v>
      </c>
      <c r="D411" s="186"/>
      <c r="E411" s="187"/>
      <c r="F411" s="108" t="n">
        <f aca="false">COUNTIF(F405:F410,"ok")</f>
        <v>6</v>
      </c>
      <c r="G411" s="150"/>
      <c r="H411" s="150"/>
      <c r="I411" s="150"/>
      <c r="J411" s="186"/>
      <c r="K411" s="187"/>
      <c r="L411" s="187"/>
      <c r="M411" s="187"/>
      <c r="N411" s="187"/>
      <c r="O411" s="187"/>
      <c r="P411" s="186"/>
      <c r="Q411" s="187"/>
      <c r="R411" s="186"/>
      <c r="S411" s="187"/>
      <c r="T411" s="187"/>
      <c r="U411" s="187"/>
      <c r="V411" s="187"/>
    </row>
    <row r="412" customFormat="false" ht="13.8" hidden="false" customHeight="false" outlineLevel="0" collapsed="false">
      <c r="R412" s="0"/>
      <c r="S412" s="0"/>
      <c r="T412" s="0"/>
      <c r="U412" s="0"/>
      <c r="V412" s="0"/>
      <c r="W412" s="0"/>
      <c r="X412" s="0"/>
      <c r="Y412" s="0"/>
      <c r="Z412" s="0"/>
      <c r="AA412" s="0"/>
      <c r="AB412" s="0"/>
      <c r="AC412" s="0"/>
      <c r="AD412" s="0"/>
      <c r="AE412" s="0"/>
      <c r="AF412" s="0"/>
      <c r="AG412" s="0"/>
      <c r="AH412" s="0"/>
      <c r="AI412" s="0"/>
    </row>
    <row r="413" customFormat="false" ht="13.8" hidden="false" customHeight="false" outlineLevel="0" collapsed="false">
      <c r="A413" s="200" t="s">
        <v>783</v>
      </c>
      <c r="B413" s="84" t="s">
        <v>496</v>
      </c>
      <c r="C413" s="84" t="s">
        <v>784</v>
      </c>
      <c r="D413" s="3" t="n">
        <v>44054</v>
      </c>
      <c r="E413" s="139" t="s">
        <v>35</v>
      </c>
      <c r="F413" s="5" t="s">
        <v>22</v>
      </c>
      <c r="J413" s="7" t="s">
        <v>785</v>
      </c>
      <c r="K413" s="8" t="s">
        <v>33</v>
      </c>
      <c r="L413" s="8" t="s">
        <v>22</v>
      </c>
      <c r="M413" s="8" t="s">
        <v>28</v>
      </c>
      <c r="P413" s="7" t="s">
        <v>39</v>
      </c>
      <c r="Q413" s="8" t="s">
        <v>39</v>
      </c>
      <c r="R413" s="90" t="n">
        <v>44298</v>
      </c>
      <c r="S413" s="8" t="s">
        <v>29</v>
      </c>
      <c r="T413" s="8" t="s">
        <v>22</v>
      </c>
      <c r="W413" s="8" t="s">
        <v>404</v>
      </c>
    </row>
    <row r="414" customFormat="false" ht="13.8" hidden="false" customHeight="false" outlineLevel="0" collapsed="false">
      <c r="A414" s="200"/>
      <c r="B414" s="84" t="s">
        <v>496</v>
      </c>
      <c r="C414" s="84" t="s">
        <v>786</v>
      </c>
      <c r="D414" s="3" t="n">
        <v>44054</v>
      </c>
      <c r="E414" s="139" t="s">
        <v>35</v>
      </c>
      <c r="F414" s="5" t="s">
        <v>22</v>
      </c>
      <c r="J414" s="7" t="s">
        <v>785</v>
      </c>
      <c r="K414" s="8" t="s">
        <v>33</v>
      </c>
      <c r="L414" s="8" t="s">
        <v>22</v>
      </c>
      <c r="M414" s="8" t="s">
        <v>28</v>
      </c>
      <c r="P414" s="7" t="s">
        <v>39</v>
      </c>
      <c r="Q414" s="8" t="s">
        <v>39</v>
      </c>
      <c r="R414" s="90" t="n">
        <v>44298</v>
      </c>
      <c r="S414" s="8" t="s">
        <v>29</v>
      </c>
      <c r="T414" s="8" t="s">
        <v>22</v>
      </c>
      <c r="W414" s="8" t="s">
        <v>787</v>
      </c>
    </row>
    <row r="415" customFormat="false" ht="13.8" hidden="false" customHeight="false" outlineLevel="0" collapsed="false">
      <c r="A415" s="124" t="s">
        <v>67</v>
      </c>
      <c r="B415" s="124"/>
      <c r="C415" s="107" t="n">
        <f aca="false">COUNTA(C413:C414)</f>
        <v>2</v>
      </c>
      <c r="D415" s="149"/>
      <c r="E415" s="150"/>
      <c r="F415" s="108" t="n">
        <f aca="false">COUNTIF(F413:F414,"ok")</f>
        <v>2</v>
      </c>
      <c r="G415" s="150"/>
      <c r="H415" s="150"/>
      <c r="I415" s="150"/>
      <c r="J415" s="151"/>
      <c r="K415" s="150"/>
      <c r="L415" s="150"/>
      <c r="M415" s="150"/>
      <c r="N415" s="150"/>
      <c r="O415" s="150"/>
      <c r="P415" s="149"/>
      <c r="Q415" s="150"/>
      <c r="R415" s="149"/>
      <c r="S415" s="150"/>
      <c r="T415" s="150"/>
      <c r="U415" s="150"/>
      <c r="V415" s="150"/>
    </row>
    <row r="416" customFormat="false" ht="13.8" hidden="false" customHeight="false" outlineLevel="0" collapsed="false">
      <c r="A416" s="200"/>
      <c r="B416" s="84" t="s">
        <v>761</v>
      </c>
      <c r="C416" s="2" t="s">
        <v>788</v>
      </c>
      <c r="D416" s="3" t="n">
        <v>44054</v>
      </c>
      <c r="E416" s="139" t="s">
        <v>35</v>
      </c>
      <c r="F416" s="5" t="s">
        <v>22</v>
      </c>
      <c r="J416" s="3" t="n">
        <v>43870</v>
      </c>
      <c r="K416" s="8" t="s">
        <v>33</v>
      </c>
      <c r="L416" s="8" t="s">
        <v>22</v>
      </c>
      <c r="M416" s="8" t="s">
        <v>28</v>
      </c>
      <c r="R416" s="90" t="n">
        <v>44298</v>
      </c>
      <c r="S416" s="8" t="s">
        <v>29</v>
      </c>
      <c r="T416" s="8" t="s">
        <v>22</v>
      </c>
      <c r="W416" s="8" t="s">
        <v>789</v>
      </c>
    </row>
    <row r="417" customFormat="false" ht="13.8" hidden="false" customHeight="false" outlineLevel="0" collapsed="false">
      <c r="A417" s="200"/>
      <c r="B417" s="84" t="s">
        <v>761</v>
      </c>
      <c r="C417" s="2" t="s">
        <v>790</v>
      </c>
      <c r="D417" s="3" t="n">
        <v>44054</v>
      </c>
      <c r="E417" s="139" t="s">
        <v>35</v>
      </c>
      <c r="F417" s="5" t="s">
        <v>22</v>
      </c>
      <c r="J417" s="3" t="n">
        <v>43870</v>
      </c>
      <c r="K417" s="8" t="s">
        <v>33</v>
      </c>
      <c r="L417" s="8" t="s">
        <v>22</v>
      </c>
      <c r="M417" s="8" t="s">
        <v>28</v>
      </c>
      <c r="R417" s="90" t="n">
        <v>44298</v>
      </c>
      <c r="S417" s="8" t="s">
        <v>29</v>
      </c>
      <c r="T417" s="8" t="s">
        <v>22</v>
      </c>
      <c r="V417" s="88" t="s">
        <v>791</v>
      </c>
      <c r="W417" s="8" t="s">
        <v>792</v>
      </c>
    </row>
    <row r="418" customFormat="false" ht="13.8" hidden="false" customHeight="false" outlineLevel="0" collapsed="false">
      <c r="A418" s="200"/>
      <c r="B418" s="84" t="s">
        <v>761</v>
      </c>
      <c r="C418" s="2" t="s">
        <v>793</v>
      </c>
      <c r="D418" s="3" t="n">
        <v>44054</v>
      </c>
      <c r="E418" s="139" t="s">
        <v>35</v>
      </c>
      <c r="F418" s="5" t="s">
        <v>22</v>
      </c>
      <c r="J418" s="3" t="n">
        <v>43870</v>
      </c>
      <c r="K418" s="8" t="s">
        <v>33</v>
      </c>
      <c r="L418" s="8" t="s">
        <v>22</v>
      </c>
      <c r="M418" s="8" t="s">
        <v>28</v>
      </c>
      <c r="R418" s="90"/>
      <c r="W418" s="0"/>
    </row>
    <row r="419" customFormat="false" ht="13.8" hidden="false" customHeight="false" outlineLevel="0" collapsed="false">
      <c r="A419" s="200"/>
      <c r="B419" s="84" t="s">
        <v>761</v>
      </c>
      <c r="C419" s="2" t="s">
        <v>794</v>
      </c>
      <c r="D419" s="3" t="n">
        <v>44054</v>
      </c>
      <c r="E419" s="139" t="s">
        <v>35</v>
      </c>
      <c r="F419" s="5" t="s">
        <v>22</v>
      </c>
      <c r="J419" s="3" t="n">
        <v>43870</v>
      </c>
      <c r="K419" s="8" t="s">
        <v>33</v>
      </c>
      <c r="L419" s="8" t="s">
        <v>22</v>
      </c>
      <c r="M419" s="8" t="s">
        <v>28</v>
      </c>
      <c r="R419" s="90" t="n">
        <v>44298</v>
      </c>
      <c r="S419" s="8" t="s">
        <v>29</v>
      </c>
      <c r="T419" s="8" t="s">
        <v>22</v>
      </c>
      <c r="V419" s="0"/>
      <c r="W419" s="8" t="s">
        <v>795</v>
      </c>
    </row>
    <row r="420" customFormat="false" ht="13.8" hidden="false" customHeight="false" outlineLevel="0" collapsed="false">
      <c r="A420" s="200"/>
      <c r="B420" s="84" t="s">
        <v>761</v>
      </c>
      <c r="C420" s="2" t="s">
        <v>796</v>
      </c>
      <c r="D420" s="3" t="n">
        <v>44054</v>
      </c>
      <c r="E420" s="139" t="s">
        <v>35</v>
      </c>
      <c r="F420" s="5" t="s">
        <v>22</v>
      </c>
      <c r="J420" s="3" t="n">
        <v>43870</v>
      </c>
      <c r="K420" s="8" t="s">
        <v>33</v>
      </c>
      <c r="L420" s="8" t="s">
        <v>22</v>
      </c>
      <c r="M420" s="8" t="s">
        <v>28</v>
      </c>
      <c r="R420" s="90"/>
    </row>
    <row r="421" customFormat="false" ht="13.8" hidden="false" customHeight="false" outlineLevel="0" collapsed="false">
      <c r="A421" s="200"/>
      <c r="B421" s="84" t="s">
        <v>761</v>
      </c>
      <c r="C421" s="2" t="s">
        <v>797</v>
      </c>
      <c r="D421" s="3" t="n">
        <v>44054</v>
      </c>
      <c r="E421" s="139" t="s">
        <v>35</v>
      </c>
      <c r="F421" s="5" t="s">
        <v>22</v>
      </c>
      <c r="J421" s="3" t="n">
        <v>43870</v>
      </c>
      <c r="K421" s="8" t="s">
        <v>33</v>
      </c>
      <c r="L421" s="8" t="s">
        <v>22</v>
      </c>
      <c r="M421" s="8" t="s">
        <v>28</v>
      </c>
      <c r="R421" s="90" t="n">
        <v>44298</v>
      </c>
      <c r="S421" s="8" t="s">
        <v>29</v>
      </c>
      <c r="T421" s="8" t="s">
        <v>22</v>
      </c>
      <c r="V421" s="8" t="s">
        <v>798</v>
      </c>
      <c r="W421" s="8" t="s">
        <v>799</v>
      </c>
    </row>
    <row r="422" s="47" customFormat="true" ht="13.8" hidden="false" customHeight="false" outlineLevel="0" collapsed="false">
      <c r="A422" s="132"/>
      <c r="B422" s="42" t="s">
        <v>761</v>
      </c>
      <c r="C422" s="41" t="s">
        <v>800</v>
      </c>
      <c r="D422" s="81" t="n">
        <v>44054</v>
      </c>
      <c r="E422" s="145" t="s">
        <v>35</v>
      </c>
      <c r="F422" s="45" t="s">
        <v>22</v>
      </c>
      <c r="G422" s="80"/>
      <c r="H422" s="80"/>
      <c r="I422" s="80"/>
      <c r="J422" s="81" t="n">
        <v>43870</v>
      </c>
      <c r="K422" s="47" t="s">
        <v>33</v>
      </c>
      <c r="L422" s="47" t="s">
        <v>22</v>
      </c>
      <c r="M422" s="47" t="s">
        <v>28</v>
      </c>
      <c r="P422" s="51"/>
      <c r="R422" s="52" t="n">
        <v>44298</v>
      </c>
      <c r="S422" s="47" t="s">
        <v>29</v>
      </c>
      <c r="T422" s="47" t="s">
        <v>22</v>
      </c>
      <c r="V422" s="47" t="s">
        <v>801</v>
      </c>
      <c r="W422" s="47" t="s">
        <v>802</v>
      </c>
      <c r="AMI422" s="50"/>
      <c r="AMJ422" s="50"/>
    </row>
    <row r="423" s="47" customFormat="true" ht="13.8" hidden="false" customHeight="false" outlineLevel="0" collapsed="false">
      <c r="A423" s="132"/>
      <c r="B423" s="42" t="s">
        <v>761</v>
      </c>
      <c r="C423" s="42" t="s">
        <v>803</v>
      </c>
      <c r="D423" s="81" t="n">
        <v>44054</v>
      </c>
      <c r="E423" s="145" t="s">
        <v>35</v>
      </c>
      <c r="F423" s="45" t="s">
        <v>22</v>
      </c>
      <c r="G423" s="80"/>
      <c r="H423" s="80"/>
      <c r="I423" s="80"/>
      <c r="J423" s="81" t="n">
        <v>43870</v>
      </c>
      <c r="K423" s="47" t="s">
        <v>33</v>
      </c>
      <c r="L423" s="47" t="s">
        <v>22</v>
      </c>
      <c r="M423" s="47" t="s">
        <v>28</v>
      </c>
      <c r="P423" s="51"/>
      <c r="R423" s="52" t="n">
        <v>44298</v>
      </c>
      <c r="S423" s="47" t="s">
        <v>29</v>
      </c>
      <c r="T423" s="47" t="s">
        <v>22</v>
      </c>
      <c r="V423" s="47" t="s">
        <v>801</v>
      </c>
      <c r="AMI423" s="50"/>
      <c r="AMJ423" s="50"/>
    </row>
    <row r="424" customFormat="false" ht="13.8" hidden="false" customHeight="false" outlineLevel="0" collapsed="false">
      <c r="A424" s="200"/>
      <c r="B424" s="84" t="s">
        <v>761</v>
      </c>
      <c r="C424" s="84" t="s">
        <v>804</v>
      </c>
      <c r="D424" s="3" t="n">
        <v>44054</v>
      </c>
      <c r="E424" s="139" t="s">
        <v>35</v>
      </c>
      <c r="F424" s="5" t="s">
        <v>22</v>
      </c>
      <c r="J424" s="3" t="n">
        <v>43870</v>
      </c>
      <c r="K424" s="8" t="s">
        <v>33</v>
      </c>
      <c r="L424" s="8" t="s">
        <v>22</v>
      </c>
      <c r="M424" s="8" t="s">
        <v>28</v>
      </c>
    </row>
    <row r="425" customFormat="false" ht="13.8" hidden="false" customHeight="false" outlineLevel="0" collapsed="false">
      <c r="A425" s="200"/>
      <c r="B425" s="84" t="s">
        <v>761</v>
      </c>
      <c r="C425" s="84" t="s">
        <v>804</v>
      </c>
      <c r="D425" s="3" t="n">
        <v>44054</v>
      </c>
      <c r="E425" s="139" t="s">
        <v>35</v>
      </c>
      <c r="F425" s="5" t="s">
        <v>22</v>
      </c>
      <c r="J425" s="3" t="n">
        <v>43870</v>
      </c>
      <c r="K425" s="8" t="s">
        <v>33</v>
      </c>
      <c r="L425" s="8" t="s">
        <v>22</v>
      </c>
      <c r="M425" s="8" t="s">
        <v>28</v>
      </c>
    </row>
    <row r="426" customFormat="false" ht="13.8" hidden="false" customHeight="false" outlineLevel="0" collapsed="false">
      <c r="A426" s="200"/>
      <c r="B426" s="84" t="s">
        <v>761</v>
      </c>
      <c r="C426" s="84" t="s">
        <v>804</v>
      </c>
      <c r="D426" s="3" t="n">
        <v>44054</v>
      </c>
      <c r="E426" s="139" t="s">
        <v>35</v>
      </c>
      <c r="F426" s="5" t="s">
        <v>22</v>
      </c>
      <c r="J426" s="3" t="n">
        <v>43870</v>
      </c>
      <c r="K426" s="8" t="s">
        <v>33</v>
      </c>
      <c r="L426" s="8" t="s">
        <v>22</v>
      </c>
      <c r="M426" s="8" t="s">
        <v>28</v>
      </c>
    </row>
    <row r="427" customFormat="false" ht="13.8" hidden="false" customHeight="false" outlineLevel="0" collapsed="false">
      <c r="A427" s="200"/>
      <c r="B427" s="84" t="s">
        <v>761</v>
      </c>
      <c r="C427" s="84" t="s">
        <v>804</v>
      </c>
      <c r="D427" s="3" t="n">
        <v>44054</v>
      </c>
      <c r="E427" s="139" t="s">
        <v>35</v>
      </c>
      <c r="F427" s="5" t="s">
        <v>22</v>
      </c>
      <c r="J427" s="3" t="n">
        <v>43870</v>
      </c>
      <c r="K427" s="8" t="s">
        <v>33</v>
      </c>
      <c r="L427" s="8" t="s">
        <v>22</v>
      </c>
      <c r="M427" s="8" t="s">
        <v>28</v>
      </c>
    </row>
    <row r="428" customFormat="false" ht="13.8" hidden="false" customHeight="false" outlineLevel="0" collapsed="false">
      <c r="A428" s="200"/>
      <c r="B428" s="84" t="s">
        <v>761</v>
      </c>
      <c r="C428" s="84" t="s">
        <v>804</v>
      </c>
      <c r="D428" s="3" t="n">
        <v>44054</v>
      </c>
      <c r="E428" s="139" t="s">
        <v>35</v>
      </c>
      <c r="F428" s="5" t="s">
        <v>22</v>
      </c>
      <c r="J428" s="3" t="n">
        <v>43870</v>
      </c>
      <c r="K428" s="8" t="s">
        <v>33</v>
      </c>
      <c r="L428" s="8" t="s">
        <v>22</v>
      </c>
      <c r="M428" s="8" t="s">
        <v>28</v>
      </c>
    </row>
    <row r="429" customFormat="false" ht="13.8" hidden="false" customHeight="false" outlineLevel="0" collapsed="false">
      <c r="A429" s="124" t="s">
        <v>67</v>
      </c>
      <c r="B429" s="124"/>
      <c r="C429" s="107" t="n">
        <f aca="false">COUNTA(C416:C428)</f>
        <v>13</v>
      </c>
      <c r="D429" s="149"/>
      <c r="E429" s="150"/>
      <c r="F429" s="108" t="n">
        <f aca="false">COUNTIF(F416:F428,"ok")</f>
        <v>13</v>
      </c>
      <c r="G429" s="150"/>
      <c r="H429" s="150"/>
      <c r="I429" s="150"/>
      <c r="J429" s="151"/>
      <c r="K429" s="150"/>
      <c r="L429" s="150"/>
      <c r="M429" s="150"/>
      <c r="N429" s="150"/>
      <c r="O429" s="150"/>
      <c r="P429" s="149"/>
      <c r="Q429" s="150"/>
      <c r="R429" s="149"/>
      <c r="S429" s="150"/>
      <c r="T429" s="150"/>
      <c r="U429" s="150"/>
      <c r="V429" s="150"/>
    </row>
    <row r="430" customFormat="false" ht="13.8" hidden="false" customHeight="false" outlineLevel="0" collapsed="false">
      <c r="A430" s="200"/>
      <c r="B430" s="84" t="s">
        <v>605</v>
      </c>
      <c r="C430" s="84" t="s">
        <v>805</v>
      </c>
      <c r="D430" s="3" t="n">
        <v>44054</v>
      </c>
      <c r="E430" s="139" t="s">
        <v>35</v>
      </c>
      <c r="F430" s="5" t="s">
        <v>22</v>
      </c>
      <c r="J430" s="3" t="n">
        <v>43870</v>
      </c>
      <c r="K430" s="8" t="s">
        <v>33</v>
      </c>
      <c r="L430" s="8" t="s">
        <v>22</v>
      </c>
      <c r="M430" s="8" t="s">
        <v>28</v>
      </c>
      <c r="P430" s="7" t="s">
        <v>39</v>
      </c>
      <c r="R430" s="90" t="n">
        <v>44300</v>
      </c>
      <c r="S430" s="8" t="s">
        <v>29</v>
      </c>
      <c r="T430" s="8" t="s">
        <v>22</v>
      </c>
      <c r="V430" s="8" t="s">
        <v>532</v>
      </c>
      <c r="W430" s="88" t="s">
        <v>806</v>
      </c>
    </row>
    <row r="431" customFormat="false" ht="13.8" hidden="false" customHeight="false" outlineLevel="0" collapsed="false">
      <c r="A431" s="200"/>
      <c r="B431" s="84" t="s">
        <v>605</v>
      </c>
      <c r="C431" s="84" t="s">
        <v>807</v>
      </c>
      <c r="D431" s="3" t="n">
        <v>44054</v>
      </c>
      <c r="E431" s="139" t="s">
        <v>35</v>
      </c>
      <c r="F431" s="5" t="s">
        <v>22</v>
      </c>
      <c r="J431" s="3" t="n">
        <v>43870</v>
      </c>
      <c r="K431" s="8" t="s">
        <v>33</v>
      </c>
      <c r="L431" s="8" t="s">
        <v>22</v>
      </c>
      <c r="M431" s="8" t="s">
        <v>28</v>
      </c>
      <c r="P431" s="7" t="s">
        <v>39</v>
      </c>
      <c r="R431" s="90" t="n">
        <v>44300</v>
      </c>
      <c r="S431" s="8" t="s">
        <v>29</v>
      </c>
      <c r="T431" s="8" t="s">
        <v>22</v>
      </c>
      <c r="V431" s="8" t="s">
        <v>808</v>
      </c>
      <c r="W431" s="8" t="s">
        <v>809</v>
      </c>
    </row>
    <row r="432" customFormat="false" ht="13.8" hidden="false" customHeight="false" outlineLevel="0" collapsed="false">
      <c r="A432" s="200"/>
      <c r="B432" s="84" t="s">
        <v>605</v>
      </c>
      <c r="C432" s="84" t="s">
        <v>810</v>
      </c>
      <c r="D432" s="3" t="n">
        <v>44054</v>
      </c>
      <c r="E432" s="139" t="s">
        <v>35</v>
      </c>
      <c r="F432" s="5" t="s">
        <v>22</v>
      </c>
      <c r="J432" s="3" t="n">
        <v>43870</v>
      </c>
      <c r="K432" s="8" t="s">
        <v>33</v>
      </c>
      <c r="L432" s="8" t="s">
        <v>22</v>
      </c>
      <c r="M432" s="8" t="s">
        <v>28</v>
      </c>
      <c r="P432" s="7" t="s">
        <v>39</v>
      </c>
      <c r="R432" s="90" t="n">
        <v>44300</v>
      </c>
      <c r="S432" s="8" t="s">
        <v>29</v>
      </c>
      <c r="T432" s="8" t="s">
        <v>22</v>
      </c>
      <c r="W432" s="8" t="s">
        <v>811</v>
      </c>
    </row>
    <row r="433" s="98" customFormat="true" ht="13.8" hidden="false" customHeight="false" outlineLevel="0" collapsed="false">
      <c r="A433" s="140"/>
      <c r="B433" s="93" t="s">
        <v>605</v>
      </c>
      <c r="C433" s="93" t="s">
        <v>812</v>
      </c>
      <c r="D433" s="142" t="n">
        <v>44054</v>
      </c>
      <c r="E433" s="143" t="s">
        <v>35</v>
      </c>
      <c r="F433" s="96" t="s">
        <v>22</v>
      </c>
      <c r="G433" s="144"/>
      <c r="H433" s="144"/>
      <c r="I433" s="144"/>
      <c r="J433" s="142" t="n">
        <v>43870</v>
      </c>
      <c r="K433" s="98" t="s">
        <v>33</v>
      </c>
      <c r="L433" s="98" t="s">
        <v>22</v>
      </c>
      <c r="M433" s="98" t="s">
        <v>28</v>
      </c>
      <c r="P433" s="102" t="s">
        <v>39</v>
      </c>
      <c r="R433" s="102"/>
      <c r="U433" s="98" t="s">
        <v>442</v>
      </c>
      <c r="W433" s="98" t="s">
        <v>813</v>
      </c>
      <c r="AMI433" s="101"/>
      <c r="AMJ433" s="101"/>
    </row>
    <row r="434" customFormat="false" ht="13.8" hidden="false" customHeight="false" outlineLevel="0" collapsed="false">
      <c r="A434" s="124" t="s">
        <v>67</v>
      </c>
      <c r="B434" s="124"/>
      <c r="C434" s="107" t="n">
        <f aca="false">COUNTA(C430:C433)</f>
        <v>4</v>
      </c>
      <c r="D434" s="149"/>
      <c r="E434" s="150"/>
      <c r="F434" s="108" t="n">
        <f aca="false">COUNTIF(F430:F433,"ok")</f>
        <v>4</v>
      </c>
      <c r="G434" s="150"/>
      <c r="H434" s="150"/>
      <c r="I434" s="150"/>
      <c r="J434" s="151"/>
      <c r="K434" s="150"/>
      <c r="L434" s="150"/>
      <c r="M434" s="150"/>
      <c r="N434" s="150"/>
      <c r="O434" s="150"/>
      <c r="P434" s="149"/>
      <c r="Q434" s="150"/>
      <c r="R434" s="149"/>
      <c r="S434" s="150"/>
      <c r="T434" s="150"/>
      <c r="U434" s="150"/>
      <c r="V434" s="150"/>
    </row>
    <row r="435" customFormat="false" ht="13.8" hidden="false" customHeight="false" outlineLevel="0" collapsed="false">
      <c r="A435" s="200"/>
      <c r="B435" s="84" t="s">
        <v>814</v>
      </c>
      <c r="C435" s="84" t="s">
        <v>815</v>
      </c>
      <c r="D435" s="3" t="n">
        <v>44048</v>
      </c>
      <c r="E435" s="88" t="s">
        <v>33</v>
      </c>
      <c r="F435" s="5" t="s">
        <v>22</v>
      </c>
      <c r="J435" s="3" t="n">
        <v>43839</v>
      </c>
      <c r="K435" s="8" t="s">
        <v>35</v>
      </c>
      <c r="L435" s="8" t="s">
        <v>22</v>
      </c>
      <c r="M435" s="8" t="s">
        <v>28</v>
      </c>
      <c r="P435" s="7" t="s">
        <v>39</v>
      </c>
      <c r="S435" s="8" t="s">
        <v>90</v>
      </c>
    </row>
    <row r="436" customFormat="false" ht="13.8" hidden="false" customHeight="false" outlineLevel="0" collapsed="false">
      <c r="A436" s="200"/>
      <c r="B436" s="84" t="s">
        <v>814</v>
      </c>
      <c r="C436" s="84" t="s">
        <v>816</v>
      </c>
      <c r="D436" s="3" t="n">
        <v>44048</v>
      </c>
      <c r="E436" s="88" t="s">
        <v>33</v>
      </c>
      <c r="F436" s="5" t="s">
        <v>22</v>
      </c>
      <c r="J436" s="3" t="n">
        <v>43839</v>
      </c>
      <c r="K436" s="8" t="s">
        <v>35</v>
      </c>
      <c r="L436" s="8" t="s">
        <v>22</v>
      </c>
      <c r="M436" s="8" t="s">
        <v>28</v>
      </c>
      <c r="P436" s="7" t="s">
        <v>39</v>
      </c>
      <c r="S436" s="8" t="s">
        <v>90</v>
      </c>
    </row>
    <row r="437" customFormat="false" ht="13.8" hidden="false" customHeight="false" outlineLevel="0" collapsed="false">
      <c r="A437" s="200"/>
      <c r="B437" s="84" t="s">
        <v>814</v>
      </c>
      <c r="C437" s="84" t="s">
        <v>817</v>
      </c>
      <c r="D437" s="3" t="n">
        <v>44048</v>
      </c>
      <c r="E437" s="88" t="s">
        <v>33</v>
      </c>
      <c r="F437" s="5" t="s">
        <v>22</v>
      </c>
      <c r="J437" s="3" t="n">
        <v>43839</v>
      </c>
      <c r="K437" s="8" t="s">
        <v>35</v>
      </c>
      <c r="L437" s="8" t="s">
        <v>22</v>
      </c>
      <c r="M437" s="8" t="s">
        <v>28</v>
      </c>
      <c r="P437" s="7" t="s">
        <v>39</v>
      </c>
      <c r="S437" s="8" t="s">
        <v>90</v>
      </c>
    </row>
    <row r="438" customFormat="false" ht="13.8" hidden="false" customHeight="false" outlineLevel="0" collapsed="false">
      <c r="A438" s="200"/>
      <c r="B438" s="84" t="s">
        <v>814</v>
      </c>
      <c r="C438" s="84" t="s">
        <v>818</v>
      </c>
      <c r="D438" s="3" t="n">
        <v>44048</v>
      </c>
      <c r="E438" s="88" t="s">
        <v>33</v>
      </c>
      <c r="F438" s="5" t="s">
        <v>22</v>
      </c>
      <c r="J438" s="3" t="n">
        <v>43839</v>
      </c>
      <c r="K438" s="8" t="s">
        <v>35</v>
      </c>
      <c r="L438" s="8" t="s">
        <v>22</v>
      </c>
      <c r="M438" s="8" t="s">
        <v>28</v>
      </c>
      <c r="P438" s="7" t="s">
        <v>39</v>
      </c>
      <c r="S438" s="8" t="s">
        <v>90</v>
      </c>
    </row>
    <row r="439" customFormat="false" ht="13.8" hidden="false" customHeight="false" outlineLevel="0" collapsed="false">
      <c r="A439" s="200"/>
      <c r="B439" s="84" t="s">
        <v>814</v>
      </c>
      <c r="C439" s="84" t="s">
        <v>819</v>
      </c>
      <c r="D439" s="3" t="n">
        <v>44048</v>
      </c>
      <c r="E439" s="88" t="s">
        <v>33</v>
      </c>
      <c r="F439" s="5" t="s">
        <v>22</v>
      </c>
      <c r="J439" s="3" t="n">
        <v>43839</v>
      </c>
      <c r="K439" s="8" t="s">
        <v>35</v>
      </c>
      <c r="L439" s="8" t="s">
        <v>22</v>
      </c>
      <c r="M439" s="8" t="s">
        <v>28</v>
      </c>
      <c r="P439" s="7" t="s">
        <v>39</v>
      </c>
      <c r="S439" s="8" t="s">
        <v>90</v>
      </c>
    </row>
    <row r="440" customFormat="false" ht="13.8" hidden="false" customHeight="false" outlineLevel="0" collapsed="false">
      <c r="A440" s="200"/>
      <c r="B440" s="84" t="s">
        <v>814</v>
      </c>
      <c r="C440" s="84" t="s">
        <v>820</v>
      </c>
      <c r="D440" s="3" t="n">
        <v>44048</v>
      </c>
      <c r="E440" s="88" t="s">
        <v>33</v>
      </c>
      <c r="F440" s="5" t="s">
        <v>22</v>
      </c>
      <c r="J440" s="3" t="n">
        <v>43839</v>
      </c>
      <c r="K440" s="8" t="s">
        <v>35</v>
      </c>
      <c r="L440" s="8" t="s">
        <v>22</v>
      </c>
      <c r="M440" s="8" t="s">
        <v>28</v>
      </c>
      <c r="P440" s="7" t="s">
        <v>39</v>
      </c>
      <c r="S440" s="8" t="s">
        <v>90</v>
      </c>
    </row>
    <row r="441" customFormat="false" ht="13.8" hidden="false" customHeight="false" outlineLevel="0" collapsed="false">
      <c r="A441" s="200"/>
      <c r="B441" s="84" t="s">
        <v>814</v>
      </c>
      <c r="C441" s="84" t="s">
        <v>821</v>
      </c>
      <c r="D441" s="3" t="n">
        <v>44048</v>
      </c>
      <c r="E441" s="88" t="s">
        <v>33</v>
      </c>
      <c r="F441" s="5" t="s">
        <v>22</v>
      </c>
      <c r="J441" s="3" t="n">
        <v>43839</v>
      </c>
      <c r="K441" s="8" t="s">
        <v>35</v>
      </c>
      <c r="L441" s="8" t="s">
        <v>22</v>
      </c>
      <c r="M441" s="8" t="s">
        <v>28</v>
      </c>
      <c r="P441" s="7" t="s">
        <v>39</v>
      </c>
      <c r="S441" s="8" t="s">
        <v>90</v>
      </c>
    </row>
    <row r="442" customFormat="false" ht="13.8" hidden="false" customHeight="false" outlineLevel="0" collapsed="false">
      <c r="A442" s="200"/>
      <c r="B442" s="84" t="s">
        <v>814</v>
      </c>
      <c r="C442" s="84" t="s">
        <v>822</v>
      </c>
      <c r="D442" s="3" t="n">
        <v>44048</v>
      </c>
      <c r="E442" s="88" t="s">
        <v>33</v>
      </c>
      <c r="F442" s="5" t="s">
        <v>22</v>
      </c>
      <c r="J442" s="3" t="n">
        <v>43839</v>
      </c>
      <c r="K442" s="8" t="s">
        <v>35</v>
      </c>
      <c r="L442" s="8" t="s">
        <v>22</v>
      </c>
      <c r="M442" s="8" t="s">
        <v>28</v>
      </c>
      <c r="P442" s="7" t="s">
        <v>39</v>
      </c>
      <c r="S442" s="8" t="s">
        <v>90</v>
      </c>
    </row>
    <row r="443" customFormat="false" ht="13.8" hidden="false" customHeight="false" outlineLevel="0" collapsed="false">
      <c r="A443" s="200"/>
      <c r="B443" s="84" t="s">
        <v>814</v>
      </c>
      <c r="C443" s="84" t="s">
        <v>823</v>
      </c>
      <c r="D443" s="3" t="n">
        <v>44048</v>
      </c>
      <c r="E443" s="88" t="s">
        <v>33</v>
      </c>
      <c r="F443" s="5" t="s">
        <v>22</v>
      </c>
      <c r="J443" s="3" t="n">
        <v>43839</v>
      </c>
      <c r="K443" s="8" t="s">
        <v>35</v>
      </c>
      <c r="L443" s="8" t="s">
        <v>22</v>
      </c>
      <c r="M443" s="8" t="s">
        <v>28</v>
      </c>
      <c r="P443" s="7" t="s">
        <v>39</v>
      </c>
      <c r="S443" s="8" t="s">
        <v>90</v>
      </c>
    </row>
    <row r="444" customFormat="false" ht="13.8" hidden="false" customHeight="false" outlineLevel="0" collapsed="false">
      <c r="A444" s="200"/>
      <c r="B444" s="84" t="s">
        <v>814</v>
      </c>
      <c r="C444" s="84" t="s">
        <v>824</v>
      </c>
      <c r="D444" s="3" t="n">
        <v>44048</v>
      </c>
      <c r="E444" s="88" t="s">
        <v>33</v>
      </c>
      <c r="F444" s="5" t="s">
        <v>22</v>
      </c>
      <c r="J444" s="3" t="n">
        <v>43839</v>
      </c>
      <c r="K444" s="8" t="s">
        <v>35</v>
      </c>
      <c r="L444" s="8" t="s">
        <v>22</v>
      </c>
      <c r="M444" s="8" t="s">
        <v>28</v>
      </c>
      <c r="P444" s="7" t="s">
        <v>39</v>
      </c>
      <c r="S444" s="8" t="s">
        <v>90</v>
      </c>
    </row>
    <row r="445" customFormat="false" ht="13.8" hidden="false" customHeight="false" outlineLevel="0" collapsed="false">
      <c r="A445" s="200"/>
      <c r="B445" s="84" t="s">
        <v>814</v>
      </c>
      <c r="C445" s="84" t="s">
        <v>825</v>
      </c>
      <c r="D445" s="3" t="n">
        <v>44048</v>
      </c>
      <c r="E445" s="88" t="s">
        <v>33</v>
      </c>
      <c r="F445" s="5" t="s">
        <v>22</v>
      </c>
      <c r="J445" s="3" t="n">
        <v>43839</v>
      </c>
      <c r="K445" s="8" t="s">
        <v>35</v>
      </c>
      <c r="L445" s="8" t="s">
        <v>22</v>
      </c>
      <c r="M445" s="8" t="s">
        <v>28</v>
      </c>
      <c r="P445" s="7" t="s">
        <v>39</v>
      </c>
      <c r="Q445" s="8" t="s">
        <v>39</v>
      </c>
      <c r="S445" s="8" t="s">
        <v>90</v>
      </c>
    </row>
    <row r="446" customFormat="false" ht="13.8" hidden="false" customHeight="false" outlineLevel="0" collapsed="false">
      <c r="A446" s="200"/>
      <c r="B446" s="84" t="s">
        <v>814</v>
      </c>
      <c r="C446" s="84" t="s">
        <v>826</v>
      </c>
      <c r="D446" s="3" t="n">
        <v>44048</v>
      </c>
      <c r="E446" s="88" t="s">
        <v>33</v>
      </c>
      <c r="F446" s="5" t="s">
        <v>22</v>
      </c>
      <c r="J446" s="3" t="n">
        <v>43839</v>
      </c>
      <c r="K446" s="8" t="s">
        <v>35</v>
      </c>
      <c r="L446" s="8" t="s">
        <v>22</v>
      </c>
      <c r="M446" s="8" t="s">
        <v>28</v>
      </c>
      <c r="S446" s="8" t="s">
        <v>90</v>
      </c>
    </row>
    <row r="447" customFormat="false" ht="13.8" hidden="false" customHeight="false" outlineLevel="0" collapsed="false">
      <c r="A447" s="200"/>
      <c r="B447" s="84" t="s">
        <v>814</v>
      </c>
      <c r="C447" s="84" t="s">
        <v>827</v>
      </c>
      <c r="D447" s="3" t="n">
        <v>44048</v>
      </c>
      <c r="E447" s="88" t="s">
        <v>33</v>
      </c>
      <c r="F447" s="5" t="s">
        <v>22</v>
      </c>
      <c r="J447" s="3" t="n">
        <v>43839</v>
      </c>
      <c r="K447" s="8" t="s">
        <v>35</v>
      </c>
      <c r="L447" s="8" t="s">
        <v>22</v>
      </c>
      <c r="M447" s="8" t="s">
        <v>28</v>
      </c>
      <c r="P447" s="7" t="s">
        <v>39</v>
      </c>
      <c r="Q447" s="8" t="s">
        <v>39</v>
      </c>
      <c r="S447" s="8" t="s">
        <v>90</v>
      </c>
    </row>
    <row r="448" customFormat="false" ht="13.8" hidden="false" customHeight="false" outlineLevel="0" collapsed="false">
      <c r="A448" s="200"/>
      <c r="B448" s="84" t="s">
        <v>814</v>
      </c>
      <c r="C448" s="84" t="s">
        <v>828</v>
      </c>
      <c r="D448" s="3" t="n">
        <v>44048</v>
      </c>
      <c r="E448" s="88" t="s">
        <v>33</v>
      </c>
      <c r="F448" s="5" t="s">
        <v>22</v>
      </c>
      <c r="J448" s="3" t="n">
        <v>43839</v>
      </c>
      <c r="K448" s="8" t="s">
        <v>35</v>
      </c>
      <c r="L448" s="8" t="s">
        <v>22</v>
      </c>
      <c r="M448" s="8" t="s">
        <v>28</v>
      </c>
      <c r="P448" s="7" t="s">
        <v>39</v>
      </c>
      <c r="S448" s="8" t="s">
        <v>90</v>
      </c>
    </row>
    <row r="449" customFormat="false" ht="13.8" hidden="false" customHeight="false" outlineLevel="0" collapsed="false">
      <c r="A449" s="200"/>
      <c r="B449" s="84" t="s">
        <v>814</v>
      </c>
      <c r="C449" s="84" t="s">
        <v>829</v>
      </c>
      <c r="D449" s="3" t="n">
        <v>44048</v>
      </c>
      <c r="E449" s="88" t="s">
        <v>33</v>
      </c>
      <c r="F449" s="5" t="s">
        <v>22</v>
      </c>
      <c r="J449" s="3" t="n">
        <v>43839</v>
      </c>
      <c r="K449" s="8" t="s">
        <v>35</v>
      </c>
      <c r="L449" s="8" t="s">
        <v>22</v>
      </c>
      <c r="M449" s="8" t="s">
        <v>28</v>
      </c>
      <c r="P449" s="7" t="s">
        <v>39</v>
      </c>
      <c r="Q449" s="8" t="s">
        <v>39</v>
      </c>
      <c r="S449" s="8" t="s">
        <v>90</v>
      </c>
    </row>
    <row r="450" customFormat="false" ht="13.8" hidden="false" customHeight="false" outlineLevel="0" collapsed="false">
      <c r="A450" s="200"/>
      <c r="B450" s="84" t="s">
        <v>814</v>
      </c>
      <c r="C450" s="84" t="s">
        <v>830</v>
      </c>
      <c r="D450" s="3" t="n">
        <v>44048</v>
      </c>
      <c r="E450" s="88" t="s">
        <v>33</v>
      </c>
      <c r="F450" s="5" t="s">
        <v>22</v>
      </c>
      <c r="J450" s="3" t="n">
        <v>43839</v>
      </c>
      <c r="K450" s="8" t="s">
        <v>35</v>
      </c>
      <c r="L450" s="8" t="s">
        <v>22</v>
      </c>
      <c r="M450" s="8" t="s">
        <v>28</v>
      </c>
      <c r="P450" s="7" t="s">
        <v>39</v>
      </c>
      <c r="S450" s="8" t="s">
        <v>90</v>
      </c>
    </row>
    <row r="451" customFormat="false" ht="13.8" hidden="false" customHeight="false" outlineLevel="0" collapsed="false">
      <c r="A451" s="200"/>
      <c r="B451" s="84" t="s">
        <v>814</v>
      </c>
      <c r="C451" s="84" t="s">
        <v>831</v>
      </c>
      <c r="D451" s="3" t="n">
        <v>44048</v>
      </c>
      <c r="E451" s="88" t="s">
        <v>33</v>
      </c>
      <c r="F451" s="5" t="s">
        <v>22</v>
      </c>
      <c r="J451" s="3" t="n">
        <v>43839</v>
      </c>
      <c r="K451" s="8" t="s">
        <v>35</v>
      </c>
      <c r="L451" s="8" t="s">
        <v>22</v>
      </c>
      <c r="M451" s="8" t="s">
        <v>28</v>
      </c>
      <c r="P451" s="7" t="s">
        <v>39</v>
      </c>
      <c r="S451" s="8" t="s">
        <v>90</v>
      </c>
    </row>
    <row r="452" customFormat="false" ht="13.8" hidden="false" customHeight="false" outlineLevel="0" collapsed="false">
      <c r="A452" s="200"/>
      <c r="B452" s="84" t="s">
        <v>814</v>
      </c>
      <c r="C452" s="84" t="s">
        <v>832</v>
      </c>
      <c r="D452" s="3" t="n">
        <v>44048</v>
      </c>
      <c r="E452" s="88" t="s">
        <v>33</v>
      </c>
      <c r="F452" s="5" t="s">
        <v>22</v>
      </c>
      <c r="J452" s="3" t="n">
        <v>43839</v>
      </c>
      <c r="K452" s="8" t="s">
        <v>35</v>
      </c>
      <c r="L452" s="8" t="s">
        <v>22</v>
      </c>
      <c r="M452" s="8" t="s">
        <v>28</v>
      </c>
      <c r="P452" s="7" t="s">
        <v>39</v>
      </c>
      <c r="S452" s="8" t="s">
        <v>90</v>
      </c>
    </row>
    <row r="453" customFormat="false" ht="13.8" hidden="false" customHeight="false" outlineLevel="0" collapsed="false">
      <c r="A453" s="200"/>
      <c r="B453" s="84" t="s">
        <v>814</v>
      </c>
      <c r="C453" s="84" t="s">
        <v>833</v>
      </c>
      <c r="D453" s="3" t="n">
        <v>44048</v>
      </c>
      <c r="E453" s="88" t="s">
        <v>33</v>
      </c>
      <c r="F453" s="5" t="s">
        <v>22</v>
      </c>
      <c r="J453" s="3" t="n">
        <v>43839</v>
      </c>
      <c r="K453" s="8" t="s">
        <v>35</v>
      </c>
      <c r="L453" s="8" t="s">
        <v>22</v>
      </c>
      <c r="M453" s="8" t="s">
        <v>28</v>
      </c>
      <c r="P453" s="7" t="s">
        <v>39</v>
      </c>
      <c r="S453" s="8" t="s">
        <v>90</v>
      </c>
    </row>
    <row r="454" customFormat="false" ht="13.8" hidden="false" customHeight="false" outlineLevel="0" collapsed="false">
      <c r="A454" s="200"/>
      <c r="B454" s="84" t="s">
        <v>814</v>
      </c>
      <c r="C454" s="84" t="s">
        <v>834</v>
      </c>
      <c r="D454" s="3" t="n">
        <v>44048</v>
      </c>
      <c r="E454" s="88" t="s">
        <v>33</v>
      </c>
      <c r="F454" s="5" t="s">
        <v>22</v>
      </c>
      <c r="J454" s="3" t="n">
        <v>43839</v>
      </c>
      <c r="K454" s="8" t="s">
        <v>35</v>
      </c>
      <c r="L454" s="8" t="s">
        <v>22</v>
      </c>
      <c r="M454" s="8" t="s">
        <v>28</v>
      </c>
      <c r="P454" s="7" t="s">
        <v>39</v>
      </c>
      <c r="S454" s="8" t="s">
        <v>90</v>
      </c>
    </row>
    <row r="455" customFormat="false" ht="13.8" hidden="false" customHeight="false" outlineLevel="0" collapsed="false">
      <c r="A455" s="200"/>
      <c r="B455" s="84" t="s">
        <v>814</v>
      </c>
      <c r="C455" s="84" t="s">
        <v>835</v>
      </c>
      <c r="D455" s="3" t="n">
        <v>44048</v>
      </c>
      <c r="E455" s="88" t="s">
        <v>33</v>
      </c>
      <c r="F455" s="5" t="s">
        <v>22</v>
      </c>
      <c r="J455" s="3" t="n">
        <v>43839</v>
      </c>
      <c r="K455" s="8" t="s">
        <v>35</v>
      </c>
      <c r="L455" s="8" t="s">
        <v>22</v>
      </c>
      <c r="M455" s="8" t="s">
        <v>28</v>
      </c>
      <c r="P455" s="7" t="s">
        <v>39</v>
      </c>
      <c r="S455" s="8" t="s">
        <v>90</v>
      </c>
    </row>
    <row r="456" customFormat="false" ht="13.8" hidden="false" customHeight="false" outlineLevel="0" collapsed="false">
      <c r="A456" s="124" t="s">
        <v>67</v>
      </c>
      <c r="B456" s="124"/>
      <c r="C456" s="107" t="n">
        <f aca="false">COUNTA(C435:C455)</f>
        <v>21</v>
      </c>
      <c r="D456" s="149"/>
      <c r="E456" s="150"/>
      <c r="F456" s="108" t="n">
        <f aca="false">COUNTIF(F435:F455,"ok")</f>
        <v>21</v>
      </c>
      <c r="G456" s="150"/>
      <c r="H456" s="150"/>
      <c r="I456" s="150"/>
      <c r="J456" s="151"/>
      <c r="K456" s="150"/>
      <c r="L456" s="150"/>
      <c r="M456" s="150"/>
      <c r="N456" s="150"/>
      <c r="O456" s="150"/>
      <c r="P456" s="149"/>
      <c r="Q456" s="150"/>
      <c r="R456" s="149"/>
      <c r="S456" s="150"/>
      <c r="T456" s="150"/>
      <c r="U456" s="150"/>
      <c r="V456" s="150"/>
    </row>
    <row r="457" s="34" customFormat="true" ht="13.8" hidden="false" customHeight="false" outlineLevel="0" collapsed="false">
      <c r="A457" s="128"/>
      <c r="B457" s="29" t="s">
        <v>836</v>
      </c>
      <c r="C457" s="29" t="s">
        <v>837</v>
      </c>
      <c r="D457" s="35" t="n">
        <v>44054</v>
      </c>
      <c r="E457" s="36" t="s">
        <v>33</v>
      </c>
      <c r="F457" s="32" t="s">
        <v>22</v>
      </c>
      <c r="G457" s="33"/>
      <c r="H457" s="33"/>
      <c r="I457" s="33"/>
      <c r="J457" s="35" t="n">
        <v>43870</v>
      </c>
      <c r="K457" s="34" t="s">
        <v>35</v>
      </c>
      <c r="L457" s="34" t="s">
        <v>22</v>
      </c>
      <c r="M457" s="34" t="s">
        <v>28</v>
      </c>
      <c r="P457" s="195"/>
      <c r="R457" s="39" t="n">
        <v>44300</v>
      </c>
      <c r="S457" s="34" t="s">
        <v>29</v>
      </c>
      <c r="T457" s="34" t="s">
        <v>22</v>
      </c>
      <c r="V457" s="34" t="s">
        <v>838</v>
      </c>
      <c r="W457" s="34" t="s">
        <v>839</v>
      </c>
      <c r="AMI457" s="37"/>
      <c r="AMJ457" s="37"/>
    </row>
    <row r="458" customFormat="false" ht="13.8" hidden="false" customHeight="false" outlineLevel="0" collapsed="false">
      <c r="A458" s="200"/>
      <c r="B458" s="84" t="s">
        <v>836</v>
      </c>
      <c r="C458" s="84" t="s">
        <v>840</v>
      </c>
      <c r="D458" s="3" t="n">
        <v>44054</v>
      </c>
      <c r="E458" s="88" t="s">
        <v>33</v>
      </c>
      <c r="F458" s="5" t="s">
        <v>22</v>
      </c>
      <c r="J458" s="3" t="n">
        <v>43870</v>
      </c>
      <c r="K458" s="8" t="s">
        <v>35</v>
      </c>
      <c r="L458" s="8" t="s">
        <v>22</v>
      </c>
      <c r="M458" s="8" t="s">
        <v>28</v>
      </c>
      <c r="R458" s="82" t="n">
        <v>44300</v>
      </c>
      <c r="S458" s="60" t="s">
        <v>29</v>
      </c>
      <c r="T458" s="60" t="s">
        <v>22</v>
      </c>
      <c r="V458" s="88" t="s">
        <v>841</v>
      </c>
      <c r="W458" s="8" t="s">
        <v>842</v>
      </c>
    </row>
    <row r="459" customFormat="false" ht="13.8" hidden="false" customHeight="false" outlineLevel="0" collapsed="false">
      <c r="A459" s="200"/>
      <c r="B459" s="84" t="s">
        <v>836</v>
      </c>
      <c r="C459" s="84" t="s">
        <v>843</v>
      </c>
      <c r="D459" s="3" t="n">
        <v>44054</v>
      </c>
      <c r="E459" s="88" t="s">
        <v>33</v>
      </c>
      <c r="F459" s="5" t="s">
        <v>22</v>
      </c>
      <c r="J459" s="3" t="n">
        <v>43870</v>
      </c>
      <c r="K459" s="8" t="s">
        <v>35</v>
      </c>
      <c r="L459" s="8" t="s">
        <v>22</v>
      </c>
      <c r="M459" s="8" t="s">
        <v>28</v>
      </c>
      <c r="R459" s="82" t="n">
        <v>44300</v>
      </c>
      <c r="S459" s="60" t="s">
        <v>29</v>
      </c>
      <c r="T459" s="60" t="s">
        <v>22</v>
      </c>
      <c r="W459" s="8" t="s">
        <v>844</v>
      </c>
    </row>
    <row r="460" s="34" customFormat="true" ht="13.8" hidden="false" customHeight="false" outlineLevel="0" collapsed="false">
      <c r="A460" s="128"/>
      <c r="B460" s="29" t="s">
        <v>836</v>
      </c>
      <c r="C460" s="29" t="s">
        <v>845</v>
      </c>
      <c r="D460" s="35" t="n">
        <v>44054</v>
      </c>
      <c r="E460" s="36" t="s">
        <v>33</v>
      </c>
      <c r="F460" s="32" t="s">
        <v>22</v>
      </c>
      <c r="G460" s="33"/>
      <c r="H460" s="33"/>
      <c r="I460" s="33"/>
      <c r="J460" s="35" t="n">
        <v>43870</v>
      </c>
      <c r="K460" s="34" t="s">
        <v>35</v>
      </c>
      <c r="L460" s="34" t="s">
        <v>22</v>
      </c>
      <c r="M460" s="34" t="s">
        <v>28</v>
      </c>
      <c r="P460" s="195"/>
      <c r="R460" s="39" t="n">
        <v>44300</v>
      </c>
      <c r="S460" s="34" t="s">
        <v>29</v>
      </c>
      <c r="T460" s="34" t="s">
        <v>22</v>
      </c>
      <c r="V460" s="34" t="s">
        <v>846</v>
      </c>
      <c r="W460" s="34" t="s">
        <v>847</v>
      </c>
      <c r="AMI460" s="37"/>
      <c r="AMJ460" s="37"/>
    </row>
    <row r="461" customFormat="false" ht="13.8" hidden="false" customHeight="false" outlineLevel="0" collapsed="false">
      <c r="A461" s="200"/>
      <c r="B461" s="84" t="s">
        <v>836</v>
      </c>
      <c r="C461" s="84" t="s">
        <v>848</v>
      </c>
      <c r="D461" s="3" t="n">
        <v>44054</v>
      </c>
      <c r="E461" s="88" t="s">
        <v>33</v>
      </c>
      <c r="F461" s="5" t="s">
        <v>22</v>
      </c>
      <c r="J461" s="3" t="n">
        <v>43870</v>
      </c>
      <c r="K461" s="8" t="s">
        <v>35</v>
      </c>
      <c r="L461" s="8" t="s">
        <v>22</v>
      </c>
      <c r="M461" s="8" t="s">
        <v>28</v>
      </c>
      <c r="R461" s="82" t="n">
        <v>44300</v>
      </c>
      <c r="S461" s="60" t="s">
        <v>29</v>
      </c>
      <c r="T461" s="60" t="s">
        <v>22</v>
      </c>
      <c r="V461" s="8" t="s">
        <v>197</v>
      </c>
      <c r="W461" s="8" t="s">
        <v>849</v>
      </c>
    </row>
    <row r="462" customFormat="false" ht="13.8" hidden="false" customHeight="false" outlineLevel="0" collapsed="false">
      <c r="A462" s="200"/>
      <c r="B462" s="84" t="s">
        <v>836</v>
      </c>
      <c r="C462" s="84" t="s">
        <v>850</v>
      </c>
      <c r="D462" s="3" t="n">
        <v>44054</v>
      </c>
      <c r="E462" s="88" t="s">
        <v>33</v>
      </c>
      <c r="F462" s="5" t="s">
        <v>22</v>
      </c>
      <c r="J462" s="3" t="n">
        <v>43870</v>
      </c>
      <c r="K462" s="8" t="s">
        <v>35</v>
      </c>
      <c r="L462" s="8" t="s">
        <v>22</v>
      </c>
      <c r="M462" s="8" t="s">
        <v>28</v>
      </c>
      <c r="R462" s="82" t="n">
        <v>44300</v>
      </c>
      <c r="S462" s="60" t="s">
        <v>29</v>
      </c>
      <c r="T462" s="60" t="s">
        <v>22</v>
      </c>
      <c r="V462" s="8" t="s">
        <v>851</v>
      </c>
      <c r="W462" s="8" t="s">
        <v>852</v>
      </c>
    </row>
    <row r="463" customFormat="false" ht="13.8" hidden="false" customHeight="false" outlineLevel="0" collapsed="false">
      <c r="A463" s="200"/>
      <c r="B463" s="84" t="s">
        <v>836</v>
      </c>
      <c r="C463" s="84" t="s">
        <v>853</v>
      </c>
      <c r="D463" s="3" t="n">
        <v>44054</v>
      </c>
      <c r="E463" s="88" t="s">
        <v>33</v>
      </c>
      <c r="F463" s="5" t="s">
        <v>22</v>
      </c>
      <c r="J463" s="3" t="n">
        <v>43870</v>
      </c>
      <c r="K463" s="8" t="s">
        <v>35</v>
      </c>
      <c r="L463" s="8" t="s">
        <v>22</v>
      </c>
      <c r="M463" s="8" t="s">
        <v>28</v>
      </c>
      <c r="R463" s="82" t="n">
        <v>44300</v>
      </c>
      <c r="S463" s="60" t="s">
        <v>29</v>
      </c>
      <c r="T463" s="60" t="s">
        <v>22</v>
      </c>
      <c r="W463" s="88" t="s">
        <v>854</v>
      </c>
    </row>
    <row r="464" s="74" customFormat="true" ht="13.8" hidden="false" customHeight="false" outlineLevel="0" collapsed="false">
      <c r="A464" s="134"/>
      <c r="B464" s="69" t="s">
        <v>836</v>
      </c>
      <c r="C464" s="69" t="s">
        <v>855</v>
      </c>
      <c r="D464" s="75" t="n">
        <v>44054</v>
      </c>
      <c r="E464" s="76" t="s">
        <v>33</v>
      </c>
      <c r="F464" s="72" t="s">
        <v>22</v>
      </c>
      <c r="G464" s="73"/>
      <c r="H464" s="73"/>
      <c r="I464" s="73"/>
      <c r="J464" s="75" t="n">
        <v>43870</v>
      </c>
      <c r="K464" s="74" t="s">
        <v>35</v>
      </c>
      <c r="L464" s="74" t="s">
        <v>22</v>
      </c>
      <c r="M464" s="74" t="s">
        <v>28</v>
      </c>
      <c r="P464" s="136"/>
      <c r="R464" s="79" t="n">
        <v>44300</v>
      </c>
      <c r="S464" s="74" t="s">
        <v>29</v>
      </c>
      <c r="T464" s="74" t="s">
        <v>22</v>
      </c>
      <c r="V464" s="74" t="s">
        <v>532</v>
      </c>
      <c r="W464" s="76" t="s">
        <v>856</v>
      </c>
      <c r="AMI464" s="77"/>
      <c r="AMJ464" s="77"/>
    </row>
    <row r="465" s="60" customFormat="true" ht="13.8" hidden="false" customHeight="false" outlineLevel="0" collapsed="false">
      <c r="A465" s="123"/>
      <c r="B465" s="55" t="s">
        <v>836</v>
      </c>
      <c r="C465" s="55" t="s">
        <v>857</v>
      </c>
      <c r="D465" s="61" t="n">
        <v>44054</v>
      </c>
      <c r="E465" s="62" t="s">
        <v>33</v>
      </c>
      <c r="F465" s="58" t="s">
        <v>22</v>
      </c>
      <c r="G465" s="59"/>
      <c r="H465" s="59"/>
      <c r="I465" s="59"/>
      <c r="J465" s="61" t="n">
        <v>43870</v>
      </c>
      <c r="K465" s="60" t="s">
        <v>35</v>
      </c>
      <c r="L465" s="60" t="s">
        <v>22</v>
      </c>
      <c r="M465" s="60" t="s">
        <v>28</v>
      </c>
      <c r="P465" s="116"/>
      <c r="R465" s="82" t="n">
        <v>44300</v>
      </c>
      <c r="S465" s="60" t="s">
        <v>29</v>
      </c>
      <c r="T465" s="60" t="s">
        <v>22</v>
      </c>
      <c r="V465" s="60" t="s">
        <v>841</v>
      </c>
      <c r="W465" s="60" t="s">
        <v>858</v>
      </c>
      <c r="AMI465" s="63"/>
      <c r="AMJ465" s="63"/>
    </row>
    <row r="466" customFormat="false" ht="13.8" hidden="false" customHeight="false" outlineLevel="0" collapsed="false">
      <c r="A466" s="200"/>
      <c r="B466" s="84" t="s">
        <v>836</v>
      </c>
      <c r="C466" s="84" t="s">
        <v>859</v>
      </c>
      <c r="D466" s="3" t="n">
        <v>44054</v>
      </c>
      <c r="E466" s="88" t="s">
        <v>33</v>
      </c>
      <c r="F466" s="5" t="s">
        <v>22</v>
      </c>
      <c r="J466" s="3" t="n">
        <v>43870</v>
      </c>
      <c r="K466" s="8" t="s">
        <v>35</v>
      </c>
      <c r="L466" s="8" t="s">
        <v>22</v>
      </c>
      <c r="M466" s="8" t="s">
        <v>28</v>
      </c>
      <c r="R466" s="82" t="n">
        <v>44300</v>
      </c>
      <c r="S466" s="60" t="s">
        <v>29</v>
      </c>
      <c r="T466" s="60" t="s">
        <v>22</v>
      </c>
      <c r="W466" s="8" t="s">
        <v>860</v>
      </c>
    </row>
    <row r="467" s="34" customFormat="true" ht="13.8" hidden="false" customHeight="false" outlineLevel="0" collapsed="false">
      <c r="A467" s="128"/>
      <c r="B467" s="29" t="s">
        <v>836</v>
      </c>
      <c r="C467" s="29" t="s">
        <v>861</v>
      </c>
      <c r="D467" s="35" t="n">
        <v>44054</v>
      </c>
      <c r="E467" s="36" t="s">
        <v>33</v>
      </c>
      <c r="F467" s="32" t="s">
        <v>22</v>
      </c>
      <c r="G467" s="33"/>
      <c r="H467" s="33"/>
      <c r="I467" s="33"/>
      <c r="J467" s="35" t="n">
        <v>43870</v>
      </c>
      <c r="K467" s="34" t="s">
        <v>35</v>
      </c>
      <c r="L467" s="34" t="s">
        <v>22</v>
      </c>
      <c r="M467" s="34" t="s">
        <v>28</v>
      </c>
      <c r="P467" s="195"/>
      <c r="R467" s="39" t="n">
        <v>44300</v>
      </c>
      <c r="S467" s="34" t="s">
        <v>29</v>
      </c>
      <c r="T467" s="34" t="s">
        <v>22</v>
      </c>
      <c r="V467" s="34" t="s">
        <v>862</v>
      </c>
      <c r="W467" s="34" t="s">
        <v>863</v>
      </c>
      <c r="AMI467" s="37"/>
      <c r="AMJ467" s="37"/>
    </row>
    <row r="468" s="74" customFormat="true" ht="13.8" hidden="false" customHeight="false" outlineLevel="0" collapsed="false">
      <c r="A468" s="134"/>
      <c r="B468" s="69" t="s">
        <v>836</v>
      </c>
      <c r="C468" s="69" t="s">
        <v>864</v>
      </c>
      <c r="D468" s="75" t="n">
        <v>44054</v>
      </c>
      <c r="E468" s="76" t="s">
        <v>33</v>
      </c>
      <c r="F468" s="72" t="s">
        <v>22</v>
      </c>
      <c r="G468" s="73"/>
      <c r="H468" s="73"/>
      <c r="I468" s="73"/>
      <c r="J468" s="75" t="n">
        <v>43870</v>
      </c>
      <c r="K468" s="74" t="s">
        <v>35</v>
      </c>
      <c r="L468" s="74" t="s">
        <v>22</v>
      </c>
      <c r="M468" s="74" t="s">
        <v>28</v>
      </c>
      <c r="P468" s="136"/>
      <c r="R468" s="79" t="n">
        <v>44300</v>
      </c>
      <c r="S468" s="74" t="s">
        <v>29</v>
      </c>
      <c r="T468" s="74" t="s">
        <v>22</v>
      </c>
      <c r="V468" s="74" t="s">
        <v>865</v>
      </c>
      <c r="W468" s="74" t="s">
        <v>866</v>
      </c>
      <c r="AMI468" s="77"/>
      <c r="AMJ468" s="77"/>
    </row>
    <row r="469" customFormat="false" ht="13.8" hidden="false" customHeight="false" outlineLevel="0" collapsed="false">
      <c r="A469" s="200"/>
      <c r="B469" s="84" t="s">
        <v>836</v>
      </c>
      <c r="C469" s="84" t="s">
        <v>867</v>
      </c>
      <c r="D469" s="3" t="n">
        <v>44054</v>
      </c>
      <c r="E469" s="88" t="s">
        <v>33</v>
      </c>
      <c r="F469" s="5" t="s">
        <v>22</v>
      </c>
      <c r="J469" s="3" t="n">
        <v>43870</v>
      </c>
      <c r="K469" s="8" t="s">
        <v>35</v>
      </c>
      <c r="L469" s="8" t="s">
        <v>22</v>
      </c>
      <c r="M469" s="8" t="s">
        <v>28</v>
      </c>
      <c r="R469" s="82" t="n">
        <v>44300</v>
      </c>
      <c r="S469" s="60" t="s">
        <v>29</v>
      </c>
      <c r="T469" s="60" t="s">
        <v>22</v>
      </c>
      <c r="W469" s="8" t="s">
        <v>868</v>
      </c>
    </row>
    <row r="470" customFormat="false" ht="13.8" hidden="false" customHeight="false" outlineLevel="0" collapsed="false">
      <c r="A470" s="200"/>
      <c r="B470" s="84" t="s">
        <v>836</v>
      </c>
      <c r="C470" s="84" t="s">
        <v>869</v>
      </c>
      <c r="D470" s="3" t="n">
        <v>44054</v>
      </c>
      <c r="E470" s="88" t="s">
        <v>33</v>
      </c>
      <c r="F470" s="5" t="s">
        <v>22</v>
      </c>
      <c r="J470" s="3" t="n">
        <v>43870</v>
      </c>
      <c r="K470" s="8" t="s">
        <v>35</v>
      </c>
      <c r="L470" s="8" t="s">
        <v>22</v>
      </c>
      <c r="M470" s="8" t="s">
        <v>28</v>
      </c>
      <c r="R470" s="82" t="n">
        <v>44300</v>
      </c>
      <c r="S470" s="60" t="s">
        <v>29</v>
      </c>
      <c r="T470" s="60" t="s">
        <v>22</v>
      </c>
      <c r="V470" s="8" t="s">
        <v>870</v>
      </c>
      <c r="W470" s="8" t="s">
        <v>871</v>
      </c>
    </row>
    <row r="471" customFormat="false" ht="13.8" hidden="false" customHeight="false" outlineLevel="0" collapsed="false">
      <c r="A471" s="200"/>
      <c r="B471" s="84" t="s">
        <v>836</v>
      </c>
      <c r="C471" s="84" t="s">
        <v>872</v>
      </c>
      <c r="D471" s="3" t="n">
        <v>44054</v>
      </c>
      <c r="E471" s="88" t="s">
        <v>33</v>
      </c>
      <c r="F471" s="5" t="s">
        <v>22</v>
      </c>
      <c r="J471" s="3" t="n">
        <v>43870</v>
      </c>
      <c r="K471" s="8" t="s">
        <v>35</v>
      </c>
      <c r="L471" s="8" t="s">
        <v>22</v>
      </c>
      <c r="M471" s="8" t="s">
        <v>28</v>
      </c>
      <c r="R471" s="82" t="n">
        <v>44300</v>
      </c>
      <c r="S471" s="60" t="s">
        <v>29</v>
      </c>
      <c r="T471" s="60" t="s">
        <v>22</v>
      </c>
      <c r="V471" s="8" t="s">
        <v>197</v>
      </c>
      <c r="W471" s="8" t="s">
        <v>873</v>
      </c>
    </row>
    <row r="472" customFormat="false" ht="13.8" hidden="false" customHeight="false" outlineLevel="0" collapsed="false">
      <c r="A472" s="200"/>
      <c r="B472" s="84" t="s">
        <v>836</v>
      </c>
      <c r="C472" s="84" t="s">
        <v>874</v>
      </c>
      <c r="D472" s="3" t="n">
        <v>44054</v>
      </c>
      <c r="E472" s="88" t="s">
        <v>33</v>
      </c>
      <c r="F472" s="5" t="s">
        <v>22</v>
      </c>
      <c r="J472" s="3" t="n">
        <v>43870</v>
      </c>
      <c r="K472" s="8" t="s">
        <v>35</v>
      </c>
      <c r="L472" s="8" t="s">
        <v>22</v>
      </c>
      <c r="M472" s="8" t="s">
        <v>28</v>
      </c>
      <c r="R472" s="82" t="n">
        <v>44300</v>
      </c>
      <c r="S472" s="60" t="s">
        <v>29</v>
      </c>
      <c r="T472" s="60" t="s">
        <v>22</v>
      </c>
      <c r="W472" s="8" t="s">
        <v>875</v>
      </c>
    </row>
    <row r="473" customFormat="false" ht="13.8" hidden="false" customHeight="false" outlineLevel="0" collapsed="false">
      <c r="A473" s="200"/>
      <c r="B473" s="84" t="s">
        <v>836</v>
      </c>
      <c r="C473" s="84" t="s">
        <v>876</v>
      </c>
      <c r="D473" s="3" t="n">
        <v>44054</v>
      </c>
      <c r="E473" s="88" t="s">
        <v>33</v>
      </c>
      <c r="F473" s="5" t="s">
        <v>22</v>
      </c>
      <c r="J473" s="3" t="n">
        <v>43870</v>
      </c>
      <c r="K473" s="8" t="s">
        <v>35</v>
      </c>
      <c r="L473" s="8" t="s">
        <v>22</v>
      </c>
      <c r="M473" s="8" t="s">
        <v>28</v>
      </c>
      <c r="R473" s="82" t="n">
        <v>44300</v>
      </c>
      <c r="S473" s="60" t="s">
        <v>29</v>
      </c>
      <c r="T473" s="60" t="s">
        <v>22</v>
      </c>
      <c r="W473" s="8" t="s">
        <v>877</v>
      </c>
    </row>
    <row r="474" s="98" customFormat="true" ht="13.8" hidden="false" customHeight="false" outlineLevel="0" collapsed="false">
      <c r="A474" s="140"/>
      <c r="B474" s="93" t="s">
        <v>836</v>
      </c>
      <c r="C474" s="93" t="s">
        <v>878</v>
      </c>
      <c r="D474" s="142" t="n">
        <v>44054</v>
      </c>
      <c r="E474" s="100" t="s">
        <v>33</v>
      </c>
      <c r="F474" s="96" t="s">
        <v>22</v>
      </c>
      <c r="G474" s="144"/>
      <c r="H474" s="144"/>
      <c r="I474" s="144"/>
      <c r="J474" s="142" t="n">
        <v>43870</v>
      </c>
      <c r="K474" s="98" t="s">
        <v>35</v>
      </c>
      <c r="L474" s="98" t="s">
        <v>22</v>
      </c>
      <c r="M474" s="98" t="s">
        <v>28</v>
      </c>
      <c r="P474" s="102"/>
      <c r="R474" s="103" t="n">
        <v>44300</v>
      </c>
      <c r="S474" s="98" t="s">
        <v>29</v>
      </c>
      <c r="T474" s="98" t="s">
        <v>22</v>
      </c>
      <c r="U474" s="98" t="s">
        <v>442</v>
      </c>
      <c r="AMI474" s="101"/>
      <c r="AMJ474" s="101"/>
    </row>
    <row r="475" s="47" customFormat="true" ht="13.8" hidden="false" customHeight="false" outlineLevel="0" collapsed="false">
      <c r="A475" s="132"/>
      <c r="B475" s="42" t="s">
        <v>836</v>
      </c>
      <c r="C475" s="42" t="s">
        <v>879</v>
      </c>
      <c r="D475" s="81" t="n">
        <v>44054</v>
      </c>
      <c r="E475" s="49" t="s">
        <v>33</v>
      </c>
      <c r="F475" s="45" t="s">
        <v>22</v>
      </c>
      <c r="G475" s="80"/>
      <c r="H475" s="80"/>
      <c r="I475" s="80"/>
      <c r="J475" s="81" t="n">
        <v>43870</v>
      </c>
      <c r="K475" s="47" t="s">
        <v>35</v>
      </c>
      <c r="L475" s="47" t="s">
        <v>22</v>
      </c>
      <c r="M475" s="47" t="s">
        <v>28</v>
      </c>
      <c r="P475" s="51"/>
      <c r="R475" s="52" t="n">
        <v>44300</v>
      </c>
      <c r="S475" s="47" t="s">
        <v>29</v>
      </c>
      <c r="T475" s="47" t="s">
        <v>22</v>
      </c>
      <c r="V475" s="50" t="s">
        <v>880</v>
      </c>
      <c r="W475" s="50" t="s">
        <v>881</v>
      </c>
      <c r="AMI475" s="50"/>
      <c r="AMJ475" s="50"/>
    </row>
    <row r="476" s="47" customFormat="true" ht="13.8" hidden="false" customHeight="false" outlineLevel="0" collapsed="false">
      <c r="A476" s="132"/>
      <c r="B476" s="42" t="s">
        <v>836</v>
      </c>
      <c r="C476" s="42" t="s">
        <v>882</v>
      </c>
      <c r="D476" s="81" t="n">
        <v>44054</v>
      </c>
      <c r="E476" s="49" t="s">
        <v>33</v>
      </c>
      <c r="F476" s="45" t="s">
        <v>22</v>
      </c>
      <c r="G476" s="80"/>
      <c r="H476" s="80"/>
      <c r="I476" s="80"/>
      <c r="J476" s="81" t="n">
        <v>43870</v>
      </c>
      <c r="K476" s="47" t="s">
        <v>35</v>
      </c>
      <c r="L476" s="47" t="s">
        <v>22</v>
      </c>
      <c r="M476" s="47" t="s">
        <v>28</v>
      </c>
      <c r="P476" s="51"/>
      <c r="R476" s="52" t="n">
        <v>44300</v>
      </c>
      <c r="S476" s="47" t="s">
        <v>29</v>
      </c>
      <c r="T476" s="47" t="s">
        <v>22</v>
      </c>
      <c r="V476" s="47" t="s">
        <v>883</v>
      </c>
      <c r="AMI476" s="50"/>
      <c r="AMJ476" s="50"/>
    </row>
    <row r="477" s="98" customFormat="true" ht="13.8" hidden="false" customHeight="false" outlineLevel="0" collapsed="false">
      <c r="A477" s="140"/>
      <c r="B477" s="93" t="s">
        <v>836</v>
      </c>
      <c r="C477" s="93" t="s">
        <v>884</v>
      </c>
      <c r="D477" s="142" t="n">
        <v>44054</v>
      </c>
      <c r="E477" s="100" t="s">
        <v>33</v>
      </c>
      <c r="F477" s="96" t="s">
        <v>22</v>
      </c>
      <c r="G477" s="144"/>
      <c r="H477" s="144"/>
      <c r="I477" s="144"/>
      <c r="J477" s="142" t="n">
        <v>43870</v>
      </c>
      <c r="K477" s="98" t="s">
        <v>35</v>
      </c>
      <c r="L477" s="98" t="s">
        <v>22</v>
      </c>
      <c r="M477" s="98" t="s">
        <v>885</v>
      </c>
      <c r="P477" s="102"/>
      <c r="R477" s="103" t="n">
        <v>44300</v>
      </c>
      <c r="S477" s="98" t="s">
        <v>29</v>
      </c>
      <c r="T477" s="98" t="s">
        <v>22</v>
      </c>
      <c r="U477" s="98" t="s">
        <v>886</v>
      </c>
      <c r="AMI477" s="101"/>
      <c r="AMJ477" s="101"/>
    </row>
    <row r="478" customFormat="false" ht="13.8" hidden="false" customHeight="false" outlineLevel="0" collapsed="false">
      <c r="A478" s="200"/>
      <c r="B478" s="84" t="s">
        <v>836</v>
      </c>
      <c r="C478" s="84" t="s">
        <v>887</v>
      </c>
      <c r="D478" s="3" t="n">
        <v>44054</v>
      </c>
      <c r="E478" s="88" t="s">
        <v>33</v>
      </c>
      <c r="F478" s="5" t="s">
        <v>22</v>
      </c>
      <c r="J478" s="3" t="n">
        <v>43870</v>
      </c>
      <c r="K478" s="8" t="s">
        <v>35</v>
      </c>
      <c r="L478" s="8" t="s">
        <v>22</v>
      </c>
      <c r="M478" s="8" t="s">
        <v>28</v>
      </c>
      <c r="R478" s="82" t="n">
        <v>44300</v>
      </c>
      <c r="S478" s="60" t="s">
        <v>29</v>
      </c>
      <c r="T478" s="60" t="s">
        <v>22</v>
      </c>
      <c r="W478" s="8" t="s">
        <v>888</v>
      </c>
    </row>
    <row r="479" customFormat="false" ht="13.8" hidden="false" customHeight="false" outlineLevel="0" collapsed="false">
      <c r="A479" s="124" t="s">
        <v>67</v>
      </c>
      <c r="B479" s="124"/>
      <c r="C479" s="107" t="n">
        <f aca="false">COUNTA(C457:C478)</f>
        <v>22</v>
      </c>
      <c r="D479" s="149"/>
      <c r="E479" s="150"/>
      <c r="F479" s="108" t="n">
        <f aca="false">COUNTIF(F457:F478,"ok")</f>
        <v>22</v>
      </c>
      <c r="G479" s="150"/>
      <c r="H479" s="150"/>
      <c r="I479" s="150"/>
      <c r="J479" s="151"/>
      <c r="K479" s="150"/>
      <c r="L479" s="150"/>
      <c r="M479" s="150"/>
      <c r="N479" s="150"/>
      <c r="O479" s="150"/>
      <c r="P479" s="149"/>
      <c r="Q479" s="150"/>
      <c r="R479" s="149"/>
      <c r="S479" s="150"/>
      <c r="T479" s="150"/>
      <c r="U479" s="150"/>
      <c r="V479" s="150"/>
    </row>
    <row r="481" customFormat="false" ht="13.8" hidden="false" customHeight="false" outlineLevel="0" collapsed="false">
      <c r="A481" s="229" t="s">
        <v>889</v>
      </c>
      <c r="B481" s="230" t="s">
        <v>890</v>
      </c>
      <c r="C481" s="230" t="s">
        <v>891</v>
      </c>
      <c r="E481" s="4" t="s">
        <v>35</v>
      </c>
      <c r="F481" s="5" t="s">
        <v>22</v>
      </c>
      <c r="J481" s="3" t="n">
        <v>43870</v>
      </c>
      <c r="K481" s="8" t="s">
        <v>33</v>
      </c>
      <c r="L481" s="8" t="s">
        <v>22</v>
      </c>
      <c r="M481" s="8" t="s">
        <v>28</v>
      </c>
      <c r="R481" s="90" t="n">
        <v>44302</v>
      </c>
      <c r="S481" s="8" t="s">
        <v>29</v>
      </c>
      <c r="T481" s="8" t="s">
        <v>22</v>
      </c>
    </row>
    <row r="482" customFormat="false" ht="13.8" hidden="false" customHeight="false" outlineLevel="0" collapsed="false">
      <c r="A482" s="229"/>
      <c r="B482" s="230" t="s">
        <v>890</v>
      </c>
      <c r="C482" s="230" t="s">
        <v>892</v>
      </c>
      <c r="E482" s="4" t="s">
        <v>35</v>
      </c>
      <c r="F482" s="5" t="s">
        <v>22</v>
      </c>
      <c r="J482" s="3" t="n">
        <v>43870</v>
      </c>
      <c r="K482" s="8" t="s">
        <v>33</v>
      </c>
      <c r="L482" s="8" t="s">
        <v>22</v>
      </c>
      <c r="M482" s="8" t="s">
        <v>28</v>
      </c>
      <c r="R482" s="90" t="n">
        <v>44302</v>
      </c>
      <c r="S482" s="8" t="s">
        <v>29</v>
      </c>
      <c r="T482" s="8" t="s">
        <v>22</v>
      </c>
    </row>
    <row r="483" customFormat="false" ht="13.8" hidden="false" customHeight="false" outlineLevel="0" collapsed="false">
      <c r="A483" s="229"/>
      <c r="B483" s="230" t="s">
        <v>890</v>
      </c>
      <c r="C483" s="230" t="s">
        <v>893</v>
      </c>
      <c r="E483" s="4" t="s">
        <v>35</v>
      </c>
      <c r="F483" s="5" t="s">
        <v>22</v>
      </c>
      <c r="J483" s="3" t="n">
        <v>43870</v>
      </c>
      <c r="K483" s="8" t="s">
        <v>33</v>
      </c>
      <c r="L483" s="8" t="s">
        <v>22</v>
      </c>
      <c r="M483" s="8" t="s">
        <v>28</v>
      </c>
      <c r="R483" s="90" t="n">
        <v>44302</v>
      </c>
      <c r="S483" s="8" t="s">
        <v>29</v>
      </c>
      <c r="T483" s="8" t="s">
        <v>22</v>
      </c>
    </row>
    <row r="484" customFormat="false" ht="13.8" hidden="false" customHeight="false" outlineLevel="0" collapsed="false">
      <c r="A484" s="229"/>
      <c r="B484" s="230" t="s">
        <v>890</v>
      </c>
      <c r="C484" s="230" t="s">
        <v>894</v>
      </c>
      <c r="E484" s="4" t="s">
        <v>35</v>
      </c>
      <c r="F484" s="5" t="s">
        <v>22</v>
      </c>
      <c r="J484" s="3" t="n">
        <v>43870</v>
      </c>
      <c r="K484" s="8" t="s">
        <v>33</v>
      </c>
      <c r="L484" s="8" t="s">
        <v>22</v>
      </c>
      <c r="M484" s="8" t="s">
        <v>28</v>
      </c>
      <c r="R484" s="90" t="n">
        <v>44302</v>
      </c>
      <c r="S484" s="8" t="s">
        <v>29</v>
      </c>
      <c r="T484" s="8" t="s">
        <v>22</v>
      </c>
    </row>
    <row r="485" customFormat="false" ht="13.8" hidden="false" customHeight="false" outlineLevel="0" collapsed="false">
      <c r="A485" s="229"/>
      <c r="B485" s="230" t="s">
        <v>890</v>
      </c>
      <c r="C485" s="230" t="s">
        <v>895</v>
      </c>
      <c r="E485" s="4" t="s">
        <v>35</v>
      </c>
      <c r="F485" s="5" t="s">
        <v>22</v>
      </c>
      <c r="J485" s="3" t="n">
        <v>43870</v>
      </c>
      <c r="K485" s="8" t="s">
        <v>33</v>
      </c>
      <c r="L485" s="8" t="s">
        <v>22</v>
      </c>
      <c r="M485" s="8" t="s">
        <v>28</v>
      </c>
      <c r="R485" s="90" t="n">
        <v>44302</v>
      </c>
      <c r="S485" s="8" t="s">
        <v>29</v>
      </c>
      <c r="T485" s="8" t="s">
        <v>22</v>
      </c>
    </row>
    <row r="486" customFormat="false" ht="13.8" hidden="false" customHeight="false" outlineLevel="0" collapsed="false">
      <c r="A486" s="229"/>
      <c r="B486" s="230" t="s">
        <v>890</v>
      </c>
      <c r="C486" s="230" t="s">
        <v>896</v>
      </c>
      <c r="E486" s="4" t="s">
        <v>35</v>
      </c>
      <c r="F486" s="5" t="s">
        <v>22</v>
      </c>
      <c r="J486" s="3" t="n">
        <v>43870</v>
      </c>
      <c r="K486" s="8" t="s">
        <v>33</v>
      </c>
      <c r="L486" s="8" t="s">
        <v>22</v>
      </c>
      <c r="M486" s="8" t="s">
        <v>28</v>
      </c>
      <c r="R486" s="90" t="n">
        <v>44302</v>
      </c>
      <c r="S486" s="8" t="s">
        <v>29</v>
      </c>
      <c r="T486" s="8" t="s">
        <v>22</v>
      </c>
    </row>
    <row r="487" customFormat="false" ht="13.8" hidden="false" customHeight="false" outlineLevel="0" collapsed="false">
      <c r="A487" s="229"/>
      <c r="B487" s="230" t="s">
        <v>890</v>
      </c>
      <c r="C487" s="230" t="s">
        <v>897</v>
      </c>
      <c r="E487" s="4" t="s">
        <v>35</v>
      </c>
      <c r="F487" s="5" t="s">
        <v>22</v>
      </c>
      <c r="J487" s="3" t="n">
        <v>43870</v>
      </c>
      <c r="K487" s="8" t="s">
        <v>33</v>
      </c>
      <c r="L487" s="8" t="s">
        <v>22</v>
      </c>
      <c r="M487" s="8" t="s">
        <v>28</v>
      </c>
      <c r="R487" s="90" t="n">
        <v>44302</v>
      </c>
      <c r="S487" s="8" t="s">
        <v>29</v>
      </c>
      <c r="T487" s="8" t="s">
        <v>22</v>
      </c>
    </row>
    <row r="488" customFormat="false" ht="13.8" hidden="false" customHeight="false" outlineLevel="0" collapsed="false">
      <c r="A488" s="231"/>
      <c r="B488" s="232" t="s">
        <v>890</v>
      </c>
      <c r="C488" s="232" t="s">
        <v>898</v>
      </c>
      <c r="E488" s="4" t="s">
        <v>35</v>
      </c>
      <c r="F488" s="5" t="s">
        <v>22</v>
      </c>
      <c r="J488" s="3" t="n">
        <v>43870</v>
      </c>
      <c r="K488" s="8" t="s">
        <v>33</v>
      </c>
      <c r="L488" s="8" t="s">
        <v>22</v>
      </c>
      <c r="M488" s="8" t="s">
        <v>28</v>
      </c>
    </row>
    <row r="489" customFormat="false" ht="13.8" hidden="false" customHeight="false" outlineLevel="0" collapsed="false">
      <c r="A489" s="229"/>
      <c r="B489" s="230" t="s">
        <v>890</v>
      </c>
      <c r="C489" s="230" t="s">
        <v>899</v>
      </c>
      <c r="E489" s="4" t="s">
        <v>35</v>
      </c>
      <c r="F489" s="5" t="s">
        <v>22</v>
      </c>
      <c r="J489" s="3" t="n">
        <v>43870</v>
      </c>
      <c r="K489" s="8" t="s">
        <v>33</v>
      </c>
      <c r="L489" s="8" t="s">
        <v>22</v>
      </c>
      <c r="M489" s="8" t="s">
        <v>28</v>
      </c>
      <c r="R489" s="90" t="n">
        <v>44302</v>
      </c>
      <c r="S489" s="8" t="s">
        <v>29</v>
      </c>
      <c r="T489" s="8" t="s">
        <v>22</v>
      </c>
    </row>
    <row r="490" s="74" customFormat="true" ht="13.8" hidden="false" customHeight="false" outlineLevel="0" collapsed="false">
      <c r="A490" s="233"/>
      <c r="B490" s="234" t="s">
        <v>890</v>
      </c>
      <c r="C490" s="234" t="s">
        <v>900</v>
      </c>
      <c r="D490" s="75"/>
      <c r="E490" s="146" t="s">
        <v>35</v>
      </c>
      <c r="F490" s="72" t="s">
        <v>22</v>
      </c>
      <c r="G490" s="73"/>
      <c r="H490" s="73"/>
      <c r="I490" s="73"/>
      <c r="J490" s="75" t="n">
        <v>43870</v>
      </c>
      <c r="K490" s="74" t="s">
        <v>33</v>
      </c>
      <c r="L490" s="74" t="s">
        <v>22</v>
      </c>
      <c r="M490" s="74" t="s">
        <v>28</v>
      </c>
      <c r="P490" s="136"/>
      <c r="R490" s="79" t="n">
        <v>44302</v>
      </c>
      <c r="S490" s="74" t="s">
        <v>29</v>
      </c>
      <c r="T490" s="74" t="s">
        <v>22</v>
      </c>
      <c r="U490" s="74" t="s">
        <v>901</v>
      </c>
      <c r="AMI490" s="77"/>
      <c r="AMJ490" s="77"/>
    </row>
    <row r="491" customFormat="false" ht="13.8" hidden="false" customHeight="false" outlineLevel="0" collapsed="false">
      <c r="A491" s="229"/>
      <c r="B491" s="230" t="s">
        <v>890</v>
      </c>
      <c r="C491" s="230" t="s">
        <v>902</v>
      </c>
      <c r="E491" s="4" t="s">
        <v>35</v>
      </c>
      <c r="F491" s="5" t="s">
        <v>22</v>
      </c>
      <c r="J491" s="3" t="n">
        <v>43870</v>
      </c>
      <c r="K491" s="8" t="s">
        <v>33</v>
      </c>
      <c r="L491" s="8" t="s">
        <v>22</v>
      </c>
      <c r="M491" s="8" t="s">
        <v>28</v>
      </c>
      <c r="R491" s="90" t="n">
        <v>44302</v>
      </c>
      <c r="S491" s="8" t="s">
        <v>29</v>
      </c>
      <c r="T491" s="8" t="s">
        <v>22</v>
      </c>
    </row>
    <row r="492" customFormat="false" ht="13.8" hidden="false" customHeight="false" outlineLevel="0" collapsed="false">
      <c r="A492" s="229"/>
      <c r="B492" s="230" t="s">
        <v>890</v>
      </c>
      <c r="C492" s="230" t="s">
        <v>903</v>
      </c>
      <c r="E492" s="4" t="s">
        <v>35</v>
      </c>
      <c r="F492" s="5" t="s">
        <v>22</v>
      </c>
      <c r="J492" s="3" t="n">
        <v>43870</v>
      </c>
      <c r="K492" s="8" t="s">
        <v>33</v>
      </c>
      <c r="L492" s="8" t="s">
        <v>22</v>
      </c>
      <c r="M492" s="8" t="s">
        <v>28</v>
      </c>
      <c r="R492" s="90" t="n">
        <v>44302</v>
      </c>
      <c r="S492" s="8" t="s">
        <v>29</v>
      </c>
      <c r="T492" s="8" t="s">
        <v>22</v>
      </c>
    </row>
    <row r="493" customFormat="false" ht="13.8" hidden="false" customHeight="false" outlineLevel="0" collapsed="false">
      <c r="A493" s="229"/>
      <c r="B493" s="230" t="s">
        <v>890</v>
      </c>
      <c r="C493" s="230" t="s">
        <v>904</v>
      </c>
      <c r="E493" s="4" t="s">
        <v>35</v>
      </c>
      <c r="F493" s="5" t="s">
        <v>22</v>
      </c>
      <c r="J493" s="3" t="n">
        <v>43870</v>
      </c>
      <c r="K493" s="8" t="s">
        <v>33</v>
      </c>
      <c r="L493" s="8" t="s">
        <v>22</v>
      </c>
      <c r="M493" s="8" t="s">
        <v>28</v>
      </c>
      <c r="R493" s="90" t="n">
        <v>44302</v>
      </c>
      <c r="S493" s="8" t="s">
        <v>29</v>
      </c>
      <c r="T493" s="8" t="s">
        <v>22</v>
      </c>
    </row>
    <row r="494" customFormat="false" ht="13.8" hidden="false" customHeight="false" outlineLevel="0" collapsed="false">
      <c r="A494" s="124" t="s">
        <v>67</v>
      </c>
      <c r="B494" s="124"/>
      <c r="C494" s="107" t="n">
        <f aca="false">COUNTA(C481:C493)</f>
        <v>13</v>
      </c>
      <c r="D494" s="149"/>
      <c r="E494" s="150"/>
      <c r="F494" s="108" t="n">
        <f aca="false">COUNTIF(F481:F493,"ok")</f>
        <v>13</v>
      </c>
      <c r="G494" s="150"/>
      <c r="H494" s="150"/>
      <c r="I494" s="150"/>
      <c r="J494" s="149"/>
      <c r="K494" s="150"/>
      <c r="L494" s="150"/>
      <c r="M494" s="150"/>
      <c r="N494" s="150"/>
      <c r="O494" s="150"/>
      <c r="P494" s="149"/>
      <c r="Q494" s="150"/>
      <c r="R494" s="149"/>
      <c r="S494" s="150"/>
      <c r="T494" s="150"/>
      <c r="U494" s="150"/>
      <c r="V494" s="150"/>
    </row>
    <row r="495" s="214" customFormat="true" ht="14.55" hidden="false" customHeight="false" outlineLevel="0" collapsed="false">
      <c r="A495" s="235"/>
      <c r="B495" s="236" t="s">
        <v>905</v>
      </c>
      <c r="C495" s="237" t="s">
        <v>906</v>
      </c>
      <c r="D495" s="207"/>
      <c r="E495" s="208" t="s">
        <v>33</v>
      </c>
      <c r="F495" s="209"/>
      <c r="G495" s="211" t="s">
        <v>907</v>
      </c>
      <c r="H495" s="211"/>
      <c r="I495" s="211"/>
      <c r="J495" s="212"/>
      <c r="K495" s="214" t="s">
        <v>35</v>
      </c>
      <c r="P495" s="212"/>
      <c r="R495" s="212"/>
      <c r="S495" s="238"/>
      <c r="AMI495" s="0"/>
      <c r="AMJ495" s="0"/>
    </row>
    <row r="496" s="214" customFormat="true" ht="14.55" hidden="false" customHeight="false" outlineLevel="0" collapsed="false">
      <c r="A496" s="235"/>
      <c r="B496" s="236" t="s">
        <v>905</v>
      </c>
      <c r="C496" s="237" t="s">
        <v>908</v>
      </c>
      <c r="D496" s="207"/>
      <c r="E496" s="208" t="s">
        <v>33</v>
      </c>
      <c r="F496" s="209"/>
      <c r="G496" s="211" t="s">
        <v>907</v>
      </c>
      <c r="H496" s="211"/>
      <c r="I496" s="211"/>
      <c r="J496" s="212"/>
      <c r="K496" s="214" t="s">
        <v>35</v>
      </c>
      <c r="P496" s="212"/>
      <c r="R496" s="212"/>
      <c r="S496" s="238"/>
      <c r="AMI496" s="0"/>
      <c r="AMJ496" s="0"/>
    </row>
    <row r="497" customFormat="false" ht="13.8" hidden="false" customHeight="false" outlineLevel="0" collapsed="false">
      <c r="A497" s="229"/>
      <c r="B497" s="230" t="s">
        <v>905</v>
      </c>
      <c r="C497" s="2" t="s">
        <v>909</v>
      </c>
      <c r="D497" s="3" t="n">
        <v>44082</v>
      </c>
      <c r="E497" s="4" t="s">
        <v>33</v>
      </c>
      <c r="F497" s="87" t="s">
        <v>22</v>
      </c>
      <c r="J497" s="90" t="n">
        <v>44098</v>
      </c>
      <c r="K497" s="8" t="s">
        <v>35</v>
      </c>
      <c r="L497" s="8" t="s">
        <v>22</v>
      </c>
      <c r="M497" s="8" t="s">
        <v>28</v>
      </c>
      <c r="S497" s="8" t="s">
        <v>90</v>
      </c>
    </row>
    <row r="498" customFormat="false" ht="13.8" hidden="false" customHeight="false" outlineLevel="0" collapsed="false">
      <c r="A498" s="229"/>
      <c r="B498" s="230" t="s">
        <v>905</v>
      </c>
      <c r="C498" s="2" t="s">
        <v>910</v>
      </c>
      <c r="D498" s="3" t="n">
        <v>44082</v>
      </c>
      <c r="E498" s="4" t="s">
        <v>33</v>
      </c>
      <c r="F498" s="87" t="s">
        <v>22</v>
      </c>
      <c r="J498" s="90" t="n">
        <v>44098</v>
      </c>
      <c r="K498" s="8" t="s">
        <v>35</v>
      </c>
      <c r="L498" s="8" t="s">
        <v>22</v>
      </c>
      <c r="M498" s="8" t="s">
        <v>28</v>
      </c>
      <c r="S498" s="8" t="s">
        <v>90</v>
      </c>
    </row>
    <row r="499" customFormat="false" ht="13.8" hidden="false" customHeight="false" outlineLevel="0" collapsed="false">
      <c r="A499" s="229"/>
      <c r="B499" s="230" t="s">
        <v>905</v>
      </c>
      <c r="C499" s="2" t="s">
        <v>911</v>
      </c>
      <c r="D499" s="3" t="n">
        <v>44082</v>
      </c>
      <c r="E499" s="4" t="s">
        <v>33</v>
      </c>
      <c r="F499" s="87" t="s">
        <v>22</v>
      </c>
      <c r="J499" s="90" t="n">
        <v>44098</v>
      </c>
      <c r="K499" s="8" t="s">
        <v>35</v>
      </c>
      <c r="L499" s="8" t="s">
        <v>22</v>
      </c>
      <c r="M499" s="8" t="s">
        <v>28</v>
      </c>
      <c r="S499" s="8" t="s">
        <v>90</v>
      </c>
    </row>
    <row r="500" s="214" customFormat="true" ht="14.55" hidden="false" customHeight="false" outlineLevel="0" collapsed="false">
      <c r="A500" s="235"/>
      <c r="B500" s="236" t="s">
        <v>905</v>
      </c>
      <c r="C500" s="237" t="s">
        <v>912</v>
      </c>
      <c r="D500" s="207"/>
      <c r="E500" s="208" t="s">
        <v>33</v>
      </c>
      <c r="F500" s="209"/>
      <c r="G500" s="211" t="s">
        <v>907</v>
      </c>
      <c r="H500" s="211"/>
      <c r="I500" s="211"/>
      <c r="J500" s="212"/>
      <c r="K500" s="214" t="s">
        <v>35</v>
      </c>
      <c r="P500" s="212"/>
      <c r="R500" s="212"/>
      <c r="S500" s="238"/>
      <c r="AMI500" s="0"/>
      <c r="AMJ500" s="0"/>
    </row>
    <row r="501" s="214" customFormat="true" ht="14.55" hidden="false" customHeight="false" outlineLevel="0" collapsed="false">
      <c r="A501" s="235"/>
      <c r="B501" s="236" t="s">
        <v>905</v>
      </c>
      <c r="C501" s="237" t="s">
        <v>913</v>
      </c>
      <c r="D501" s="207"/>
      <c r="E501" s="208" t="s">
        <v>33</v>
      </c>
      <c r="F501" s="209"/>
      <c r="G501" s="211" t="s">
        <v>907</v>
      </c>
      <c r="H501" s="211"/>
      <c r="I501" s="211"/>
      <c r="J501" s="212"/>
      <c r="K501" s="214" t="s">
        <v>35</v>
      </c>
      <c r="P501" s="212"/>
      <c r="R501" s="212"/>
      <c r="S501" s="238"/>
      <c r="AMI501" s="0"/>
      <c r="AMJ501" s="0"/>
    </row>
    <row r="502" s="214" customFormat="true" ht="14.55" hidden="false" customHeight="false" outlineLevel="0" collapsed="false">
      <c r="A502" s="235"/>
      <c r="B502" s="236" t="s">
        <v>905</v>
      </c>
      <c r="C502" s="237" t="s">
        <v>914</v>
      </c>
      <c r="D502" s="207"/>
      <c r="E502" s="208" t="s">
        <v>33</v>
      </c>
      <c r="F502" s="209"/>
      <c r="G502" s="211" t="s">
        <v>907</v>
      </c>
      <c r="H502" s="211"/>
      <c r="I502" s="211"/>
      <c r="J502" s="212"/>
      <c r="K502" s="214" t="s">
        <v>35</v>
      </c>
      <c r="P502" s="212"/>
      <c r="R502" s="212"/>
      <c r="S502" s="238"/>
      <c r="AMI502" s="0"/>
      <c r="AMJ502" s="0"/>
    </row>
    <row r="503" customFormat="false" ht="13.8" hidden="false" customHeight="false" outlineLevel="0" collapsed="false">
      <c r="A503" s="229"/>
      <c r="B503" s="230" t="s">
        <v>905</v>
      </c>
      <c r="C503" s="2" t="s">
        <v>915</v>
      </c>
      <c r="D503" s="3" t="n">
        <v>44082</v>
      </c>
      <c r="E503" s="4" t="s">
        <v>33</v>
      </c>
      <c r="F503" s="87" t="s">
        <v>22</v>
      </c>
      <c r="J503" s="90" t="n">
        <v>44099</v>
      </c>
      <c r="K503" s="8" t="s">
        <v>35</v>
      </c>
      <c r="L503" s="8" t="s">
        <v>22</v>
      </c>
      <c r="M503" s="8" t="s">
        <v>28</v>
      </c>
      <c r="S503" s="8" t="s">
        <v>90</v>
      </c>
    </row>
    <row r="504" customFormat="false" ht="13.8" hidden="false" customHeight="false" outlineLevel="0" collapsed="false">
      <c r="A504" s="229"/>
      <c r="B504" s="230" t="s">
        <v>905</v>
      </c>
      <c r="C504" s="2" t="s">
        <v>916</v>
      </c>
      <c r="D504" s="3" t="n">
        <v>44082</v>
      </c>
      <c r="E504" s="4" t="s">
        <v>33</v>
      </c>
      <c r="F504" s="87" t="s">
        <v>22</v>
      </c>
      <c r="J504" s="90" t="n">
        <v>44099</v>
      </c>
      <c r="K504" s="8" t="s">
        <v>35</v>
      </c>
      <c r="L504" s="8" t="s">
        <v>22</v>
      </c>
      <c r="M504" s="8" t="s">
        <v>28</v>
      </c>
      <c r="S504" s="8" t="s">
        <v>90</v>
      </c>
    </row>
    <row r="505" customFormat="false" ht="13.8" hidden="false" customHeight="false" outlineLevel="0" collapsed="false">
      <c r="A505" s="229"/>
      <c r="B505" s="230" t="s">
        <v>905</v>
      </c>
      <c r="C505" s="2" t="s">
        <v>917</v>
      </c>
      <c r="D505" s="3" t="n">
        <v>44082</v>
      </c>
      <c r="E505" s="4" t="s">
        <v>33</v>
      </c>
      <c r="F505" s="87" t="s">
        <v>22</v>
      </c>
      <c r="J505" s="90" t="n">
        <v>44099</v>
      </c>
      <c r="K505" s="8" t="s">
        <v>35</v>
      </c>
      <c r="L505" s="8" t="s">
        <v>22</v>
      </c>
      <c r="M505" s="8" t="s">
        <v>28</v>
      </c>
      <c r="S505" s="8" t="s">
        <v>90</v>
      </c>
    </row>
    <row r="506" customFormat="false" ht="13.8" hidden="false" customHeight="false" outlineLevel="0" collapsed="false">
      <c r="A506" s="229"/>
      <c r="B506" s="230" t="s">
        <v>905</v>
      </c>
      <c r="C506" s="2" t="s">
        <v>918</v>
      </c>
      <c r="D506" s="3" t="n">
        <v>44082</v>
      </c>
      <c r="E506" s="4" t="s">
        <v>33</v>
      </c>
      <c r="F506" s="87" t="s">
        <v>22</v>
      </c>
      <c r="J506" s="90" t="n">
        <v>44099</v>
      </c>
      <c r="K506" s="8" t="s">
        <v>35</v>
      </c>
      <c r="L506" s="8" t="s">
        <v>22</v>
      </c>
      <c r="M506" s="8" t="s">
        <v>28</v>
      </c>
      <c r="S506" s="8" t="s">
        <v>90</v>
      </c>
    </row>
    <row r="507" s="214" customFormat="true" ht="14.55" hidden="false" customHeight="false" outlineLevel="0" collapsed="false">
      <c r="A507" s="235"/>
      <c r="B507" s="236" t="s">
        <v>905</v>
      </c>
      <c r="C507" s="237" t="s">
        <v>919</v>
      </c>
      <c r="D507" s="207"/>
      <c r="E507" s="208" t="s">
        <v>33</v>
      </c>
      <c r="F507" s="209"/>
      <c r="G507" s="211" t="s">
        <v>907</v>
      </c>
      <c r="H507" s="211"/>
      <c r="I507" s="211"/>
      <c r="J507" s="212"/>
      <c r="K507" s="214" t="s">
        <v>35</v>
      </c>
      <c r="P507" s="212"/>
      <c r="R507" s="212"/>
      <c r="S507" s="238"/>
      <c r="AMI507" s="0"/>
      <c r="AMJ507" s="0"/>
    </row>
    <row r="508" customFormat="false" ht="13.8" hidden="false" customHeight="false" outlineLevel="0" collapsed="false">
      <c r="A508" s="229"/>
      <c r="B508" s="230" t="s">
        <v>905</v>
      </c>
      <c r="C508" s="2" t="s">
        <v>920</v>
      </c>
      <c r="D508" s="3" t="n">
        <v>44082</v>
      </c>
      <c r="E508" s="4" t="s">
        <v>33</v>
      </c>
      <c r="F508" s="87" t="s">
        <v>22</v>
      </c>
      <c r="J508" s="90" t="n">
        <v>44099</v>
      </c>
      <c r="K508" s="8" t="s">
        <v>35</v>
      </c>
      <c r="L508" s="8" t="s">
        <v>22</v>
      </c>
      <c r="M508" s="8" t="s">
        <v>28</v>
      </c>
      <c r="S508" s="8" t="s">
        <v>90</v>
      </c>
    </row>
    <row r="509" customFormat="false" ht="13.8" hidden="false" customHeight="false" outlineLevel="0" collapsed="false">
      <c r="A509" s="229"/>
      <c r="B509" s="230" t="s">
        <v>905</v>
      </c>
      <c r="C509" s="2" t="s">
        <v>921</v>
      </c>
      <c r="D509" s="3" t="n">
        <v>44082</v>
      </c>
      <c r="E509" s="4" t="s">
        <v>33</v>
      </c>
      <c r="F509" s="87" t="s">
        <v>22</v>
      </c>
      <c r="J509" s="90" t="n">
        <v>44099</v>
      </c>
      <c r="K509" s="8" t="s">
        <v>35</v>
      </c>
      <c r="L509" s="8" t="s">
        <v>22</v>
      </c>
      <c r="M509" s="8" t="s">
        <v>28</v>
      </c>
      <c r="S509" s="8" t="s">
        <v>90</v>
      </c>
    </row>
    <row r="510" s="214" customFormat="true" ht="14.55" hidden="false" customHeight="false" outlineLevel="0" collapsed="false">
      <c r="A510" s="235"/>
      <c r="B510" s="236" t="s">
        <v>905</v>
      </c>
      <c r="C510" s="237" t="s">
        <v>922</v>
      </c>
      <c r="D510" s="207"/>
      <c r="E510" s="208" t="s">
        <v>33</v>
      </c>
      <c r="F510" s="209"/>
      <c r="G510" s="211" t="s">
        <v>907</v>
      </c>
      <c r="H510" s="211"/>
      <c r="I510" s="211"/>
      <c r="J510" s="212"/>
      <c r="K510" s="214" t="s">
        <v>35</v>
      </c>
      <c r="P510" s="212"/>
      <c r="R510" s="212"/>
      <c r="S510" s="238"/>
      <c r="AMI510" s="0"/>
      <c r="AMJ510" s="0"/>
    </row>
    <row r="511" s="214" customFormat="true" ht="14.55" hidden="false" customHeight="false" outlineLevel="0" collapsed="false">
      <c r="A511" s="235"/>
      <c r="B511" s="236" t="s">
        <v>905</v>
      </c>
      <c r="C511" s="237" t="s">
        <v>923</v>
      </c>
      <c r="D511" s="207"/>
      <c r="E511" s="208" t="s">
        <v>33</v>
      </c>
      <c r="F511" s="209"/>
      <c r="G511" s="211" t="s">
        <v>907</v>
      </c>
      <c r="H511" s="211"/>
      <c r="I511" s="211"/>
      <c r="J511" s="212"/>
      <c r="K511" s="214" t="s">
        <v>35</v>
      </c>
      <c r="P511" s="212"/>
      <c r="R511" s="212"/>
      <c r="S511" s="238"/>
      <c r="AMI511" s="0"/>
      <c r="AMJ511" s="0"/>
    </row>
    <row r="512" s="214" customFormat="true" ht="14.55" hidden="false" customHeight="false" outlineLevel="0" collapsed="false">
      <c r="A512" s="235"/>
      <c r="B512" s="236" t="s">
        <v>905</v>
      </c>
      <c r="C512" s="237" t="s">
        <v>924</v>
      </c>
      <c r="D512" s="207"/>
      <c r="E512" s="208" t="s">
        <v>33</v>
      </c>
      <c r="F512" s="209"/>
      <c r="G512" s="211" t="s">
        <v>907</v>
      </c>
      <c r="H512" s="211"/>
      <c r="I512" s="211"/>
      <c r="J512" s="212"/>
      <c r="K512" s="214" t="s">
        <v>35</v>
      </c>
      <c r="P512" s="212"/>
      <c r="R512" s="212"/>
      <c r="S512" s="238"/>
      <c r="AMI512" s="0"/>
      <c r="AMJ512" s="0"/>
    </row>
    <row r="513" customFormat="false" ht="13.8" hidden="false" customHeight="false" outlineLevel="0" collapsed="false">
      <c r="A513" s="229"/>
      <c r="B513" s="230" t="s">
        <v>905</v>
      </c>
      <c r="C513" s="2" t="s">
        <v>925</v>
      </c>
      <c r="D513" s="3" t="n">
        <v>44084</v>
      </c>
      <c r="E513" s="4" t="s">
        <v>33</v>
      </c>
      <c r="F513" s="87" t="s">
        <v>22</v>
      </c>
      <c r="J513" s="90" t="n">
        <v>44099</v>
      </c>
      <c r="K513" s="8" t="s">
        <v>35</v>
      </c>
      <c r="L513" s="8" t="s">
        <v>22</v>
      </c>
      <c r="M513" s="8" t="s">
        <v>28</v>
      </c>
      <c r="S513" s="8" t="s">
        <v>90</v>
      </c>
    </row>
    <row r="514" customFormat="false" ht="13.8" hidden="false" customHeight="false" outlineLevel="0" collapsed="false">
      <c r="A514" s="229"/>
      <c r="B514" s="230" t="s">
        <v>905</v>
      </c>
      <c r="C514" s="2" t="s">
        <v>926</v>
      </c>
      <c r="D514" s="3" t="n">
        <v>44084</v>
      </c>
      <c r="E514" s="4" t="s">
        <v>33</v>
      </c>
      <c r="F514" s="87" t="s">
        <v>22</v>
      </c>
      <c r="J514" s="90" t="n">
        <v>44099</v>
      </c>
      <c r="K514" s="8" t="s">
        <v>35</v>
      </c>
      <c r="L514" s="8" t="s">
        <v>22</v>
      </c>
      <c r="M514" s="8" t="s">
        <v>28</v>
      </c>
      <c r="S514" s="8" t="s">
        <v>90</v>
      </c>
    </row>
    <row r="515" s="214" customFormat="true" ht="14.55" hidden="false" customHeight="false" outlineLevel="0" collapsed="false">
      <c r="A515" s="235"/>
      <c r="B515" s="236" t="s">
        <v>905</v>
      </c>
      <c r="C515" s="237" t="s">
        <v>927</v>
      </c>
      <c r="D515" s="207"/>
      <c r="E515" s="208" t="s">
        <v>33</v>
      </c>
      <c r="F515" s="209"/>
      <c r="G515" s="211" t="s">
        <v>928</v>
      </c>
      <c r="H515" s="211"/>
      <c r="I515" s="211"/>
      <c r="J515" s="212"/>
      <c r="K515" s="214" t="s">
        <v>35</v>
      </c>
      <c r="P515" s="212"/>
      <c r="R515" s="212"/>
      <c r="S515" s="238"/>
      <c r="AMI515" s="0"/>
      <c r="AMJ515" s="0"/>
    </row>
    <row r="516" customFormat="false" ht="13.8" hidden="false" customHeight="false" outlineLevel="0" collapsed="false">
      <c r="A516" s="229"/>
      <c r="B516" s="230" t="s">
        <v>905</v>
      </c>
      <c r="C516" s="2" t="s">
        <v>929</v>
      </c>
      <c r="D516" s="3" t="n">
        <v>44084</v>
      </c>
      <c r="E516" s="4" t="s">
        <v>33</v>
      </c>
      <c r="F516" s="87" t="s">
        <v>22</v>
      </c>
      <c r="J516" s="90" t="n">
        <v>44103</v>
      </c>
      <c r="K516" s="8" t="s">
        <v>35</v>
      </c>
      <c r="L516" s="8" t="s">
        <v>22</v>
      </c>
      <c r="M516" s="8" t="s">
        <v>28</v>
      </c>
      <c r="S516" s="8" t="s">
        <v>90</v>
      </c>
    </row>
    <row r="517" customFormat="false" ht="13.8" hidden="false" customHeight="false" outlineLevel="0" collapsed="false">
      <c r="A517" s="229"/>
      <c r="B517" s="230" t="s">
        <v>905</v>
      </c>
      <c r="C517" s="2" t="s">
        <v>930</v>
      </c>
      <c r="D517" s="3" t="n">
        <v>44084</v>
      </c>
      <c r="E517" s="4" t="s">
        <v>33</v>
      </c>
      <c r="F517" s="87" t="s">
        <v>22</v>
      </c>
      <c r="J517" s="90" t="n">
        <v>44103</v>
      </c>
      <c r="K517" s="8" t="s">
        <v>35</v>
      </c>
      <c r="L517" s="8" t="s">
        <v>22</v>
      </c>
      <c r="M517" s="8" t="s">
        <v>28</v>
      </c>
      <c r="S517" s="8" t="s">
        <v>90</v>
      </c>
    </row>
    <row r="518" customFormat="false" ht="13.8" hidden="false" customHeight="false" outlineLevel="0" collapsed="false">
      <c r="A518" s="229"/>
      <c r="B518" s="230" t="s">
        <v>905</v>
      </c>
      <c r="C518" s="2" t="s">
        <v>931</v>
      </c>
      <c r="D518" s="3" t="n">
        <v>44084</v>
      </c>
      <c r="E518" s="4" t="s">
        <v>33</v>
      </c>
      <c r="F518" s="87" t="s">
        <v>22</v>
      </c>
      <c r="J518" s="90" t="n">
        <v>44103</v>
      </c>
      <c r="K518" s="8" t="s">
        <v>35</v>
      </c>
      <c r="L518" s="8" t="s">
        <v>22</v>
      </c>
      <c r="M518" s="8" t="s">
        <v>28</v>
      </c>
      <c r="S518" s="8" t="s">
        <v>90</v>
      </c>
    </row>
    <row r="519" customFormat="false" ht="13.8" hidden="false" customHeight="false" outlineLevel="0" collapsed="false">
      <c r="A519" s="229"/>
      <c r="B519" s="230" t="s">
        <v>905</v>
      </c>
      <c r="C519" s="2" t="s">
        <v>932</v>
      </c>
      <c r="D519" s="3" t="n">
        <v>44084</v>
      </c>
      <c r="E519" s="4" t="s">
        <v>33</v>
      </c>
      <c r="F519" s="87" t="s">
        <v>22</v>
      </c>
      <c r="J519" s="90" t="n">
        <v>44103</v>
      </c>
      <c r="K519" s="8" t="s">
        <v>35</v>
      </c>
      <c r="L519" s="8" t="s">
        <v>22</v>
      </c>
      <c r="M519" s="8" t="s">
        <v>28</v>
      </c>
      <c r="S519" s="8" t="s">
        <v>90</v>
      </c>
    </row>
    <row r="520" customFormat="false" ht="13.8" hidden="false" customHeight="false" outlineLevel="0" collapsed="false">
      <c r="A520" s="229"/>
      <c r="B520" s="230" t="s">
        <v>905</v>
      </c>
      <c r="C520" s="2" t="s">
        <v>933</v>
      </c>
      <c r="D520" s="3" t="n">
        <v>44084</v>
      </c>
      <c r="E520" s="4" t="s">
        <v>33</v>
      </c>
      <c r="F520" s="87" t="s">
        <v>22</v>
      </c>
      <c r="J520" s="90" t="n">
        <v>44103</v>
      </c>
      <c r="K520" s="8" t="s">
        <v>35</v>
      </c>
      <c r="L520" s="8" t="s">
        <v>22</v>
      </c>
      <c r="M520" s="8" t="s">
        <v>28</v>
      </c>
      <c r="S520" s="8" t="s">
        <v>90</v>
      </c>
    </row>
    <row r="521" customFormat="false" ht="13.8" hidden="false" customHeight="false" outlineLevel="0" collapsed="false">
      <c r="A521" s="229"/>
      <c r="B521" s="230" t="s">
        <v>905</v>
      </c>
      <c r="C521" s="2" t="s">
        <v>934</v>
      </c>
      <c r="D521" s="3" t="n">
        <v>44084</v>
      </c>
      <c r="E521" s="4" t="s">
        <v>33</v>
      </c>
      <c r="F521" s="87" t="s">
        <v>22</v>
      </c>
      <c r="J521" s="90" t="n">
        <v>44103</v>
      </c>
      <c r="K521" s="8" t="s">
        <v>35</v>
      </c>
      <c r="L521" s="8" t="s">
        <v>22</v>
      </c>
      <c r="M521" s="8" t="s">
        <v>28</v>
      </c>
      <c r="S521" s="8" t="s">
        <v>90</v>
      </c>
    </row>
    <row r="522" s="214" customFormat="true" ht="14.55" hidden="false" customHeight="false" outlineLevel="0" collapsed="false">
      <c r="A522" s="235"/>
      <c r="B522" s="236" t="s">
        <v>905</v>
      </c>
      <c r="C522" s="237" t="s">
        <v>935</v>
      </c>
      <c r="D522" s="207"/>
      <c r="E522" s="208" t="s">
        <v>33</v>
      </c>
      <c r="F522" s="209"/>
      <c r="G522" s="211" t="s">
        <v>928</v>
      </c>
      <c r="H522" s="211"/>
      <c r="I522" s="211"/>
      <c r="J522" s="212"/>
      <c r="K522" s="214" t="s">
        <v>35</v>
      </c>
      <c r="P522" s="212"/>
      <c r="R522" s="212"/>
      <c r="S522" s="238"/>
      <c r="AMI522" s="0"/>
      <c r="AMJ522" s="0"/>
    </row>
    <row r="523" customFormat="false" ht="13.8" hidden="false" customHeight="false" outlineLevel="0" collapsed="false">
      <c r="A523" s="229"/>
      <c r="B523" s="230" t="s">
        <v>905</v>
      </c>
      <c r="C523" s="2" t="s">
        <v>936</v>
      </c>
      <c r="D523" s="3" t="n">
        <v>44084</v>
      </c>
      <c r="E523" s="4" t="s">
        <v>33</v>
      </c>
      <c r="F523" s="87" t="s">
        <v>22</v>
      </c>
      <c r="J523" s="90" t="n">
        <v>44103</v>
      </c>
      <c r="K523" s="8" t="s">
        <v>35</v>
      </c>
      <c r="L523" s="8" t="s">
        <v>22</v>
      </c>
      <c r="M523" s="8" t="s">
        <v>28</v>
      </c>
      <c r="S523" s="8" t="s">
        <v>90</v>
      </c>
    </row>
    <row r="524" s="214" customFormat="true" ht="14.55" hidden="false" customHeight="false" outlineLevel="0" collapsed="false">
      <c r="A524" s="235"/>
      <c r="B524" s="236" t="s">
        <v>905</v>
      </c>
      <c r="C524" s="237" t="s">
        <v>937</v>
      </c>
      <c r="D524" s="207"/>
      <c r="E524" s="208" t="s">
        <v>33</v>
      </c>
      <c r="F524" s="209"/>
      <c r="G524" s="211" t="s">
        <v>928</v>
      </c>
      <c r="H524" s="211"/>
      <c r="I524" s="211"/>
      <c r="J524" s="212"/>
      <c r="K524" s="214" t="s">
        <v>35</v>
      </c>
      <c r="P524" s="212"/>
      <c r="R524" s="212"/>
      <c r="S524" s="238"/>
      <c r="AMI524" s="0"/>
      <c r="AMJ524" s="0"/>
    </row>
    <row r="525" s="214" customFormat="true" ht="14.55" hidden="false" customHeight="false" outlineLevel="0" collapsed="false">
      <c r="A525" s="235"/>
      <c r="B525" s="236" t="s">
        <v>905</v>
      </c>
      <c r="C525" s="237" t="s">
        <v>938</v>
      </c>
      <c r="D525" s="207"/>
      <c r="E525" s="208" t="s">
        <v>33</v>
      </c>
      <c r="F525" s="209"/>
      <c r="G525" s="211" t="s">
        <v>928</v>
      </c>
      <c r="H525" s="211"/>
      <c r="I525" s="211"/>
      <c r="J525" s="212"/>
      <c r="K525" s="214" t="s">
        <v>35</v>
      </c>
      <c r="P525" s="212"/>
      <c r="R525" s="212"/>
      <c r="S525" s="238"/>
      <c r="AMI525" s="0"/>
      <c r="AMJ525" s="0"/>
    </row>
    <row r="526" customFormat="false" ht="13.8" hidden="false" customHeight="false" outlineLevel="0" collapsed="false">
      <c r="A526" s="229"/>
      <c r="B526" s="230" t="s">
        <v>905</v>
      </c>
      <c r="C526" s="2" t="s">
        <v>939</v>
      </c>
      <c r="D526" s="3" t="n">
        <v>44084</v>
      </c>
      <c r="E526" s="4" t="s">
        <v>33</v>
      </c>
      <c r="F526" s="87" t="s">
        <v>22</v>
      </c>
      <c r="J526" s="90" t="n">
        <v>44103</v>
      </c>
      <c r="K526" s="8" t="s">
        <v>35</v>
      </c>
      <c r="L526" s="8" t="s">
        <v>22</v>
      </c>
      <c r="M526" s="8" t="s">
        <v>28</v>
      </c>
      <c r="S526" s="8" t="s">
        <v>90</v>
      </c>
    </row>
    <row r="527" customFormat="false" ht="13.8" hidden="false" customHeight="false" outlineLevel="0" collapsed="false">
      <c r="A527" s="229"/>
      <c r="B527" s="230" t="s">
        <v>905</v>
      </c>
      <c r="C527" s="2" t="s">
        <v>940</v>
      </c>
      <c r="D527" s="3" t="n">
        <v>44084</v>
      </c>
      <c r="E527" s="4" t="s">
        <v>33</v>
      </c>
      <c r="F527" s="87" t="s">
        <v>22</v>
      </c>
      <c r="J527" s="90" t="n">
        <v>44103</v>
      </c>
      <c r="K527" s="8" t="s">
        <v>35</v>
      </c>
      <c r="L527" s="8" t="s">
        <v>22</v>
      </c>
      <c r="M527" s="8" t="s">
        <v>28</v>
      </c>
      <c r="S527" s="8" t="s">
        <v>90</v>
      </c>
    </row>
    <row r="528" customFormat="false" ht="13.8" hidden="false" customHeight="false" outlineLevel="0" collapsed="false">
      <c r="A528" s="229"/>
      <c r="B528" s="230" t="s">
        <v>905</v>
      </c>
      <c r="C528" s="2" t="s">
        <v>941</v>
      </c>
      <c r="D528" s="3" t="n">
        <v>44085</v>
      </c>
      <c r="E528" s="4" t="s">
        <v>33</v>
      </c>
      <c r="F528" s="87" t="s">
        <v>22</v>
      </c>
      <c r="J528" s="90" t="n">
        <v>44103</v>
      </c>
      <c r="K528" s="8" t="s">
        <v>35</v>
      </c>
      <c r="L528" s="8" t="s">
        <v>22</v>
      </c>
      <c r="M528" s="8" t="s">
        <v>28</v>
      </c>
      <c r="S528" s="8" t="s">
        <v>90</v>
      </c>
    </row>
    <row r="529" s="214" customFormat="true" ht="14.55" hidden="false" customHeight="false" outlineLevel="0" collapsed="false">
      <c r="A529" s="235"/>
      <c r="B529" s="236" t="s">
        <v>905</v>
      </c>
      <c r="C529" s="237" t="s">
        <v>942</v>
      </c>
      <c r="D529" s="207"/>
      <c r="E529" s="208" t="s">
        <v>33</v>
      </c>
      <c r="F529" s="209"/>
      <c r="G529" s="211" t="s">
        <v>928</v>
      </c>
      <c r="H529" s="211"/>
      <c r="I529" s="211"/>
      <c r="J529" s="212"/>
      <c r="K529" s="214" t="s">
        <v>35</v>
      </c>
      <c r="P529" s="212"/>
      <c r="R529" s="212"/>
      <c r="S529" s="238"/>
      <c r="AMI529" s="0"/>
      <c r="AMJ529" s="0"/>
    </row>
    <row r="530" customFormat="false" ht="13.8" hidden="false" customHeight="false" outlineLevel="0" collapsed="false">
      <c r="A530" s="229"/>
      <c r="B530" s="230" t="s">
        <v>905</v>
      </c>
      <c r="C530" s="2" t="s">
        <v>943</v>
      </c>
      <c r="D530" s="3" t="n">
        <v>44085</v>
      </c>
      <c r="E530" s="4" t="s">
        <v>33</v>
      </c>
      <c r="F530" s="87" t="s">
        <v>22</v>
      </c>
      <c r="J530" s="90" t="n">
        <v>44103</v>
      </c>
      <c r="K530" s="8" t="s">
        <v>35</v>
      </c>
      <c r="L530" s="8" t="s">
        <v>22</v>
      </c>
      <c r="M530" s="8" t="s">
        <v>28</v>
      </c>
      <c r="S530" s="8" t="s">
        <v>90</v>
      </c>
    </row>
    <row r="531" customFormat="false" ht="14.55" hidden="false" customHeight="false" outlineLevel="0" collapsed="false">
      <c r="A531" s="229"/>
      <c r="B531" s="230" t="s">
        <v>905</v>
      </c>
      <c r="C531" s="2" t="s">
        <v>944</v>
      </c>
      <c r="E531" s="4" t="s">
        <v>33</v>
      </c>
      <c r="F531" s="87"/>
      <c r="G531" s="6" t="s">
        <v>928</v>
      </c>
      <c r="K531" s="8" t="s">
        <v>35</v>
      </c>
      <c r="S531" s="0"/>
    </row>
    <row r="532" s="214" customFormat="true" ht="14.55" hidden="false" customHeight="false" outlineLevel="0" collapsed="false">
      <c r="A532" s="235"/>
      <c r="B532" s="236" t="s">
        <v>905</v>
      </c>
      <c r="C532" s="237" t="s">
        <v>945</v>
      </c>
      <c r="D532" s="207"/>
      <c r="E532" s="208" t="s">
        <v>33</v>
      </c>
      <c r="F532" s="209"/>
      <c r="G532" s="211" t="s">
        <v>928</v>
      </c>
      <c r="H532" s="211"/>
      <c r="I532" s="211"/>
      <c r="J532" s="239" t="n">
        <v>44103</v>
      </c>
      <c r="K532" s="214" t="s">
        <v>35</v>
      </c>
      <c r="L532" s="214" t="s">
        <v>22</v>
      </c>
      <c r="M532" s="214" t="s">
        <v>28</v>
      </c>
      <c r="P532" s="212"/>
      <c r="R532" s="212"/>
      <c r="S532" s="214" t="s">
        <v>90</v>
      </c>
      <c r="AMI532" s="0"/>
      <c r="AMJ532" s="0"/>
    </row>
    <row r="533" customFormat="false" ht="13.8" hidden="false" customHeight="false" outlineLevel="0" collapsed="false">
      <c r="A533" s="229"/>
      <c r="B533" s="230" t="s">
        <v>905</v>
      </c>
      <c r="C533" s="2" t="s">
        <v>946</v>
      </c>
      <c r="D533" s="3" t="n">
        <v>44085</v>
      </c>
      <c r="E533" s="4" t="s">
        <v>33</v>
      </c>
      <c r="F533" s="87" t="s">
        <v>22</v>
      </c>
      <c r="K533" s="8" t="s">
        <v>35</v>
      </c>
    </row>
    <row r="534" s="214" customFormat="true" ht="14.55" hidden="false" customHeight="false" outlineLevel="0" collapsed="false">
      <c r="A534" s="235"/>
      <c r="B534" s="236" t="s">
        <v>905</v>
      </c>
      <c r="C534" s="237" t="s">
        <v>947</v>
      </c>
      <c r="D534" s="207"/>
      <c r="E534" s="208" t="s">
        <v>33</v>
      </c>
      <c r="F534" s="209"/>
      <c r="G534" s="211" t="s">
        <v>928</v>
      </c>
      <c r="H534" s="211"/>
      <c r="I534" s="211"/>
      <c r="J534" s="212"/>
      <c r="K534" s="214" t="s">
        <v>35</v>
      </c>
      <c r="P534" s="212"/>
      <c r="R534" s="212"/>
      <c r="AMI534" s="0"/>
      <c r="AMJ534" s="0"/>
    </row>
    <row r="535" customFormat="false" ht="13.8" hidden="false" customHeight="false" outlineLevel="0" collapsed="false">
      <c r="A535" s="229"/>
      <c r="B535" s="230" t="s">
        <v>905</v>
      </c>
      <c r="C535" s="2" t="s">
        <v>948</v>
      </c>
      <c r="D535" s="3" t="n">
        <v>44085</v>
      </c>
      <c r="E535" s="4" t="s">
        <v>33</v>
      </c>
      <c r="F535" s="87" t="s">
        <v>22</v>
      </c>
      <c r="J535" s="90" t="n">
        <v>44103</v>
      </c>
      <c r="K535" s="8" t="s">
        <v>35</v>
      </c>
      <c r="L535" s="8" t="s">
        <v>22</v>
      </c>
      <c r="M535" s="8" t="s">
        <v>28</v>
      </c>
      <c r="S535" s="8" t="s">
        <v>90</v>
      </c>
    </row>
    <row r="536" customFormat="false" ht="13.8" hidden="false" customHeight="false" outlineLevel="0" collapsed="false">
      <c r="A536" s="229"/>
      <c r="B536" s="230" t="s">
        <v>905</v>
      </c>
      <c r="C536" s="2" t="s">
        <v>949</v>
      </c>
      <c r="D536" s="3" t="n">
        <v>44085</v>
      </c>
      <c r="E536" s="4" t="s">
        <v>33</v>
      </c>
      <c r="F536" s="87" t="s">
        <v>22</v>
      </c>
      <c r="J536" s="90" t="n">
        <v>44113</v>
      </c>
      <c r="K536" s="8" t="s">
        <v>35</v>
      </c>
      <c r="L536" s="8" t="s">
        <v>22</v>
      </c>
      <c r="M536" s="8" t="s">
        <v>28</v>
      </c>
      <c r="S536" s="8" t="s">
        <v>90</v>
      </c>
    </row>
    <row r="537" customFormat="false" ht="13.8" hidden="false" customHeight="false" outlineLevel="0" collapsed="false">
      <c r="A537" s="229"/>
      <c r="B537" s="230" t="s">
        <v>905</v>
      </c>
      <c r="C537" s="2" t="s">
        <v>950</v>
      </c>
      <c r="D537" s="3" t="n">
        <v>44085</v>
      </c>
      <c r="E537" s="4" t="s">
        <v>33</v>
      </c>
      <c r="F537" s="87" t="s">
        <v>22</v>
      </c>
      <c r="J537" s="90" t="n">
        <v>44113</v>
      </c>
      <c r="K537" s="8" t="s">
        <v>35</v>
      </c>
      <c r="L537" s="8" t="s">
        <v>22</v>
      </c>
      <c r="M537" s="8" t="s">
        <v>28</v>
      </c>
      <c r="S537" s="8" t="s">
        <v>90</v>
      </c>
    </row>
    <row r="538" customFormat="false" ht="13.8" hidden="false" customHeight="false" outlineLevel="0" collapsed="false">
      <c r="A538" s="229"/>
      <c r="B538" s="230" t="s">
        <v>905</v>
      </c>
      <c r="C538" s="2" t="s">
        <v>951</v>
      </c>
      <c r="D538" s="3" t="n">
        <v>44085</v>
      </c>
      <c r="E538" s="4" t="s">
        <v>33</v>
      </c>
      <c r="F538" s="87" t="s">
        <v>22</v>
      </c>
      <c r="J538" s="90" t="n">
        <v>44113</v>
      </c>
      <c r="K538" s="8" t="s">
        <v>35</v>
      </c>
      <c r="L538" s="8" t="s">
        <v>22</v>
      </c>
      <c r="M538" s="8" t="s">
        <v>28</v>
      </c>
      <c r="S538" s="8" t="s">
        <v>90</v>
      </c>
    </row>
    <row r="539" customFormat="false" ht="13.8" hidden="false" customHeight="false" outlineLevel="0" collapsed="false">
      <c r="A539" s="229"/>
      <c r="B539" s="230" t="s">
        <v>905</v>
      </c>
      <c r="C539" s="2" t="s">
        <v>952</v>
      </c>
      <c r="D539" s="3" t="n">
        <v>44085</v>
      </c>
      <c r="E539" s="4" t="s">
        <v>33</v>
      </c>
      <c r="F539" s="87" t="s">
        <v>22</v>
      </c>
      <c r="J539" s="90" t="n">
        <v>44113</v>
      </c>
      <c r="K539" s="8" t="s">
        <v>35</v>
      </c>
      <c r="L539" s="8" t="s">
        <v>22</v>
      </c>
      <c r="M539" s="8" t="s">
        <v>28</v>
      </c>
      <c r="S539" s="8" t="s">
        <v>90</v>
      </c>
    </row>
    <row r="540" s="214" customFormat="true" ht="14.55" hidden="false" customHeight="false" outlineLevel="0" collapsed="false">
      <c r="A540" s="235"/>
      <c r="B540" s="236" t="s">
        <v>905</v>
      </c>
      <c r="C540" s="237" t="s">
        <v>953</v>
      </c>
      <c r="D540" s="207"/>
      <c r="E540" s="208" t="s">
        <v>33</v>
      </c>
      <c r="F540" s="209"/>
      <c r="G540" s="211" t="s">
        <v>928</v>
      </c>
      <c r="H540" s="211"/>
      <c r="I540" s="211"/>
      <c r="J540" s="212"/>
      <c r="K540" s="214" t="s">
        <v>35</v>
      </c>
      <c r="P540" s="212"/>
      <c r="R540" s="212"/>
      <c r="AMI540" s="0"/>
      <c r="AMJ540" s="0"/>
    </row>
    <row r="541" s="214" customFormat="true" ht="14.55" hidden="false" customHeight="false" outlineLevel="0" collapsed="false">
      <c r="A541" s="235"/>
      <c r="B541" s="236" t="s">
        <v>905</v>
      </c>
      <c r="C541" s="237" t="s">
        <v>954</v>
      </c>
      <c r="D541" s="207"/>
      <c r="E541" s="208" t="s">
        <v>33</v>
      </c>
      <c r="F541" s="209"/>
      <c r="G541" s="211" t="s">
        <v>928</v>
      </c>
      <c r="H541" s="211"/>
      <c r="I541" s="211"/>
      <c r="J541" s="212"/>
      <c r="K541" s="214" t="s">
        <v>35</v>
      </c>
      <c r="P541" s="212"/>
      <c r="R541" s="212"/>
      <c r="AMI541" s="0"/>
      <c r="AMJ541" s="0"/>
    </row>
    <row r="542" customFormat="false" ht="13.8" hidden="false" customHeight="false" outlineLevel="0" collapsed="false">
      <c r="A542" s="229"/>
      <c r="B542" s="230" t="s">
        <v>905</v>
      </c>
      <c r="C542" s="2" t="s">
        <v>955</v>
      </c>
      <c r="D542" s="3" t="n">
        <v>44085</v>
      </c>
      <c r="E542" s="4" t="s">
        <v>33</v>
      </c>
      <c r="F542" s="87" t="s">
        <v>22</v>
      </c>
      <c r="J542" s="90" t="n">
        <v>44113</v>
      </c>
      <c r="K542" s="8" t="s">
        <v>35</v>
      </c>
      <c r="L542" s="8" t="s">
        <v>22</v>
      </c>
      <c r="M542" s="8" t="s">
        <v>28</v>
      </c>
      <c r="S542" s="8" t="s">
        <v>90</v>
      </c>
    </row>
    <row r="543" customFormat="false" ht="14.55" hidden="false" customHeight="false" outlineLevel="0" collapsed="false">
      <c r="A543" s="229"/>
      <c r="B543" s="240" t="s">
        <v>905</v>
      </c>
      <c r="C543" s="241" t="s">
        <v>956</v>
      </c>
      <c r="D543" s="242" t="n">
        <v>44085</v>
      </c>
      <c r="E543" s="243" t="s">
        <v>33</v>
      </c>
      <c r="F543" s="244" t="s">
        <v>25</v>
      </c>
      <c r="G543" s="245" t="s">
        <v>957</v>
      </c>
      <c r="H543" s="245"/>
      <c r="I543" s="245"/>
      <c r="J543" s="246"/>
      <c r="K543" s="247"/>
      <c r="L543" s="247"/>
      <c r="M543" s="247"/>
      <c r="N543" s="247"/>
      <c r="O543" s="247"/>
      <c r="P543" s="246"/>
      <c r="Q543" s="247"/>
      <c r="R543" s="246"/>
      <c r="S543" s="247"/>
      <c r="T543" s="247"/>
      <c r="U543" s="247"/>
      <c r="V543" s="247"/>
    </row>
    <row r="544" customFormat="false" ht="13.8" hidden="false" customHeight="false" outlineLevel="0" collapsed="false">
      <c r="A544" s="229"/>
      <c r="B544" s="230" t="s">
        <v>905</v>
      </c>
      <c r="C544" s="2" t="s">
        <v>958</v>
      </c>
      <c r="D544" s="3" t="n">
        <v>44085</v>
      </c>
      <c r="E544" s="4" t="s">
        <v>33</v>
      </c>
      <c r="F544" s="87" t="s">
        <v>22</v>
      </c>
      <c r="J544" s="90" t="n">
        <v>44113</v>
      </c>
      <c r="K544" s="8" t="s">
        <v>35</v>
      </c>
      <c r="L544" s="8" t="s">
        <v>22</v>
      </c>
      <c r="M544" s="8" t="s">
        <v>28</v>
      </c>
      <c r="S544" s="8" t="s">
        <v>90</v>
      </c>
    </row>
    <row r="545" customFormat="false" ht="13.8" hidden="false" customHeight="false" outlineLevel="0" collapsed="false">
      <c r="A545" s="229"/>
      <c r="B545" s="230" t="s">
        <v>905</v>
      </c>
      <c r="C545" s="2" t="s">
        <v>959</v>
      </c>
      <c r="D545" s="3" t="n">
        <v>44088</v>
      </c>
      <c r="E545" s="4" t="s">
        <v>33</v>
      </c>
      <c r="F545" s="87" t="s">
        <v>22</v>
      </c>
      <c r="J545" s="90" t="n">
        <v>44113</v>
      </c>
      <c r="K545" s="8" t="s">
        <v>35</v>
      </c>
      <c r="L545" s="8" t="s">
        <v>22</v>
      </c>
      <c r="M545" s="8" t="s">
        <v>28</v>
      </c>
      <c r="S545" s="8" t="s">
        <v>90</v>
      </c>
    </row>
    <row r="546" customFormat="false" ht="13.8" hidden="false" customHeight="false" outlineLevel="0" collapsed="false">
      <c r="A546" s="229"/>
      <c r="B546" s="230" t="s">
        <v>905</v>
      </c>
      <c r="C546" s="2" t="s">
        <v>960</v>
      </c>
      <c r="D546" s="3" t="n">
        <v>44088</v>
      </c>
      <c r="E546" s="4" t="s">
        <v>33</v>
      </c>
      <c r="F546" s="87" t="s">
        <v>22</v>
      </c>
      <c r="J546" s="90" t="n">
        <v>44113</v>
      </c>
      <c r="K546" s="8" t="s">
        <v>35</v>
      </c>
      <c r="L546" s="8" t="s">
        <v>22</v>
      </c>
      <c r="M546" s="8" t="s">
        <v>28</v>
      </c>
      <c r="S546" s="8" t="s">
        <v>90</v>
      </c>
    </row>
    <row r="547" s="214" customFormat="true" ht="14.55" hidden="false" customHeight="false" outlineLevel="0" collapsed="false">
      <c r="A547" s="235"/>
      <c r="B547" s="236" t="s">
        <v>905</v>
      </c>
      <c r="C547" s="237" t="s">
        <v>961</v>
      </c>
      <c r="D547" s="207"/>
      <c r="E547" s="208" t="s">
        <v>33</v>
      </c>
      <c r="F547" s="209"/>
      <c r="G547" s="211" t="s">
        <v>928</v>
      </c>
      <c r="H547" s="211"/>
      <c r="I547" s="211"/>
      <c r="J547" s="212"/>
      <c r="K547" s="214" t="s">
        <v>35</v>
      </c>
      <c r="P547" s="212"/>
      <c r="R547" s="212"/>
      <c r="AMI547" s="0"/>
      <c r="AMJ547" s="0"/>
    </row>
    <row r="548" customFormat="false" ht="13.8" hidden="false" customHeight="false" outlineLevel="0" collapsed="false">
      <c r="A548" s="229"/>
      <c r="B548" s="230" t="s">
        <v>905</v>
      </c>
      <c r="C548" s="2" t="s">
        <v>962</v>
      </c>
      <c r="D548" s="3" t="n">
        <v>44088</v>
      </c>
      <c r="E548" s="4" t="s">
        <v>33</v>
      </c>
      <c r="F548" s="87" t="s">
        <v>22</v>
      </c>
      <c r="J548" s="90" t="n">
        <v>44113</v>
      </c>
      <c r="K548" s="8" t="s">
        <v>35</v>
      </c>
      <c r="L548" s="8" t="s">
        <v>22</v>
      </c>
      <c r="M548" s="8" t="s">
        <v>28</v>
      </c>
      <c r="S548" s="8" t="s">
        <v>90</v>
      </c>
    </row>
    <row r="549" s="214" customFormat="true" ht="14.55" hidden="false" customHeight="false" outlineLevel="0" collapsed="false">
      <c r="A549" s="235"/>
      <c r="B549" s="236" t="s">
        <v>905</v>
      </c>
      <c r="C549" s="237" t="s">
        <v>963</v>
      </c>
      <c r="D549" s="207"/>
      <c r="E549" s="208" t="s">
        <v>33</v>
      </c>
      <c r="F549" s="209"/>
      <c r="G549" s="211" t="s">
        <v>928</v>
      </c>
      <c r="H549" s="211"/>
      <c r="I549" s="211"/>
      <c r="J549" s="212"/>
      <c r="K549" s="214" t="s">
        <v>35</v>
      </c>
      <c r="P549" s="212"/>
      <c r="R549" s="212"/>
      <c r="AMI549" s="0"/>
      <c r="AMJ549" s="0"/>
    </row>
    <row r="550" customFormat="false" ht="13.8" hidden="false" customHeight="false" outlineLevel="0" collapsed="false">
      <c r="A550" s="229"/>
      <c r="B550" s="230" t="s">
        <v>905</v>
      </c>
      <c r="C550" s="2" t="s">
        <v>964</v>
      </c>
      <c r="D550" s="3" t="n">
        <v>44088</v>
      </c>
      <c r="E550" s="4" t="s">
        <v>33</v>
      </c>
      <c r="F550" s="87" t="s">
        <v>22</v>
      </c>
      <c r="J550" s="90" t="n">
        <v>44113</v>
      </c>
      <c r="K550" s="8" t="s">
        <v>35</v>
      </c>
      <c r="L550" s="8" t="s">
        <v>22</v>
      </c>
      <c r="M550" s="8" t="s">
        <v>28</v>
      </c>
      <c r="S550" s="8" t="s">
        <v>90</v>
      </c>
    </row>
    <row r="551" customFormat="false" ht="13.8" hidden="false" customHeight="false" outlineLevel="0" collapsed="false">
      <c r="A551" s="229"/>
      <c r="B551" s="230" t="s">
        <v>905</v>
      </c>
      <c r="C551" s="2" t="s">
        <v>965</v>
      </c>
      <c r="D551" s="3" t="n">
        <v>44088</v>
      </c>
      <c r="E551" s="4" t="s">
        <v>33</v>
      </c>
      <c r="F551" s="87" t="s">
        <v>22</v>
      </c>
      <c r="J551" s="90" t="n">
        <v>44113</v>
      </c>
      <c r="K551" s="8" t="s">
        <v>35</v>
      </c>
      <c r="L551" s="8" t="s">
        <v>22</v>
      </c>
      <c r="M551" s="8" t="s">
        <v>28</v>
      </c>
      <c r="S551" s="8" t="s">
        <v>90</v>
      </c>
    </row>
    <row r="552" customFormat="false" ht="13.8" hidden="false" customHeight="false" outlineLevel="0" collapsed="false">
      <c r="A552" s="229"/>
      <c r="B552" s="230" t="s">
        <v>905</v>
      </c>
      <c r="C552" s="2" t="s">
        <v>966</v>
      </c>
      <c r="D552" s="3" t="n">
        <v>44088</v>
      </c>
      <c r="E552" s="4" t="s">
        <v>33</v>
      </c>
      <c r="F552" s="87" t="s">
        <v>22</v>
      </c>
      <c r="J552" s="90" t="n">
        <v>44113</v>
      </c>
      <c r="K552" s="8" t="s">
        <v>35</v>
      </c>
      <c r="L552" s="8" t="s">
        <v>22</v>
      </c>
      <c r="M552" s="8" t="s">
        <v>28</v>
      </c>
      <c r="S552" s="8" t="s">
        <v>90</v>
      </c>
    </row>
    <row r="553" s="214" customFormat="true" ht="14.55" hidden="false" customHeight="false" outlineLevel="0" collapsed="false">
      <c r="A553" s="235"/>
      <c r="B553" s="236" t="s">
        <v>905</v>
      </c>
      <c r="C553" s="237" t="s">
        <v>967</v>
      </c>
      <c r="D553" s="207"/>
      <c r="E553" s="208" t="s">
        <v>33</v>
      </c>
      <c r="F553" s="209"/>
      <c r="G553" s="211" t="s">
        <v>928</v>
      </c>
      <c r="H553" s="211"/>
      <c r="I553" s="211"/>
      <c r="J553" s="239"/>
      <c r="K553" s="214" t="s">
        <v>35</v>
      </c>
      <c r="P553" s="212"/>
      <c r="R553" s="212"/>
      <c r="AMI553" s="0"/>
      <c r="AMJ553" s="0"/>
    </row>
    <row r="554" s="214" customFormat="true" ht="14.55" hidden="false" customHeight="false" outlineLevel="0" collapsed="false">
      <c r="A554" s="235"/>
      <c r="B554" s="236" t="s">
        <v>905</v>
      </c>
      <c r="C554" s="237" t="s">
        <v>968</v>
      </c>
      <c r="D554" s="207"/>
      <c r="E554" s="208" t="s">
        <v>33</v>
      </c>
      <c r="F554" s="209"/>
      <c r="G554" s="211" t="s">
        <v>928</v>
      </c>
      <c r="H554" s="211"/>
      <c r="I554" s="211"/>
      <c r="J554" s="212"/>
      <c r="K554" s="214" t="s">
        <v>35</v>
      </c>
      <c r="P554" s="212"/>
      <c r="R554" s="212"/>
      <c r="AMI554" s="0"/>
      <c r="AMJ554" s="0"/>
    </row>
    <row r="555" s="214" customFormat="true" ht="14.55" hidden="false" customHeight="false" outlineLevel="0" collapsed="false">
      <c r="A555" s="235"/>
      <c r="B555" s="236" t="s">
        <v>905</v>
      </c>
      <c r="C555" s="237" t="s">
        <v>969</v>
      </c>
      <c r="D555" s="207"/>
      <c r="E555" s="208" t="s">
        <v>33</v>
      </c>
      <c r="F555" s="209"/>
      <c r="G555" s="211" t="s">
        <v>928</v>
      </c>
      <c r="H555" s="211"/>
      <c r="I555" s="211"/>
      <c r="J555" s="212"/>
      <c r="K555" s="214" t="s">
        <v>35</v>
      </c>
      <c r="P555" s="212"/>
      <c r="R555" s="212"/>
      <c r="AMI555" s="0"/>
      <c r="AMJ555" s="0"/>
    </row>
    <row r="556" customFormat="false" ht="13.8" hidden="false" customHeight="false" outlineLevel="0" collapsed="false">
      <c r="A556" s="229"/>
      <c r="B556" s="230" t="s">
        <v>905</v>
      </c>
      <c r="C556" s="2" t="s">
        <v>970</v>
      </c>
      <c r="D556" s="3" t="n">
        <v>44088</v>
      </c>
      <c r="E556" s="4" t="s">
        <v>33</v>
      </c>
      <c r="F556" s="87" t="s">
        <v>22</v>
      </c>
      <c r="J556" s="90" t="n">
        <v>44113</v>
      </c>
      <c r="K556" s="8" t="s">
        <v>35</v>
      </c>
      <c r="L556" s="8" t="s">
        <v>22</v>
      </c>
      <c r="M556" s="8" t="s">
        <v>28</v>
      </c>
      <c r="S556" s="8" t="s">
        <v>90</v>
      </c>
    </row>
    <row r="557" s="214" customFormat="true" ht="14.55" hidden="false" customHeight="false" outlineLevel="0" collapsed="false">
      <c r="A557" s="235"/>
      <c r="B557" s="236" t="s">
        <v>905</v>
      </c>
      <c r="C557" s="237" t="s">
        <v>971</v>
      </c>
      <c r="D557" s="207"/>
      <c r="E557" s="208" t="s">
        <v>33</v>
      </c>
      <c r="F557" s="209"/>
      <c r="G557" s="211" t="s">
        <v>928</v>
      </c>
      <c r="H557" s="211"/>
      <c r="I557" s="211"/>
      <c r="J557" s="212"/>
      <c r="K557" s="214" t="s">
        <v>35</v>
      </c>
      <c r="P557" s="212"/>
      <c r="R557" s="212"/>
      <c r="AMI557" s="0"/>
      <c r="AMJ557" s="0"/>
    </row>
    <row r="558" customFormat="false" ht="13.8" hidden="false" customHeight="false" outlineLevel="0" collapsed="false">
      <c r="A558" s="229"/>
      <c r="B558" s="230" t="s">
        <v>905</v>
      </c>
      <c r="C558" s="2" t="s">
        <v>972</v>
      </c>
      <c r="D558" s="3" t="n">
        <v>44088</v>
      </c>
      <c r="E558" s="4" t="s">
        <v>33</v>
      </c>
      <c r="F558" s="87" t="s">
        <v>22</v>
      </c>
      <c r="J558" s="90" t="n">
        <v>44113</v>
      </c>
      <c r="K558" s="8" t="s">
        <v>35</v>
      </c>
      <c r="L558" s="8" t="s">
        <v>22</v>
      </c>
      <c r="M558" s="8" t="s">
        <v>28</v>
      </c>
      <c r="S558" s="8" t="s">
        <v>90</v>
      </c>
    </row>
    <row r="559" customFormat="false" ht="13.8" hidden="false" customHeight="false" outlineLevel="0" collapsed="false">
      <c r="A559" s="229"/>
      <c r="B559" s="230" t="s">
        <v>905</v>
      </c>
      <c r="C559" s="2" t="s">
        <v>973</v>
      </c>
      <c r="D559" s="3" t="n">
        <v>44088</v>
      </c>
      <c r="E559" s="4" t="s">
        <v>33</v>
      </c>
      <c r="F559" s="87" t="s">
        <v>22</v>
      </c>
      <c r="J559" s="90" t="n">
        <v>44113</v>
      </c>
      <c r="K559" s="8" t="s">
        <v>35</v>
      </c>
      <c r="L559" s="8" t="s">
        <v>22</v>
      </c>
      <c r="M559" s="8" t="s">
        <v>28</v>
      </c>
      <c r="S559" s="8" t="s">
        <v>90</v>
      </c>
    </row>
    <row r="560" customFormat="false" ht="13.8" hidden="false" customHeight="false" outlineLevel="0" collapsed="false">
      <c r="A560" s="229"/>
      <c r="B560" s="230" t="s">
        <v>905</v>
      </c>
      <c r="C560" s="2" t="s">
        <v>974</v>
      </c>
      <c r="D560" s="3" t="n">
        <v>44088</v>
      </c>
      <c r="E560" s="4" t="s">
        <v>33</v>
      </c>
      <c r="F560" s="87" t="s">
        <v>22</v>
      </c>
      <c r="J560" s="90" t="n">
        <v>44113</v>
      </c>
      <c r="K560" s="8" t="s">
        <v>35</v>
      </c>
      <c r="L560" s="8" t="s">
        <v>22</v>
      </c>
      <c r="M560" s="8" t="s">
        <v>28</v>
      </c>
      <c r="S560" s="8" t="s">
        <v>90</v>
      </c>
    </row>
    <row r="561" s="214" customFormat="true" ht="14.55" hidden="false" customHeight="false" outlineLevel="0" collapsed="false">
      <c r="A561" s="235"/>
      <c r="B561" s="248" t="s">
        <v>905</v>
      </c>
      <c r="C561" s="248" t="s">
        <v>975</v>
      </c>
      <c r="D561" s="249" t="n">
        <v>44082</v>
      </c>
      <c r="E561" s="248" t="s">
        <v>35</v>
      </c>
      <c r="F561" s="248" t="s">
        <v>22</v>
      </c>
      <c r="G561" s="250"/>
      <c r="H561" s="250"/>
      <c r="I561" s="250"/>
      <c r="J561" s="212"/>
      <c r="K561" s="214" t="s">
        <v>33</v>
      </c>
      <c r="P561" s="212"/>
      <c r="R561" s="212"/>
      <c r="AMI561" s="0"/>
      <c r="AMJ561" s="0"/>
    </row>
    <row r="562" s="214" customFormat="true" ht="14.55" hidden="false" customHeight="false" outlineLevel="0" collapsed="false">
      <c r="A562" s="235"/>
      <c r="B562" s="248" t="s">
        <v>905</v>
      </c>
      <c r="C562" s="248" t="s">
        <v>976</v>
      </c>
      <c r="D562" s="249" t="n">
        <v>44082</v>
      </c>
      <c r="E562" s="248" t="s">
        <v>35</v>
      </c>
      <c r="F562" s="248" t="s">
        <v>22</v>
      </c>
      <c r="G562" s="250"/>
      <c r="H562" s="250"/>
      <c r="I562" s="250"/>
      <c r="J562" s="212"/>
      <c r="K562" s="214" t="s">
        <v>33</v>
      </c>
      <c r="P562" s="212"/>
      <c r="R562" s="212"/>
      <c r="AMI562" s="0"/>
      <c r="AMJ562" s="0"/>
    </row>
    <row r="563" s="214" customFormat="true" ht="14.55" hidden="false" customHeight="false" outlineLevel="0" collapsed="false">
      <c r="A563" s="235"/>
      <c r="B563" s="248" t="s">
        <v>905</v>
      </c>
      <c r="C563" s="248" t="s">
        <v>977</v>
      </c>
      <c r="D563" s="249" t="n">
        <v>44082</v>
      </c>
      <c r="E563" s="248" t="s">
        <v>35</v>
      </c>
      <c r="F563" s="248" t="s">
        <v>22</v>
      </c>
      <c r="G563" s="250"/>
      <c r="H563" s="250"/>
      <c r="I563" s="250"/>
      <c r="J563" s="212"/>
      <c r="K563" s="214" t="s">
        <v>33</v>
      </c>
      <c r="P563" s="212"/>
      <c r="R563" s="212"/>
      <c r="AMI563" s="0"/>
      <c r="AMJ563" s="0"/>
    </row>
    <row r="564" s="214" customFormat="true" ht="14.55" hidden="false" customHeight="false" outlineLevel="0" collapsed="false">
      <c r="A564" s="235"/>
      <c r="B564" s="248" t="s">
        <v>905</v>
      </c>
      <c r="C564" s="248" t="s">
        <v>978</v>
      </c>
      <c r="D564" s="249" t="n">
        <v>44082</v>
      </c>
      <c r="E564" s="248" t="s">
        <v>35</v>
      </c>
      <c r="F564" s="248" t="s">
        <v>22</v>
      </c>
      <c r="G564" s="250"/>
      <c r="H564" s="250"/>
      <c r="I564" s="250"/>
      <c r="J564" s="212"/>
      <c r="K564" s="214" t="s">
        <v>33</v>
      </c>
      <c r="P564" s="212"/>
      <c r="R564" s="212"/>
      <c r="AMI564" s="0"/>
      <c r="AMJ564" s="0"/>
    </row>
    <row r="565" s="214" customFormat="true" ht="14.55" hidden="false" customHeight="false" outlineLevel="0" collapsed="false">
      <c r="A565" s="235"/>
      <c r="B565" s="248" t="s">
        <v>905</v>
      </c>
      <c r="C565" s="248" t="s">
        <v>979</v>
      </c>
      <c r="D565" s="249" t="n">
        <v>44082</v>
      </c>
      <c r="E565" s="248" t="s">
        <v>35</v>
      </c>
      <c r="F565" s="248" t="s">
        <v>22</v>
      </c>
      <c r="G565" s="250"/>
      <c r="H565" s="250"/>
      <c r="I565" s="250"/>
      <c r="J565" s="212"/>
      <c r="K565" s="214" t="s">
        <v>33</v>
      </c>
      <c r="P565" s="212"/>
      <c r="R565" s="212"/>
      <c r="AMI565" s="0"/>
      <c r="AMJ565" s="0"/>
    </row>
    <row r="566" s="214" customFormat="true" ht="14.55" hidden="false" customHeight="false" outlineLevel="0" collapsed="false">
      <c r="A566" s="235"/>
      <c r="B566" s="248" t="s">
        <v>905</v>
      </c>
      <c r="C566" s="248" t="s">
        <v>980</v>
      </c>
      <c r="D566" s="249" t="n">
        <v>44083</v>
      </c>
      <c r="E566" s="248" t="s">
        <v>35</v>
      </c>
      <c r="F566" s="248" t="s">
        <v>22</v>
      </c>
      <c r="G566" s="250"/>
      <c r="H566" s="250"/>
      <c r="I566" s="250"/>
      <c r="J566" s="212"/>
      <c r="K566" s="214" t="s">
        <v>33</v>
      </c>
      <c r="P566" s="212"/>
      <c r="R566" s="212"/>
      <c r="AMI566" s="0"/>
      <c r="AMJ566" s="0"/>
    </row>
    <row r="567" s="214" customFormat="true" ht="14.55" hidden="false" customHeight="false" outlineLevel="0" collapsed="false">
      <c r="A567" s="235"/>
      <c r="B567" s="248" t="s">
        <v>905</v>
      </c>
      <c r="C567" s="248" t="s">
        <v>981</v>
      </c>
      <c r="D567" s="249" t="n">
        <v>44083</v>
      </c>
      <c r="E567" s="248" t="s">
        <v>35</v>
      </c>
      <c r="F567" s="248" t="s">
        <v>22</v>
      </c>
      <c r="G567" s="250"/>
      <c r="H567" s="250"/>
      <c r="I567" s="250"/>
      <c r="J567" s="212"/>
      <c r="K567" s="214" t="s">
        <v>33</v>
      </c>
      <c r="P567" s="212"/>
      <c r="R567" s="212"/>
      <c r="AMI567" s="0"/>
      <c r="AMJ567" s="0"/>
    </row>
    <row r="568" s="214" customFormat="true" ht="14.55" hidden="false" customHeight="false" outlineLevel="0" collapsed="false">
      <c r="A568" s="235"/>
      <c r="B568" s="248" t="s">
        <v>905</v>
      </c>
      <c r="C568" s="248" t="s">
        <v>982</v>
      </c>
      <c r="D568" s="249" t="n">
        <v>44083</v>
      </c>
      <c r="E568" s="248" t="s">
        <v>35</v>
      </c>
      <c r="F568" s="248" t="s">
        <v>22</v>
      </c>
      <c r="G568" s="250"/>
      <c r="H568" s="250"/>
      <c r="I568" s="250"/>
      <c r="J568" s="212"/>
      <c r="K568" s="214" t="s">
        <v>33</v>
      </c>
      <c r="P568" s="212"/>
      <c r="R568" s="212"/>
      <c r="AMI568" s="0"/>
      <c r="AMJ568" s="0"/>
    </row>
    <row r="569" s="214" customFormat="true" ht="14.55" hidden="false" customHeight="false" outlineLevel="0" collapsed="false">
      <c r="A569" s="235"/>
      <c r="B569" s="248" t="s">
        <v>905</v>
      </c>
      <c r="C569" s="248" t="s">
        <v>983</v>
      </c>
      <c r="D569" s="249" t="n">
        <v>44083</v>
      </c>
      <c r="E569" s="248" t="s">
        <v>35</v>
      </c>
      <c r="F569" s="248" t="s">
        <v>22</v>
      </c>
      <c r="G569" s="250"/>
      <c r="H569" s="250"/>
      <c r="I569" s="250"/>
      <c r="J569" s="212"/>
      <c r="K569" s="214" t="s">
        <v>33</v>
      </c>
      <c r="P569" s="212"/>
      <c r="R569" s="212"/>
      <c r="AMI569" s="0"/>
      <c r="AMJ569" s="0"/>
    </row>
    <row r="570" s="214" customFormat="true" ht="14.55" hidden="false" customHeight="false" outlineLevel="0" collapsed="false">
      <c r="A570" s="235"/>
      <c r="B570" s="248" t="s">
        <v>905</v>
      </c>
      <c r="C570" s="248" t="s">
        <v>984</v>
      </c>
      <c r="D570" s="249" t="n">
        <v>44083</v>
      </c>
      <c r="E570" s="248" t="s">
        <v>35</v>
      </c>
      <c r="F570" s="248" t="s">
        <v>22</v>
      </c>
      <c r="G570" s="250"/>
      <c r="H570" s="250"/>
      <c r="I570" s="250"/>
      <c r="J570" s="212"/>
      <c r="K570" s="214" t="s">
        <v>33</v>
      </c>
      <c r="P570" s="212"/>
      <c r="R570" s="212"/>
      <c r="AMI570" s="0"/>
      <c r="AMJ570" s="0"/>
    </row>
    <row r="571" s="214" customFormat="true" ht="14.55" hidden="false" customHeight="false" outlineLevel="0" collapsed="false">
      <c r="A571" s="235"/>
      <c r="B571" s="248" t="s">
        <v>905</v>
      </c>
      <c r="C571" s="248" t="s">
        <v>985</v>
      </c>
      <c r="D571" s="249" t="n">
        <v>44083</v>
      </c>
      <c r="E571" s="248" t="s">
        <v>35</v>
      </c>
      <c r="F571" s="248" t="s">
        <v>22</v>
      </c>
      <c r="G571" s="250"/>
      <c r="H571" s="250"/>
      <c r="I571" s="250"/>
      <c r="J571" s="212"/>
      <c r="K571" s="214" t="s">
        <v>33</v>
      </c>
      <c r="P571" s="212"/>
      <c r="R571" s="212"/>
      <c r="AMI571" s="0"/>
      <c r="AMJ571" s="0"/>
    </row>
    <row r="572" s="214" customFormat="true" ht="14.55" hidden="false" customHeight="false" outlineLevel="0" collapsed="false">
      <c r="A572" s="235"/>
      <c r="B572" s="248" t="s">
        <v>905</v>
      </c>
      <c r="C572" s="248" t="s">
        <v>986</v>
      </c>
      <c r="D572" s="249" t="n">
        <v>44083</v>
      </c>
      <c r="E572" s="248" t="s">
        <v>35</v>
      </c>
      <c r="F572" s="248" t="s">
        <v>22</v>
      </c>
      <c r="G572" s="250"/>
      <c r="H572" s="250"/>
      <c r="I572" s="250"/>
      <c r="J572" s="212"/>
      <c r="K572" s="214" t="s">
        <v>33</v>
      </c>
      <c r="P572" s="212"/>
      <c r="R572" s="212"/>
      <c r="AMI572" s="0"/>
      <c r="AMJ572" s="0"/>
    </row>
    <row r="573" s="214" customFormat="true" ht="14.55" hidden="false" customHeight="false" outlineLevel="0" collapsed="false">
      <c r="A573" s="235"/>
      <c r="B573" s="248" t="s">
        <v>905</v>
      </c>
      <c r="C573" s="248" t="s">
        <v>987</v>
      </c>
      <c r="D573" s="249" t="n">
        <v>44084</v>
      </c>
      <c r="E573" s="248" t="s">
        <v>35</v>
      </c>
      <c r="F573" s="248" t="s">
        <v>22</v>
      </c>
      <c r="G573" s="250"/>
      <c r="H573" s="250"/>
      <c r="I573" s="250"/>
      <c r="J573" s="212"/>
      <c r="K573" s="214" t="s">
        <v>33</v>
      </c>
      <c r="P573" s="212"/>
      <c r="R573" s="212"/>
      <c r="AMI573" s="0"/>
      <c r="AMJ573" s="0"/>
    </row>
    <row r="574" s="214" customFormat="true" ht="14.55" hidden="false" customHeight="false" outlineLevel="0" collapsed="false">
      <c r="A574" s="235"/>
      <c r="B574" s="248" t="s">
        <v>905</v>
      </c>
      <c r="C574" s="248" t="s">
        <v>988</v>
      </c>
      <c r="D574" s="249" t="n">
        <v>44084</v>
      </c>
      <c r="E574" s="248" t="s">
        <v>35</v>
      </c>
      <c r="F574" s="248" t="s">
        <v>22</v>
      </c>
      <c r="G574" s="250"/>
      <c r="H574" s="250"/>
      <c r="I574" s="250"/>
      <c r="J574" s="212"/>
      <c r="K574" s="214" t="s">
        <v>33</v>
      </c>
      <c r="P574" s="212"/>
      <c r="R574" s="212"/>
      <c r="AMI574" s="0"/>
      <c r="AMJ574" s="0"/>
    </row>
    <row r="575" s="214" customFormat="true" ht="14.55" hidden="false" customHeight="false" outlineLevel="0" collapsed="false">
      <c r="A575" s="235"/>
      <c r="B575" s="248" t="s">
        <v>905</v>
      </c>
      <c r="C575" s="248" t="s">
        <v>989</v>
      </c>
      <c r="D575" s="249" t="n">
        <v>44084</v>
      </c>
      <c r="E575" s="248" t="s">
        <v>35</v>
      </c>
      <c r="F575" s="248" t="s">
        <v>22</v>
      </c>
      <c r="G575" s="250"/>
      <c r="H575" s="250"/>
      <c r="I575" s="250"/>
      <c r="J575" s="212"/>
      <c r="K575" s="214" t="s">
        <v>33</v>
      </c>
      <c r="P575" s="212"/>
      <c r="R575" s="212"/>
      <c r="AMI575" s="0"/>
      <c r="AMJ575" s="0"/>
    </row>
    <row r="576" s="214" customFormat="true" ht="14.55" hidden="false" customHeight="false" outlineLevel="0" collapsed="false">
      <c r="A576" s="235"/>
      <c r="B576" s="248" t="s">
        <v>905</v>
      </c>
      <c r="C576" s="248" t="s">
        <v>990</v>
      </c>
      <c r="D576" s="249"/>
      <c r="E576" s="248" t="s">
        <v>35</v>
      </c>
      <c r="F576" s="248"/>
      <c r="G576" s="211" t="s">
        <v>928</v>
      </c>
      <c r="H576" s="250"/>
      <c r="I576" s="211"/>
      <c r="J576" s="212"/>
      <c r="K576" s="214" t="s">
        <v>33</v>
      </c>
      <c r="P576" s="212"/>
      <c r="R576" s="212"/>
      <c r="AMI576" s="0"/>
      <c r="AMJ576" s="0"/>
    </row>
    <row r="577" s="214" customFormat="true" ht="14.55" hidden="false" customHeight="false" outlineLevel="0" collapsed="false">
      <c r="A577" s="235"/>
      <c r="B577" s="248" t="s">
        <v>905</v>
      </c>
      <c r="C577" s="248" t="s">
        <v>991</v>
      </c>
      <c r="D577" s="249" t="n">
        <v>44084</v>
      </c>
      <c r="E577" s="248" t="s">
        <v>35</v>
      </c>
      <c r="F577" s="248" t="s">
        <v>22</v>
      </c>
      <c r="G577" s="250"/>
      <c r="H577" s="250"/>
      <c r="I577" s="211"/>
      <c r="J577" s="212"/>
      <c r="K577" s="214" t="s">
        <v>33</v>
      </c>
      <c r="P577" s="212"/>
      <c r="R577" s="212"/>
      <c r="AMI577" s="0"/>
      <c r="AMJ577" s="0"/>
    </row>
    <row r="578" s="214" customFormat="true" ht="14.55" hidden="false" customHeight="false" outlineLevel="0" collapsed="false">
      <c r="A578" s="235"/>
      <c r="B578" s="248" t="s">
        <v>905</v>
      </c>
      <c r="C578" s="248" t="s">
        <v>992</v>
      </c>
      <c r="D578" s="249"/>
      <c r="E578" s="248" t="s">
        <v>35</v>
      </c>
      <c r="F578" s="248"/>
      <c r="G578" s="211" t="s">
        <v>928</v>
      </c>
      <c r="H578" s="250"/>
      <c r="I578" s="211"/>
      <c r="J578" s="212"/>
      <c r="K578" s="214" t="s">
        <v>33</v>
      </c>
      <c r="P578" s="212"/>
      <c r="R578" s="212"/>
      <c r="AMI578" s="0"/>
      <c r="AMJ578" s="0"/>
    </row>
    <row r="579" s="214" customFormat="true" ht="14.55" hidden="false" customHeight="false" outlineLevel="0" collapsed="false">
      <c r="A579" s="235"/>
      <c r="B579" s="248" t="s">
        <v>905</v>
      </c>
      <c r="C579" s="248" t="s">
        <v>993</v>
      </c>
      <c r="D579" s="249" t="n">
        <v>44084</v>
      </c>
      <c r="E579" s="248" t="s">
        <v>35</v>
      </c>
      <c r="F579" s="248" t="s">
        <v>22</v>
      </c>
      <c r="G579" s="250"/>
      <c r="H579" s="250"/>
      <c r="I579" s="211"/>
      <c r="J579" s="212"/>
      <c r="K579" s="214" t="s">
        <v>33</v>
      </c>
      <c r="P579" s="212"/>
      <c r="R579" s="212"/>
      <c r="AMI579" s="0"/>
      <c r="AMJ579" s="0"/>
    </row>
    <row r="580" s="214" customFormat="true" ht="14.55" hidden="false" customHeight="false" outlineLevel="0" collapsed="false">
      <c r="A580" s="235"/>
      <c r="B580" s="248" t="s">
        <v>905</v>
      </c>
      <c r="C580" s="248" t="s">
        <v>994</v>
      </c>
      <c r="D580" s="249" t="n">
        <v>44084</v>
      </c>
      <c r="E580" s="248" t="s">
        <v>35</v>
      </c>
      <c r="F580" s="248" t="s">
        <v>22</v>
      </c>
      <c r="G580" s="250"/>
      <c r="H580" s="250"/>
      <c r="I580" s="211"/>
      <c r="J580" s="212"/>
      <c r="K580" s="214" t="s">
        <v>33</v>
      </c>
      <c r="P580" s="212"/>
      <c r="R580" s="212"/>
      <c r="AMI580" s="0"/>
      <c r="AMJ580" s="0"/>
    </row>
    <row r="581" s="214" customFormat="true" ht="14.55" hidden="false" customHeight="false" outlineLevel="0" collapsed="false">
      <c r="A581" s="235"/>
      <c r="B581" s="248" t="s">
        <v>905</v>
      </c>
      <c r="C581" s="248" t="s">
        <v>995</v>
      </c>
      <c r="D581" s="249" t="n">
        <v>44085</v>
      </c>
      <c r="E581" s="248" t="s">
        <v>35</v>
      </c>
      <c r="F581" s="248" t="s">
        <v>22</v>
      </c>
      <c r="G581" s="250"/>
      <c r="H581" s="250"/>
      <c r="I581" s="211"/>
      <c r="J581" s="212"/>
      <c r="K581" s="214" t="s">
        <v>33</v>
      </c>
      <c r="P581" s="212"/>
      <c r="R581" s="212"/>
      <c r="AMI581" s="0"/>
      <c r="AMJ581" s="0"/>
    </row>
    <row r="582" s="214" customFormat="true" ht="14.55" hidden="false" customHeight="false" outlineLevel="0" collapsed="false">
      <c r="A582" s="235"/>
      <c r="B582" s="248" t="s">
        <v>905</v>
      </c>
      <c r="C582" s="248" t="s">
        <v>996</v>
      </c>
      <c r="D582" s="249"/>
      <c r="E582" s="248" t="s">
        <v>35</v>
      </c>
      <c r="F582" s="248"/>
      <c r="G582" s="211" t="s">
        <v>928</v>
      </c>
      <c r="H582" s="250"/>
      <c r="I582" s="211"/>
      <c r="J582" s="212"/>
      <c r="K582" s="214" t="s">
        <v>33</v>
      </c>
      <c r="P582" s="212"/>
      <c r="R582" s="212"/>
      <c r="AMI582" s="0"/>
      <c r="AMJ582" s="0"/>
    </row>
    <row r="583" s="214" customFormat="true" ht="14.55" hidden="false" customHeight="false" outlineLevel="0" collapsed="false">
      <c r="A583" s="235"/>
      <c r="B583" s="248" t="s">
        <v>905</v>
      </c>
      <c r="C583" s="248" t="s">
        <v>997</v>
      </c>
      <c r="D583" s="249" t="n">
        <v>44085</v>
      </c>
      <c r="E583" s="248" t="s">
        <v>35</v>
      </c>
      <c r="F583" s="248" t="s">
        <v>22</v>
      </c>
      <c r="G583" s="250"/>
      <c r="H583" s="250"/>
      <c r="I583" s="211"/>
      <c r="J583" s="212"/>
      <c r="K583" s="214" t="s">
        <v>33</v>
      </c>
      <c r="P583" s="212"/>
      <c r="R583" s="212"/>
      <c r="AMI583" s="0"/>
      <c r="AMJ583" s="0"/>
    </row>
    <row r="584" s="214" customFormat="true" ht="14.55" hidden="false" customHeight="false" outlineLevel="0" collapsed="false">
      <c r="A584" s="235"/>
      <c r="B584" s="248" t="s">
        <v>905</v>
      </c>
      <c r="C584" s="248" t="s">
        <v>998</v>
      </c>
      <c r="D584" s="249"/>
      <c r="E584" s="248" t="s">
        <v>35</v>
      </c>
      <c r="F584" s="248"/>
      <c r="G584" s="211" t="s">
        <v>928</v>
      </c>
      <c r="H584" s="250"/>
      <c r="I584" s="211"/>
      <c r="J584" s="212"/>
      <c r="K584" s="214" t="s">
        <v>33</v>
      </c>
      <c r="P584" s="212"/>
      <c r="R584" s="212"/>
      <c r="AMI584" s="0"/>
      <c r="AMJ584" s="0"/>
    </row>
    <row r="585" s="214" customFormat="true" ht="14.55" hidden="false" customHeight="false" outlineLevel="0" collapsed="false">
      <c r="A585" s="235"/>
      <c r="B585" s="248" t="s">
        <v>905</v>
      </c>
      <c r="C585" s="248" t="s">
        <v>999</v>
      </c>
      <c r="D585" s="249"/>
      <c r="E585" s="248" t="s">
        <v>35</v>
      </c>
      <c r="F585" s="248"/>
      <c r="G585" s="211" t="s">
        <v>928</v>
      </c>
      <c r="H585" s="250"/>
      <c r="I585" s="211"/>
      <c r="J585" s="212"/>
      <c r="K585" s="214" t="s">
        <v>33</v>
      </c>
      <c r="P585" s="212"/>
      <c r="R585" s="212"/>
      <c r="AMI585" s="0"/>
      <c r="AMJ585" s="0"/>
    </row>
    <row r="586" s="214" customFormat="true" ht="14.55" hidden="false" customHeight="false" outlineLevel="0" collapsed="false">
      <c r="A586" s="235"/>
      <c r="B586" s="248" t="s">
        <v>905</v>
      </c>
      <c r="C586" s="248" t="s">
        <v>1000</v>
      </c>
      <c r="D586" s="249" t="n">
        <v>44085</v>
      </c>
      <c r="E586" s="248" t="s">
        <v>35</v>
      </c>
      <c r="F586" s="248" t="s">
        <v>22</v>
      </c>
      <c r="G586" s="250"/>
      <c r="H586" s="250"/>
      <c r="I586" s="211"/>
      <c r="J586" s="212"/>
      <c r="K586" s="214" t="s">
        <v>33</v>
      </c>
      <c r="P586" s="212"/>
      <c r="R586" s="212"/>
      <c r="AMI586" s="0"/>
      <c r="AMJ586" s="0"/>
    </row>
    <row r="587" s="214" customFormat="true" ht="14.55" hidden="false" customHeight="false" outlineLevel="0" collapsed="false">
      <c r="A587" s="235"/>
      <c r="B587" s="248" t="s">
        <v>905</v>
      </c>
      <c r="C587" s="248" t="s">
        <v>1001</v>
      </c>
      <c r="D587" s="249" t="n">
        <v>44085</v>
      </c>
      <c r="E587" s="248" t="s">
        <v>35</v>
      </c>
      <c r="F587" s="248" t="s">
        <v>22</v>
      </c>
      <c r="G587" s="250"/>
      <c r="H587" s="250"/>
      <c r="I587" s="211"/>
      <c r="J587" s="212"/>
      <c r="K587" s="214" t="s">
        <v>33</v>
      </c>
      <c r="P587" s="212"/>
      <c r="R587" s="212"/>
      <c r="AMI587" s="0"/>
      <c r="AMJ587" s="0"/>
    </row>
    <row r="588" s="214" customFormat="true" ht="14.55" hidden="false" customHeight="false" outlineLevel="0" collapsed="false">
      <c r="A588" s="235"/>
      <c r="B588" s="248" t="s">
        <v>905</v>
      </c>
      <c r="C588" s="248" t="s">
        <v>1002</v>
      </c>
      <c r="D588" s="249" t="n">
        <v>44085</v>
      </c>
      <c r="E588" s="248" t="s">
        <v>35</v>
      </c>
      <c r="F588" s="248" t="s">
        <v>22</v>
      </c>
      <c r="G588" s="250"/>
      <c r="H588" s="250"/>
      <c r="I588" s="211"/>
      <c r="J588" s="212"/>
      <c r="K588" s="214" t="s">
        <v>33</v>
      </c>
      <c r="P588" s="212"/>
      <c r="R588" s="212"/>
      <c r="AMI588" s="0"/>
      <c r="AMJ588" s="0"/>
    </row>
    <row r="589" s="214" customFormat="true" ht="14.55" hidden="false" customHeight="false" outlineLevel="0" collapsed="false">
      <c r="A589" s="235"/>
      <c r="B589" s="248" t="s">
        <v>905</v>
      </c>
      <c r="C589" s="248" t="s">
        <v>1003</v>
      </c>
      <c r="D589" s="249"/>
      <c r="E589" s="248" t="s">
        <v>35</v>
      </c>
      <c r="F589" s="248"/>
      <c r="G589" s="211" t="s">
        <v>928</v>
      </c>
      <c r="H589" s="250"/>
      <c r="I589" s="211"/>
      <c r="J589" s="212"/>
      <c r="K589" s="214" t="s">
        <v>33</v>
      </c>
      <c r="P589" s="212"/>
      <c r="R589" s="212"/>
      <c r="AMI589" s="0"/>
      <c r="AMJ589" s="0"/>
    </row>
    <row r="590" s="214" customFormat="true" ht="14.55" hidden="false" customHeight="false" outlineLevel="0" collapsed="false">
      <c r="A590" s="235"/>
      <c r="B590" s="248" t="s">
        <v>905</v>
      </c>
      <c r="C590" s="248" t="s">
        <v>1004</v>
      </c>
      <c r="D590" s="249" t="n">
        <v>44085</v>
      </c>
      <c r="E590" s="248" t="s">
        <v>35</v>
      </c>
      <c r="F590" s="248" t="s">
        <v>22</v>
      </c>
      <c r="G590" s="250"/>
      <c r="H590" s="250"/>
      <c r="I590" s="211"/>
      <c r="J590" s="212"/>
      <c r="K590" s="214" t="s">
        <v>33</v>
      </c>
      <c r="P590" s="212"/>
      <c r="R590" s="212"/>
      <c r="AMI590" s="0"/>
      <c r="AMJ590" s="0"/>
    </row>
    <row r="591" s="214" customFormat="true" ht="14.55" hidden="false" customHeight="false" outlineLevel="0" collapsed="false">
      <c r="A591" s="235"/>
      <c r="B591" s="248" t="s">
        <v>905</v>
      </c>
      <c r="C591" s="248" t="s">
        <v>1005</v>
      </c>
      <c r="D591" s="249" t="n">
        <v>44088</v>
      </c>
      <c r="E591" s="248" t="s">
        <v>35</v>
      </c>
      <c r="F591" s="248" t="s">
        <v>22</v>
      </c>
      <c r="G591" s="250"/>
      <c r="H591" s="250"/>
      <c r="I591" s="211"/>
      <c r="J591" s="212"/>
      <c r="K591" s="214" t="s">
        <v>33</v>
      </c>
      <c r="P591" s="212"/>
      <c r="R591" s="212"/>
      <c r="AMI591" s="0"/>
      <c r="AMJ591" s="0"/>
    </row>
    <row r="592" s="214" customFormat="true" ht="14.55" hidden="false" customHeight="false" outlineLevel="0" collapsed="false">
      <c r="A592" s="235"/>
      <c r="B592" s="248" t="s">
        <v>905</v>
      </c>
      <c r="C592" s="248" t="s">
        <v>1006</v>
      </c>
      <c r="D592" s="249" t="n">
        <v>44088</v>
      </c>
      <c r="E592" s="248" t="s">
        <v>35</v>
      </c>
      <c r="F592" s="248" t="s">
        <v>22</v>
      </c>
      <c r="G592" s="250"/>
      <c r="H592" s="250"/>
      <c r="I592" s="211"/>
      <c r="J592" s="212"/>
      <c r="K592" s="214" t="s">
        <v>33</v>
      </c>
      <c r="P592" s="212"/>
      <c r="R592" s="212"/>
      <c r="AMI592" s="0"/>
      <c r="AMJ592" s="0"/>
    </row>
    <row r="593" s="214" customFormat="true" ht="14.55" hidden="false" customHeight="false" outlineLevel="0" collapsed="false">
      <c r="A593" s="235"/>
      <c r="B593" s="248" t="s">
        <v>905</v>
      </c>
      <c r="C593" s="248" t="s">
        <v>1007</v>
      </c>
      <c r="D593" s="249"/>
      <c r="E593" s="248" t="s">
        <v>35</v>
      </c>
      <c r="F593" s="248"/>
      <c r="G593" s="211" t="s">
        <v>928</v>
      </c>
      <c r="H593" s="250"/>
      <c r="I593" s="211"/>
      <c r="J593" s="212"/>
      <c r="K593" s="214" t="s">
        <v>33</v>
      </c>
      <c r="P593" s="212"/>
      <c r="R593" s="212"/>
      <c r="AMI593" s="0"/>
      <c r="AMJ593" s="0"/>
    </row>
    <row r="594" s="214" customFormat="true" ht="14.55" hidden="false" customHeight="false" outlineLevel="0" collapsed="false">
      <c r="A594" s="235"/>
      <c r="B594" s="248" t="s">
        <v>905</v>
      </c>
      <c r="C594" s="248" t="s">
        <v>1008</v>
      </c>
      <c r="D594" s="249" t="n">
        <v>44088</v>
      </c>
      <c r="E594" s="248" t="s">
        <v>35</v>
      </c>
      <c r="F594" s="248" t="s">
        <v>22</v>
      </c>
      <c r="G594" s="250"/>
      <c r="H594" s="250"/>
      <c r="I594" s="211"/>
      <c r="J594" s="212"/>
      <c r="K594" s="214" t="s">
        <v>33</v>
      </c>
      <c r="P594" s="212"/>
      <c r="R594" s="212"/>
      <c r="AMI594" s="0"/>
      <c r="AMJ594" s="0"/>
    </row>
    <row r="595" s="214" customFormat="true" ht="14.55" hidden="false" customHeight="false" outlineLevel="0" collapsed="false">
      <c r="A595" s="235"/>
      <c r="B595" s="248" t="s">
        <v>905</v>
      </c>
      <c r="C595" s="248" t="s">
        <v>1009</v>
      </c>
      <c r="D595" s="249" t="n">
        <v>44088</v>
      </c>
      <c r="E595" s="248" t="s">
        <v>35</v>
      </c>
      <c r="F595" s="248" t="s">
        <v>22</v>
      </c>
      <c r="G595" s="250"/>
      <c r="H595" s="250"/>
      <c r="I595" s="211"/>
      <c r="J595" s="212"/>
      <c r="K595" s="214" t="s">
        <v>33</v>
      </c>
      <c r="P595" s="212"/>
      <c r="R595" s="212"/>
      <c r="AMI595" s="0"/>
      <c r="AMJ595" s="0"/>
    </row>
    <row r="596" s="214" customFormat="true" ht="14.55" hidden="false" customHeight="false" outlineLevel="0" collapsed="false">
      <c r="A596" s="235"/>
      <c r="B596" s="248" t="s">
        <v>905</v>
      </c>
      <c r="C596" s="248" t="s">
        <v>1010</v>
      </c>
      <c r="D596" s="249" t="n">
        <v>44088</v>
      </c>
      <c r="E596" s="248" t="s">
        <v>35</v>
      </c>
      <c r="F596" s="248" t="s">
        <v>22</v>
      </c>
      <c r="G596" s="250"/>
      <c r="H596" s="250"/>
      <c r="I596" s="211"/>
      <c r="J596" s="212"/>
      <c r="K596" s="214" t="s">
        <v>33</v>
      </c>
      <c r="P596" s="212"/>
      <c r="R596" s="212"/>
      <c r="AMI596" s="0"/>
      <c r="AMJ596" s="0"/>
    </row>
    <row r="597" s="214" customFormat="true" ht="14.55" hidden="false" customHeight="false" outlineLevel="0" collapsed="false">
      <c r="A597" s="235"/>
      <c r="B597" s="248" t="s">
        <v>905</v>
      </c>
      <c r="C597" s="248" t="s">
        <v>1011</v>
      </c>
      <c r="D597" s="249" t="n">
        <v>44088</v>
      </c>
      <c r="E597" s="248" t="s">
        <v>35</v>
      </c>
      <c r="F597" s="248" t="s">
        <v>22</v>
      </c>
      <c r="G597" s="250"/>
      <c r="H597" s="250"/>
      <c r="I597" s="211"/>
      <c r="J597" s="212"/>
      <c r="K597" s="214" t="s">
        <v>33</v>
      </c>
      <c r="P597" s="212"/>
      <c r="R597" s="212"/>
      <c r="AMI597" s="0"/>
      <c r="AMJ597" s="0"/>
    </row>
    <row r="598" s="214" customFormat="true" ht="14.55" hidden="false" customHeight="false" outlineLevel="0" collapsed="false">
      <c r="A598" s="235"/>
      <c r="B598" s="248" t="s">
        <v>905</v>
      </c>
      <c r="C598" s="248" t="s">
        <v>1012</v>
      </c>
      <c r="D598" s="249" t="n">
        <v>44088</v>
      </c>
      <c r="E598" s="248" t="s">
        <v>35</v>
      </c>
      <c r="F598" s="248" t="s">
        <v>22</v>
      </c>
      <c r="G598" s="250"/>
      <c r="H598" s="250"/>
      <c r="I598" s="211"/>
      <c r="J598" s="212"/>
      <c r="K598" s="214" t="s">
        <v>33</v>
      </c>
      <c r="P598" s="212"/>
      <c r="R598" s="212"/>
      <c r="AMI598" s="0"/>
      <c r="AMJ598" s="0"/>
    </row>
    <row r="599" s="214" customFormat="true" ht="14.55" hidden="false" customHeight="false" outlineLevel="0" collapsed="false">
      <c r="A599" s="235"/>
      <c r="B599" s="248" t="s">
        <v>905</v>
      </c>
      <c r="C599" s="248" t="s">
        <v>1013</v>
      </c>
      <c r="D599" s="249" t="n">
        <v>44088</v>
      </c>
      <c r="E599" s="248" t="s">
        <v>35</v>
      </c>
      <c r="F599" s="248" t="s">
        <v>22</v>
      </c>
      <c r="G599" s="250"/>
      <c r="H599" s="250"/>
      <c r="I599" s="211"/>
      <c r="J599" s="212"/>
      <c r="K599" s="214" t="s">
        <v>33</v>
      </c>
      <c r="P599" s="212"/>
      <c r="R599" s="212"/>
      <c r="AMI599" s="0"/>
      <c r="AMJ599" s="0"/>
    </row>
    <row r="600" s="214" customFormat="true" ht="14.55" hidden="false" customHeight="false" outlineLevel="0" collapsed="false">
      <c r="A600" s="235"/>
      <c r="B600" s="248" t="s">
        <v>905</v>
      </c>
      <c r="C600" s="248" t="s">
        <v>1014</v>
      </c>
      <c r="D600" s="249" t="n">
        <v>44089</v>
      </c>
      <c r="E600" s="248" t="s">
        <v>35</v>
      </c>
      <c r="F600" s="248" t="s">
        <v>22</v>
      </c>
      <c r="G600" s="250"/>
      <c r="H600" s="250"/>
      <c r="I600" s="211"/>
      <c r="J600" s="212"/>
      <c r="K600" s="214" t="s">
        <v>33</v>
      </c>
      <c r="P600" s="212"/>
      <c r="R600" s="212"/>
      <c r="AMI600" s="0"/>
      <c r="AMJ600" s="0"/>
    </row>
    <row r="601" s="214" customFormat="true" ht="14.55" hidden="false" customHeight="false" outlineLevel="0" collapsed="false">
      <c r="A601" s="235"/>
      <c r="B601" s="248" t="s">
        <v>905</v>
      </c>
      <c r="C601" s="248" t="s">
        <v>1015</v>
      </c>
      <c r="D601" s="249" t="n">
        <v>44089</v>
      </c>
      <c r="E601" s="248" t="s">
        <v>35</v>
      </c>
      <c r="F601" s="248" t="s">
        <v>22</v>
      </c>
      <c r="G601" s="250"/>
      <c r="H601" s="250"/>
      <c r="I601" s="211"/>
      <c r="J601" s="212"/>
      <c r="K601" s="214" t="s">
        <v>33</v>
      </c>
      <c r="P601" s="212"/>
      <c r="R601" s="212"/>
      <c r="AMI601" s="0"/>
      <c r="AMJ601" s="0"/>
    </row>
    <row r="602" s="214" customFormat="true" ht="14.55" hidden="false" customHeight="false" outlineLevel="0" collapsed="false">
      <c r="A602" s="235"/>
      <c r="B602" s="248" t="s">
        <v>905</v>
      </c>
      <c r="C602" s="248" t="s">
        <v>1016</v>
      </c>
      <c r="D602" s="249" t="n">
        <v>44089</v>
      </c>
      <c r="E602" s="248" t="s">
        <v>35</v>
      </c>
      <c r="F602" s="248" t="s">
        <v>22</v>
      </c>
      <c r="G602" s="250"/>
      <c r="H602" s="250"/>
      <c r="I602" s="211"/>
      <c r="J602" s="212"/>
      <c r="K602" s="214" t="s">
        <v>33</v>
      </c>
      <c r="P602" s="212"/>
      <c r="R602" s="212"/>
      <c r="AMI602" s="0"/>
      <c r="AMJ602" s="0"/>
    </row>
    <row r="603" s="214" customFormat="true" ht="14.55" hidden="false" customHeight="false" outlineLevel="0" collapsed="false">
      <c r="A603" s="235"/>
      <c r="B603" s="248" t="s">
        <v>905</v>
      </c>
      <c r="C603" s="248" t="s">
        <v>1017</v>
      </c>
      <c r="D603" s="249" t="n">
        <v>44089</v>
      </c>
      <c r="E603" s="248" t="s">
        <v>35</v>
      </c>
      <c r="F603" s="248" t="s">
        <v>22</v>
      </c>
      <c r="G603" s="250"/>
      <c r="H603" s="250"/>
      <c r="I603" s="211"/>
      <c r="J603" s="212"/>
      <c r="K603" s="214" t="s">
        <v>33</v>
      </c>
      <c r="P603" s="212"/>
      <c r="R603" s="212"/>
      <c r="AMI603" s="0"/>
      <c r="AMJ603" s="0"/>
    </row>
    <row r="604" s="214" customFormat="true" ht="14.55" hidden="false" customHeight="false" outlineLevel="0" collapsed="false">
      <c r="A604" s="235"/>
      <c r="B604" s="248" t="s">
        <v>905</v>
      </c>
      <c r="C604" s="248" t="s">
        <v>1018</v>
      </c>
      <c r="D604" s="249" t="n">
        <v>44089</v>
      </c>
      <c r="E604" s="248" t="s">
        <v>35</v>
      </c>
      <c r="F604" s="248" t="s">
        <v>22</v>
      </c>
      <c r="G604" s="250"/>
      <c r="H604" s="250"/>
      <c r="I604" s="211"/>
      <c r="J604" s="212"/>
      <c r="K604" s="214" t="s">
        <v>33</v>
      </c>
      <c r="P604" s="212"/>
      <c r="R604" s="212"/>
      <c r="AMI604" s="0"/>
      <c r="AMJ604" s="0"/>
    </row>
    <row r="605" s="214" customFormat="true" ht="14.55" hidden="false" customHeight="false" outlineLevel="0" collapsed="false">
      <c r="A605" s="235"/>
      <c r="B605" s="248" t="s">
        <v>905</v>
      </c>
      <c r="C605" s="248" t="s">
        <v>1019</v>
      </c>
      <c r="D605" s="249" t="n">
        <v>44089</v>
      </c>
      <c r="E605" s="248" t="s">
        <v>35</v>
      </c>
      <c r="F605" s="248" t="s">
        <v>22</v>
      </c>
      <c r="G605" s="250"/>
      <c r="H605" s="250"/>
      <c r="I605" s="211"/>
      <c r="J605" s="212"/>
      <c r="K605" s="214" t="s">
        <v>33</v>
      </c>
      <c r="P605" s="212"/>
      <c r="R605" s="212"/>
      <c r="AMI605" s="0"/>
      <c r="AMJ605" s="0"/>
    </row>
    <row r="606" s="214" customFormat="true" ht="14.55" hidden="false" customHeight="false" outlineLevel="0" collapsed="false">
      <c r="A606" s="235"/>
      <c r="B606" s="248" t="s">
        <v>905</v>
      </c>
      <c r="C606" s="248" t="s">
        <v>1020</v>
      </c>
      <c r="D606" s="249"/>
      <c r="E606" s="248" t="s">
        <v>35</v>
      </c>
      <c r="F606" s="248"/>
      <c r="G606" s="211" t="s">
        <v>928</v>
      </c>
      <c r="H606" s="250"/>
      <c r="I606" s="211"/>
      <c r="J606" s="212"/>
      <c r="K606" s="214" t="s">
        <v>33</v>
      </c>
      <c r="P606" s="212"/>
      <c r="R606" s="212"/>
      <c r="AMI606" s="0"/>
      <c r="AMJ606" s="0"/>
    </row>
    <row r="607" s="214" customFormat="true" ht="14.55" hidden="false" customHeight="false" outlineLevel="0" collapsed="false">
      <c r="A607" s="235"/>
      <c r="B607" s="248" t="s">
        <v>905</v>
      </c>
      <c r="C607" s="248" t="s">
        <v>1021</v>
      </c>
      <c r="D607" s="249"/>
      <c r="E607" s="248" t="s">
        <v>35</v>
      </c>
      <c r="F607" s="248"/>
      <c r="G607" s="211" t="s">
        <v>928</v>
      </c>
      <c r="H607" s="250"/>
      <c r="I607" s="211"/>
      <c r="J607" s="212"/>
      <c r="K607" s="214" t="s">
        <v>33</v>
      </c>
      <c r="P607" s="212"/>
      <c r="R607" s="212"/>
      <c r="AMI607" s="0"/>
      <c r="AMJ607" s="0"/>
    </row>
    <row r="608" s="214" customFormat="true" ht="14.55" hidden="false" customHeight="false" outlineLevel="0" collapsed="false">
      <c r="A608" s="235"/>
      <c r="B608" s="248" t="s">
        <v>905</v>
      </c>
      <c r="C608" s="248" t="s">
        <v>1022</v>
      </c>
      <c r="D608" s="249" t="n">
        <v>44092</v>
      </c>
      <c r="E608" s="248" t="s">
        <v>35</v>
      </c>
      <c r="F608" s="248" t="s">
        <v>22</v>
      </c>
      <c r="G608" s="250"/>
      <c r="H608" s="250"/>
      <c r="I608" s="211"/>
      <c r="J608" s="212"/>
      <c r="K608" s="214" t="s">
        <v>33</v>
      </c>
      <c r="P608" s="212"/>
      <c r="R608" s="212"/>
      <c r="AMI608" s="0"/>
      <c r="AMJ608" s="0"/>
    </row>
    <row r="609" s="214" customFormat="true" ht="14.55" hidden="false" customHeight="false" outlineLevel="0" collapsed="false">
      <c r="A609" s="235"/>
      <c r="B609" s="248" t="s">
        <v>905</v>
      </c>
      <c r="C609" s="248" t="s">
        <v>1023</v>
      </c>
      <c r="D609" s="249" t="n">
        <v>44092</v>
      </c>
      <c r="E609" s="248" t="s">
        <v>35</v>
      </c>
      <c r="F609" s="248" t="s">
        <v>22</v>
      </c>
      <c r="G609" s="250"/>
      <c r="H609" s="250"/>
      <c r="I609" s="211"/>
      <c r="J609" s="212"/>
      <c r="K609" s="214" t="s">
        <v>33</v>
      </c>
      <c r="P609" s="212"/>
      <c r="R609" s="212"/>
      <c r="AMI609" s="0"/>
      <c r="AMJ609" s="0"/>
    </row>
    <row r="610" s="214" customFormat="true" ht="14.55" hidden="false" customHeight="false" outlineLevel="0" collapsed="false">
      <c r="A610" s="235"/>
      <c r="B610" s="248" t="s">
        <v>905</v>
      </c>
      <c r="C610" s="248" t="s">
        <v>1024</v>
      </c>
      <c r="D610" s="249"/>
      <c r="E610" s="248" t="s">
        <v>35</v>
      </c>
      <c r="F610" s="248"/>
      <c r="G610" s="248" t="s">
        <v>928</v>
      </c>
      <c r="H610" s="250"/>
      <c r="I610" s="211"/>
      <c r="J610" s="212"/>
      <c r="K610" s="214" t="s">
        <v>33</v>
      </c>
      <c r="P610" s="212"/>
      <c r="R610" s="212"/>
      <c r="AMI610" s="0"/>
      <c r="AMJ610" s="0"/>
    </row>
    <row r="611" s="214" customFormat="true" ht="14.55" hidden="false" customHeight="false" outlineLevel="0" collapsed="false">
      <c r="A611" s="235"/>
      <c r="B611" s="248" t="s">
        <v>905</v>
      </c>
      <c r="C611" s="248" t="s">
        <v>1025</v>
      </c>
      <c r="D611" s="249"/>
      <c r="E611" s="248" t="s">
        <v>35</v>
      </c>
      <c r="F611" s="248"/>
      <c r="G611" s="248" t="s">
        <v>928</v>
      </c>
      <c r="H611" s="250"/>
      <c r="I611" s="211"/>
      <c r="J611" s="212"/>
      <c r="K611" s="214" t="s">
        <v>33</v>
      </c>
      <c r="P611" s="212"/>
      <c r="R611" s="212"/>
      <c r="AMI611" s="0"/>
      <c r="AMJ611" s="0"/>
    </row>
    <row r="612" s="214" customFormat="true" ht="14.55" hidden="false" customHeight="false" outlineLevel="0" collapsed="false">
      <c r="A612" s="235"/>
      <c r="B612" s="248" t="s">
        <v>905</v>
      </c>
      <c r="C612" s="248" t="s">
        <v>1026</v>
      </c>
      <c r="D612" s="249" t="n">
        <v>44092</v>
      </c>
      <c r="E612" s="248" t="s">
        <v>35</v>
      </c>
      <c r="F612" s="248" t="s">
        <v>22</v>
      </c>
      <c r="G612" s="250"/>
      <c r="H612" s="250"/>
      <c r="I612" s="211"/>
      <c r="J612" s="212"/>
      <c r="K612" s="214" t="s">
        <v>33</v>
      </c>
      <c r="P612" s="212"/>
      <c r="R612" s="212"/>
      <c r="AMI612" s="0"/>
      <c r="AMJ612" s="0"/>
    </row>
    <row r="613" s="214" customFormat="true" ht="14.55" hidden="false" customHeight="false" outlineLevel="0" collapsed="false">
      <c r="A613" s="235"/>
      <c r="B613" s="248" t="s">
        <v>905</v>
      </c>
      <c r="C613" s="248" t="s">
        <v>1027</v>
      </c>
      <c r="D613" s="249" t="n">
        <v>44092</v>
      </c>
      <c r="E613" s="248" t="s">
        <v>35</v>
      </c>
      <c r="F613" s="248" t="s">
        <v>22</v>
      </c>
      <c r="G613" s="250"/>
      <c r="H613" s="250"/>
      <c r="I613" s="211"/>
      <c r="J613" s="212"/>
      <c r="K613" s="214" t="s">
        <v>33</v>
      </c>
      <c r="P613" s="212"/>
      <c r="R613" s="212"/>
      <c r="AMI613" s="0"/>
      <c r="AMJ613" s="0"/>
    </row>
    <row r="614" s="214" customFormat="true" ht="14.55" hidden="false" customHeight="false" outlineLevel="0" collapsed="false">
      <c r="A614" s="235"/>
      <c r="B614" s="248" t="s">
        <v>905</v>
      </c>
      <c r="C614" s="248" t="s">
        <v>1028</v>
      </c>
      <c r="D614" s="249"/>
      <c r="E614" s="248" t="s">
        <v>35</v>
      </c>
      <c r="F614" s="248"/>
      <c r="G614" s="211" t="s">
        <v>928</v>
      </c>
      <c r="H614" s="250"/>
      <c r="I614" s="211"/>
      <c r="J614" s="212"/>
      <c r="K614" s="214" t="s">
        <v>33</v>
      </c>
      <c r="P614" s="212"/>
      <c r="R614" s="212"/>
      <c r="AMI614" s="0"/>
      <c r="AMJ614" s="0"/>
    </row>
    <row r="615" s="214" customFormat="true" ht="14.55" hidden="false" customHeight="false" outlineLevel="0" collapsed="false">
      <c r="A615" s="235"/>
      <c r="B615" s="248" t="s">
        <v>905</v>
      </c>
      <c r="C615" s="248" t="s">
        <v>1029</v>
      </c>
      <c r="D615" s="249" t="n">
        <v>44092</v>
      </c>
      <c r="E615" s="248" t="s">
        <v>35</v>
      </c>
      <c r="F615" s="248" t="s">
        <v>22</v>
      </c>
      <c r="G615" s="250"/>
      <c r="H615" s="250"/>
      <c r="I615" s="211"/>
      <c r="J615" s="212"/>
      <c r="K615" s="214" t="s">
        <v>33</v>
      </c>
      <c r="P615" s="212"/>
      <c r="R615" s="212"/>
      <c r="AMI615" s="0"/>
      <c r="AMJ615" s="0"/>
    </row>
    <row r="616" s="214" customFormat="true" ht="14.55" hidden="false" customHeight="false" outlineLevel="0" collapsed="false">
      <c r="A616" s="235"/>
      <c r="B616" s="248" t="s">
        <v>905</v>
      </c>
      <c r="C616" s="248" t="s">
        <v>1030</v>
      </c>
      <c r="D616" s="249"/>
      <c r="E616" s="248" t="s">
        <v>35</v>
      </c>
      <c r="F616" s="248"/>
      <c r="G616" s="211" t="s">
        <v>928</v>
      </c>
      <c r="H616" s="250"/>
      <c r="I616" s="211"/>
      <c r="J616" s="212"/>
      <c r="K616" s="214" t="s">
        <v>33</v>
      </c>
      <c r="P616" s="212"/>
      <c r="R616" s="212"/>
      <c r="AMI616" s="0"/>
      <c r="AMJ616" s="0"/>
    </row>
    <row r="617" s="214" customFormat="true" ht="14.55" hidden="false" customHeight="false" outlineLevel="0" collapsed="false">
      <c r="A617" s="235"/>
      <c r="B617" s="248" t="s">
        <v>905</v>
      </c>
      <c r="C617" s="248" t="s">
        <v>1031</v>
      </c>
      <c r="D617" s="249" t="n">
        <v>44092</v>
      </c>
      <c r="E617" s="248" t="s">
        <v>35</v>
      </c>
      <c r="F617" s="248" t="s">
        <v>22</v>
      </c>
      <c r="G617" s="250"/>
      <c r="H617" s="250"/>
      <c r="I617" s="211"/>
      <c r="J617" s="212"/>
      <c r="K617" s="214" t="s">
        <v>33</v>
      </c>
      <c r="P617" s="212"/>
      <c r="R617" s="212"/>
      <c r="AMI617" s="0"/>
      <c r="AMJ617" s="0"/>
    </row>
    <row r="618" s="214" customFormat="true" ht="14.55" hidden="false" customHeight="false" outlineLevel="0" collapsed="false">
      <c r="A618" s="235"/>
      <c r="B618" s="248" t="s">
        <v>905</v>
      </c>
      <c r="C618" s="248" t="s">
        <v>1032</v>
      </c>
      <c r="D618" s="249" t="n">
        <v>44092</v>
      </c>
      <c r="E618" s="248" t="s">
        <v>35</v>
      </c>
      <c r="F618" s="248" t="s">
        <v>22</v>
      </c>
      <c r="G618" s="250"/>
      <c r="H618" s="250"/>
      <c r="I618" s="211"/>
      <c r="J618" s="212"/>
      <c r="K618" s="214" t="s">
        <v>33</v>
      </c>
      <c r="P618" s="212"/>
      <c r="R618" s="212"/>
      <c r="AMI618" s="0"/>
      <c r="AMJ618" s="0"/>
    </row>
    <row r="619" s="214" customFormat="true" ht="14.55" hidden="false" customHeight="false" outlineLevel="0" collapsed="false">
      <c r="A619" s="235"/>
      <c r="B619" s="248" t="s">
        <v>905</v>
      </c>
      <c r="C619" s="248" t="s">
        <v>1033</v>
      </c>
      <c r="D619" s="249" t="n">
        <v>44092</v>
      </c>
      <c r="E619" s="248" t="s">
        <v>35</v>
      </c>
      <c r="F619" s="248" t="s">
        <v>22</v>
      </c>
      <c r="G619" s="250"/>
      <c r="H619" s="250"/>
      <c r="I619" s="211"/>
      <c r="J619" s="212"/>
      <c r="K619" s="214" t="s">
        <v>33</v>
      </c>
      <c r="P619" s="212"/>
      <c r="R619" s="212"/>
      <c r="AMI619" s="0"/>
      <c r="AMJ619" s="0"/>
    </row>
    <row r="620" s="214" customFormat="true" ht="14.55" hidden="false" customHeight="false" outlineLevel="0" collapsed="false">
      <c r="A620" s="235"/>
      <c r="B620" s="248" t="s">
        <v>905</v>
      </c>
      <c r="C620" s="248" t="s">
        <v>1034</v>
      </c>
      <c r="D620" s="249" t="n">
        <v>44092</v>
      </c>
      <c r="E620" s="248" t="s">
        <v>35</v>
      </c>
      <c r="F620" s="248" t="s">
        <v>22</v>
      </c>
      <c r="G620" s="250"/>
      <c r="H620" s="250"/>
      <c r="I620" s="211"/>
      <c r="J620" s="212"/>
      <c r="K620" s="214" t="s">
        <v>33</v>
      </c>
      <c r="P620" s="212"/>
      <c r="R620" s="212"/>
      <c r="AMI620" s="0"/>
      <c r="AMJ620" s="0"/>
    </row>
    <row r="621" s="214" customFormat="true" ht="14.55" hidden="false" customHeight="false" outlineLevel="0" collapsed="false">
      <c r="A621" s="235"/>
      <c r="B621" s="248" t="s">
        <v>905</v>
      </c>
      <c r="C621" s="248" t="s">
        <v>1035</v>
      </c>
      <c r="D621" s="249" t="n">
        <v>44092</v>
      </c>
      <c r="E621" s="248" t="s">
        <v>35</v>
      </c>
      <c r="F621" s="248" t="s">
        <v>22</v>
      </c>
      <c r="G621" s="250"/>
      <c r="H621" s="250"/>
      <c r="I621" s="211"/>
      <c r="J621" s="212"/>
      <c r="K621" s="214" t="s">
        <v>33</v>
      </c>
      <c r="P621" s="212"/>
      <c r="R621" s="212"/>
      <c r="AMI621" s="0"/>
      <c r="AMJ621" s="0"/>
    </row>
    <row r="622" s="214" customFormat="true" ht="14.55" hidden="false" customHeight="false" outlineLevel="0" collapsed="false">
      <c r="A622" s="235"/>
      <c r="B622" s="248" t="s">
        <v>905</v>
      </c>
      <c r="C622" s="248" t="s">
        <v>1036</v>
      </c>
      <c r="D622" s="249" t="n">
        <v>44092</v>
      </c>
      <c r="E622" s="248" t="s">
        <v>35</v>
      </c>
      <c r="F622" s="248" t="s">
        <v>22</v>
      </c>
      <c r="G622" s="250"/>
      <c r="H622" s="250"/>
      <c r="I622" s="211"/>
      <c r="J622" s="212"/>
      <c r="K622" s="214" t="s">
        <v>33</v>
      </c>
      <c r="P622" s="212"/>
      <c r="R622" s="212"/>
      <c r="AMI622" s="0"/>
      <c r="AMJ622" s="0"/>
    </row>
    <row r="623" s="214" customFormat="true" ht="14.55" hidden="false" customHeight="false" outlineLevel="0" collapsed="false">
      <c r="A623" s="235"/>
      <c r="B623" s="248" t="s">
        <v>905</v>
      </c>
      <c r="C623" s="248" t="s">
        <v>1037</v>
      </c>
      <c r="D623" s="249" t="n">
        <v>44092</v>
      </c>
      <c r="E623" s="248" t="s">
        <v>35</v>
      </c>
      <c r="F623" s="248" t="s">
        <v>22</v>
      </c>
      <c r="G623" s="250"/>
      <c r="H623" s="250"/>
      <c r="I623" s="211"/>
      <c r="J623" s="212"/>
      <c r="K623" s="214" t="s">
        <v>33</v>
      </c>
      <c r="P623" s="212"/>
      <c r="R623" s="212"/>
      <c r="AMI623" s="0"/>
      <c r="AMJ623" s="0"/>
    </row>
    <row r="624" s="214" customFormat="true" ht="14.55" hidden="false" customHeight="false" outlineLevel="0" collapsed="false">
      <c r="A624" s="235"/>
      <c r="B624" s="248" t="s">
        <v>905</v>
      </c>
      <c r="C624" s="248" t="s">
        <v>1038</v>
      </c>
      <c r="D624" s="249"/>
      <c r="E624" s="248" t="s">
        <v>35</v>
      </c>
      <c r="F624" s="248"/>
      <c r="G624" s="211" t="s">
        <v>928</v>
      </c>
      <c r="H624" s="250"/>
      <c r="I624" s="211"/>
      <c r="J624" s="212"/>
      <c r="K624" s="214" t="s">
        <v>33</v>
      </c>
      <c r="P624" s="212"/>
      <c r="R624" s="212"/>
      <c r="AMI624" s="0"/>
      <c r="AMJ624" s="0"/>
    </row>
    <row r="625" s="214" customFormat="true" ht="14.55" hidden="false" customHeight="false" outlineLevel="0" collapsed="false">
      <c r="A625" s="205"/>
      <c r="B625" s="248" t="s">
        <v>905</v>
      </c>
      <c r="C625" s="248" t="s">
        <v>1039</v>
      </c>
      <c r="D625" s="249" t="n">
        <v>44092</v>
      </c>
      <c r="E625" s="248" t="s">
        <v>35</v>
      </c>
      <c r="F625" s="248" t="s">
        <v>22</v>
      </c>
      <c r="G625" s="250"/>
      <c r="H625" s="250"/>
      <c r="I625" s="211"/>
      <c r="J625" s="251"/>
      <c r="K625" s="252" t="s">
        <v>33</v>
      </c>
      <c r="L625" s="252"/>
      <c r="M625" s="252"/>
      <c r="N625" s="252"/>
      <c r="O625" s="252"/>
      <c r="P625" s="251"/>
      <c r="Q625" s="252"/>
      <c r="R625" s="251"/>
      <c r="S625" s="252"/>
      <c r="T625" s="252"/>
      <c r="U625" s="252"/>
      <c r="V625" s="252"/>
      <c r="AMI625" s="0"/>
      <c r="AMJ625" s="0"/>
    </row>
    <row r="626" s="214" customFormat="true" ht="14.55" hidden="false" customHeight="false" outlineLevel="0" collapsed="false">
      <c r="A626" s="253"/>
      <c r="B626" s="248" t="s">
        <v>905</v>
      </c>
      <c r="C626" s="248" t="s">
        <v>1040</v>
      </c>
      <c r="D626" s="249" t="n">
        <v>44092</v>
      </c>
      <c r="E626" s="248" t="s">
        <v>35</v>
      </c>
      <c r="F626" s="248" t="s">
        <v>22</v>
      </c>
      <c r="G626" s="250"/>
      <c r="H626" s="250"/>
      <c r="I626" s="211"/>
      <c r="J626" s="212"/>
      <c r="K626" s="214" t="s">
        <v>33</v>
      </c>
      <c r="P626" s="212"/>
      <c r="R626" s="212"/>
      <c r="AMI626" s="0"/>
      <c r="AMJ626" s="0"/>
    </row>
    <row r="627" customFormat="false" ht="13.8" hidden="false" customHeight="false" outlineLevel="0" collapsed="false">
      <c r="A627" s="254" t="s">
        <v>67</v>
      </c>
      <c r="B627" s="254"/>
      <c r="C627" s="255" t="n">
        <f aca="false">COUNTIF(C495:C626,"*-V*")</f>
        <v>132</v>
      </c>
      <c r="D627" s="149"/>
      <c r="E627" s="150"/>
      <c r="F627" s="108" t="n">
        <f aca="false">COUNTIF(F495:F626,"ok")</f>
        <v>92</v>
      </c>
      <c r="G627" s="150"/>
      <c r="H627" s="150"/>
      <c r="I627" s="150"/>
      <c r="J627" s="149"/>
      <c r="K627" s="150"/>
      <c r="L627" s="108" t="n">
        <f aca="false">COUNTIF(L495:L626,"ok")</f>
        <v>40</v>
      </c>
      <c r="M627" s="150"/>
      <c r="N627" s="150"/>
      <c r="O627" s="150"/>
      <c r="P627" s="149"/>
      <c r="Q627" s="150"/>
      <c r="R627" s="149"/>
      <c r="S627" s="150"/>
      <c r="T627" s="150"/>
      <c r="U627" s="150"/>
      <c r="V627" s="150"/>
    </row>
    <row r="629" customFormat="false" ht="13.8" hidden="false" customHeight="false" outlineLevel="0" collapsed="false">
      <c r="A629" s="254" t="s">
        <v>67</v>
      </c>
      <c r="B629" s="254"/>
      <c r="C629" s="255" t="n">
        <f aca="false">COUNTIF(C3:C624,"*-V*")</f>
        <v>569</v>
      </c>
      <c r="D629" s="149"/>
      <c r="E629" s="150"/>
      <c r="F629" s="108" t="n">
        <f aca="false">COUNTIF(F2:F624,"ok")</f>
        <v>526</v>
      </c>
      <c r="G629" s="150"/>
      <c r="H629" s="150"/>
      <c r="I629" s="150"/>
      <c r="J629" s="149"/>
      <c r="K629" s="150"/>
      <c r="L629" s="108" t="n">
        <f aca="false">COUNTIF(L2:L494,"ok")</f>
        <v>439</v>
      </c>
      <c r="M629" s="150"/>
      <c r="N629" s="150"/>
      <c r="O629" s="150"/>
      <c r="P629" s="149"/>
      <c r="Q629" s="150"/>
      <c r="R629" s="149"/>
      <c r="S629" s="150"/>
      <c r="T629" s="150"/>
      <c r="U629" s="150"/>
      <c r="V629" s="150"/>
    </row>
    <row r="1048576" customFormat="false" ht="12.8" hidden="false" customHeight="false" outlineLevel="0" collapsed="false"/>
  </sheetData>
  <autoFilter ref="K1:K626"/>
  <printOptions headings="false" gridLines="true" gridLinesSet="true" horizontalCentered="false" verticalCentered="false"/>
  <pageMargins left="0.697916666666667" right="0.69791666666666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ColWidth="8.9765625" defaultRowHeight="13.8" zeroHeight="false" outlineLevelRow="0" outlineLevelCol="0"/>
  <sheetData>
    <row r="1" customFormat="false" ht="13.8" hidden="false" customHeight="false" outlineLevel="0" collapsed="false">
      <c r="A1" s="256" t="s">
        <v>21</v>
      </c>
      <c r="B1" s="256" t="s">
        <v>1041</v>
      </c>
    </row>
    <row r="2" customFormat="false" ht="13.8" hidden="false" customHeight="false" outlineLevel="0" collapsed="false">
      <c r="A2" s="256" t="s">
        <v>35</v>
      </c>
      <c r="B2" s="256" t="s">
        <v>1042</v>
      </c>
    </row>
    <row r="3" customFormat="false" ht="13.8" hidden="false" customHeight="false" outlineLevel="0" collapsed="false">
      <c r="A3" s="256" t="s">
        <v>33</v>
      </c>
      <c r="B3" s="256" t="s">
        <v>1043</v>
      </c>
    </row>
    <row r="4" customFormat="false" ht="13.8" hidden="false" customHeight="false" outlineLevel="0" collapsed="false">
      <c r="A4" s="256" t="s">
        <v>27</v>
      </c>
      <c r="B4" s="256" t="s">
        <v>1044</v>
      </c>
    </row>
    <row r="5" customFormat="false" ht="13.8" hidden="false" customHeight="false" outlineLevel="0" collapsed="false">
      <c r="A5" s="0" t="s">
        <v>100</v>
      </c>
      <c r="B5" s="0" t="s">
        <v>1045</v>
      </c>
    </row>
  </sheetData>
  <printOptions headings="false" gridLines="false" gridLinesSet="true" horizontalCentered="false" verticalCentered="false"/>
  <pageMargins left="0.697916666666667" right="0.69791666666666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9765625" defaultRowHeight="13.8" zeroHeight="false" outlineLevelRow="0" outlineLevelCol="0"/>
  <cols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0" t="n">
        <v>143</v>
      </c>
      <c r="B1" s="0" t="n">
        <v>143</v>
      </c>
      <c r="C1" s="0" t="s">
        <v>1046</v>
      </c>
      <c r="L1" s="257"/>
    </row>
    <row r="2" customFormat="false" ht="13.8" hidden="false" customHeight="false" outlineLevel="0" collapsed="false">
      <c r="A2" s="0" t="n">
        <v>127</v>
      </c>
      <c r="B2" s="0" t="n">
        <v>125</v>
      </c>
      <c r="C2" s="0" t="s">
        <v>1047</v>
      </c>
    </row>
    <row r="3" customFormat="false" ht="13.8" hidden="false" customHeight="false" outlineLevel="0" collapsed="false">
      <c r="A3" s="0" t="n">
        <v>116</v>
      </c>
      <c r="B3" s="0" t="n">
        <v>116</v>
      </c>
      <c r="C3" s="0" t="s">
        <v>1048</v>
      </c>
    </row>
    <row r="4" customFormat="false" ht="13.8" hidden="false" customHeight="false" outlineLevel="0" collapsed="false">
      <c r="A4" s="0" t="n">
        <v>230</v>
      </c>
      <c r="B4" s="0" t="n">
        <v>231</v>
      </c>
      <c r="C4" s="0" t="s">
        <v>1049</v>
      </c>
    </row>
    <row r="5" customFormat="false" ht="13.8" hidden="false" customHeight="false" outlineLevel="0" collapsed="false">
      <c r="A5" s="0" t="n">
        <v>181</v>
      </c>
      <c r="B5" s="0" t="n">
        <v>181</v>
      </c>
      <c r="C5" s="0" t="s">
        <v>1050</v>
      </c>
    </row>
    <row r="6" customFormat="false" ht="13.8" hidden="false" customHeight="false" outlineLevel="0" collapsed="false">
      <c r="A6" s="0" t="n">
        <v>203</v>
      </c>
      <c r="B6" s="0" t="n">
        <v>210</v>
      </c>
      <c r="C6" s="0" t="s">
        <v>1051</v>
      </c>
    </row>
    <row r="7" customFormat="false" ht="13.8" hidden="false" customHeight="false" outlineLevel="0" collapsed="false">
      <c r="A7" s="0" t="n">
        <v>346</v>
      </c>
      <c r="B7" s="0" t="n">
        <v>342</v>
      </c>
      <c r="C7" s="0" t="s">
        <v>1052</v>
      </c>
    </row>
    <row r="8" customFormat="false" ht="13.8" hidden="false" customHeight="false" outlineLevel="0" collapsed="false">
      <c r="A8" s="0" t="n">
        <v>185</v>
      </c>
      <c r="B8" s="0" t="n">
        <v>182</v>
      </c>
      <c r="C8" s="0" t="s">
        <v>1053</v>
      </c>
    </row>
    <row r="9" customFormat="false" ht="13.8" hidden="false" customHeight="false" outlineLevel="0" collapsed="false">
      <c r="A9" s="0" t="n">
        <v>267</v>
      </c>
      <c r="B9" s="0" t="n">
        <v>266</v>
      </c>
      <c r="C9" s="0" t="s">
        <v>1054</v>
      </c>
    </row>
    <row r="10" customFormat="false" ht="13.8" hidden="false" customHeight="false" outlineLevel="0" collapsed="false">
      <c r="A10" s="0" t="n">
        <v>153</v>
      </c>
      <c r="B10" s="0" t="n">
        <v>152</v>
      </c>
      <c r="C10" s="0" t="s">
        <v>1055</v>
      </c>
    </row>
    <row r="11" customFormat="false" ht="13.8" hidden="false" customHeight="false" outlineLevel="0" collapsed="false">
      <c r="A11" s="0" t="n">
        <v>89</v>
      </c>
      <c r="B11" s="0" t="n">
        <v>89</v>
      </c>
      <c r="C11" s="0" t="s">
        <v>1056</v>
      </c>
    </row>
    <row r="12" customFormat="false" ht="13.8" hidden="false" customHeight="false" outlineLevel="0" collapsed="false">
      <c r="A12" s="0" t="n">
        <v>139</v>
      </c>
      <c r="B12" s="0" t="n">
        <v>145</v>
      </c>
      <c r="C12" s="0" t="s">
        <v>1057</v>
      </c>
    </row>
    <row r="13" customFormat="false" ht="13.8" hidden="false" customHeight="false" outlineLevel="0" collapsed="false">
      <c r="A13" s="0" t="n">
        <v>116</v>
      </c>
      <c r="B13" s="0" t="n">
        <v>120</v>
      </c>
      <c r="C13" s="0" t="s">
        <v>1058</v>
      </c>
    </row>
    <row r="14" customFormat="false" ht="13.8" hidden="false" customHeight="false" outlineLevel="0" collapsed="false">
      <c r="A14" s="0" t="n">
        <v>185</v>
      </c>
      <c r="B14" s="0" t="n">
        <v>187</v>
      </c>
      <c r="C14" s="0" t="s">
        <v>1059</v>
      </c>
    </row>
    <row r="15" customFormat="false" ht="13.8" hidden="false" customHeight="false" outlineLevel="0" collapsed="false">
      <c r="A15" s="0" t="n">
        <v>379</v>
      </c>
      <c r="B15" s="0" t="n">
        <v>380</v>
      </c>
      <c r="C15" s="0" t="s">
        <v>1060</v>
      </c>
    </row>
    <row r="16" customFormat="false" ht="13.8" hidden="false" customHeight="false" outlineLevel="0" collapsed="false">
      <c r="A16" s="0" t="n">
        <v>202</v>
      </c>
      <c r="B16" s="0" t="n">
        <v>202</v>
      </c>
      <c r="C16" s="0" t="s">
        <v>1061</v>
      </c>
    </row>
    <row r="17" customFormat="false" ht="13.8" hidden="false" customHeight="false" outlineLevel="0" collapsed="false">
      <c r="A17" s="0" t="n">
        <v>224</v>
      </c>
      <c r="B17" s="0" t="n">
        <v>228</v>
      </c>
      <c r="C17" s="0" t="s">
        <v>1062</v>
      </c>
    </row>
    <row r="18" customFormat="false" ht="13.8" hidden="false" customHeight="false" outlineLevel="0" collapsed="false">
      <c r="A18" s="0" t="n">
        <v>268</v>
      </c>
      <c r="B18" s="0" t="n">
        <v>280</v>
      </c>
      <c r="C18" s="0" t="s">
        <v>1063</v>
      </c>
    </row>
    <row r="19" customFormat="false" ht="13.8" hidden="false" customHeight="false" outlineLevel="0" collapsed="false">
      <c r="A19" s="0" t="n">
        <v>171</v>
      </c>
      <c r="B19" s="0" t="n">
        <v>169</v>
      </c>
      <c r="C19" s="0" t="s">
        <v>1064</v>
      </c>
    </row>
    <row r="20" customFormat="false" ht="13.8" hidden="false" customHeight="false" outlineLevel="0" collapsed="false">
      <c r="A20" s="0" t="n">
        <v>295</v>
      </c>
      <c r="B20" s="0" t="n">
        <v>297</v>
      </c>
      <c r="C20" s="0" t="s">
        <v>1065</v>
      </c>
    </row>
    <row r="21" customFormat="false" ht="13.8" hidden="false" customHeight="false" outlineLevel="0" collapsed="false">
      <c r="A21" s="0" t="n">
        <v>455</v>
      </c>
      <c r="B21" s="0" t="n">
        <v>453</v>
      </c>
      <c r="C21" s="0" t="s">
        <v>1066</v>
      </c>
    </row>
    <row r="22" customFormat="false" ht="13.8" hidden="false" customHeight="false" outlineLevel="0" collapsed="false">
      <c r="A22" s="0" t="n">
        <v>362</v>
      </c>
      <c r="B22" s="0" t="n">
        <v>362</v>
      </c>
      <c r="C22" s="0" t="s">
        <v>1067</v>
      </c>
    </row>
  </sheetData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6" activeCellId="0" sqref="A6"/>
    </sheetView>
  </sheetViews>
  <sheetFormatPr defaultColWidth="11.77734375" defaultRowHeight="13.8" zeroHeight="false" outlineLevelRow="0" outlineLevelCol="0"/>
  <sheetData>
    <row r="1" customFormat="false" ht="13.8" hidden="false" customHeight="false" outlineLevel="0" collapsed="false">
      <c r="C1" s="0" t="s">
        <v>1068</v>
      </c>
    </row>
    <row r="2" customFormat="false" ht="13.8" hidden="false" customHeight="false" outlineLevel="0" collapsed="false">
      <c r="C2" s="0" t="s">
        <v>1069</v>
      </c>
    </row>
    <row r="3" customFormat="false" ht="13.8" hidden="false" customHeight="false" outlineLevel="0" collapsed="false">
      <c r="C3" s="0" t="s">
        <v>1070</v>
      </c>
    </row>
    <row r="4" customFormat="false" ht="13.8" hidden="false" customHeight="false" outlineLevel="0" collapsed="false">
      <c r="C4" s="0" t="s">
        <v>1071</v>
      </c>
    </row>
    <row r="5" customFormat="false" ht="13.8" hidden="false" customHeight="false" outlineLevel="0" collapsed="false">
      <c r="C5" s="0" t="s">
        <v>1072</v>
      </c>
    </row>
    <row r="6" customFormat="false" ht="13.8" hidden="false" customHeight="false" outlineLevel="0" collapsed="false">
      <c r="A6" s="0" t="n">
        <v>288</v>
      </c>
      <c r="B6" s="0" t="n">
        <v>290</v>
      </c>
      <c r="C6" s="0" t="s">
        <v>1073</v>
      </c>
    </row>
    <row r="7" customFormat="false" ht="13.8" hidden="false" customHeight="false" outlineLevel="0" collapsed="false">
      <c r="A7" s="0" t="n">
        <v>324</v>
      </c>
      <c r="B7" s="0" t="n">
        <v>324</v>
      </c>
      <c r="C7" s="0" t="s">
        <v>1074</v>
      </c>
    </row>
    <row r="8" customFormat="false" ht="13.8" hidden="false" customHeight="false" outlineLevel="0" collapsed="false">
      <c r="A8" s="0" t="n">
        <v>461</v>
      </c>
      <c r="B8" s="0" t="n">
        <v>471</v>
      </c>
      <c r="C8" s="0" t="s">
        <v>1075</v>
      </c>
    </row>
    <row r="9" customFormat="false" ht="13.8" hidden="false" customHeight="false" outlineLevel="0" collapsed="false">
      <c r="A9" s="0" t="n">
        <v>327</v>
      </c>
      <c r="B9" s="0" t="n">
        <v>330</v>
      </c>
      <c r="C9" s="0" t="s">
        <v>1076</v>
      </c>
    </row>
    <row r="10" customFormat="false" ht="13.8" hidden="false" customHeight="false" outlineLevel="0" collapsed="false">
      <c r="A10" s="0" t="n">
        <v>408</v>
      </c>
      <c r="B10" s="0" t="n">
        <v>419</v>
      </c>
      <c r="C10" s="0" t="s">
        <v>1077</v>
      </c>
    </row>
    <row r="11" customFormat="false" ht="13.8" hidden="false" customHeight="false" outlineLevel="0" collapsed="false">
      <c r="A11" s="0" t="n">
        <v>212</v>
      </c>
      <c r="B11" s="0" t="n">
        <v>213</v>
      </c>
      <c r="C11" s="0" t="s">
        <v>1078</v>
      </c>
    </row>
    <row r="12" customFormat="false" ht="13.8" hidden="false" customHeight="false" outlineLevel="0" collapsed="false">
      <c r="A12" s="0" t="n">
        <v>350</v>
      </c>
      <c r="B12" s="0" t="n">
        <v>362</v>
      </c>
      <c r="C12" s="0" t="s">
        <v>1079</v>
      </c>
    </row>
    <row r="13" customFormat="false" ht="13.8" hidden="false" customHeight="false" outlineLevel="0" collapsed="false">
      <c r="A13" s="0" t="n">
        <v>560</v>
      </c>
      <c r="B13" s="0" t="n">
        <v>560</v>
      </c>
      <c r="C13" s="0" t="s">
        <v>1080</v>
      </c>
    </row>
    <row r="14" customFormat="false" ht="13.8" hidden="false" customHeight="false" outlineLevel="0" collapsed="false">
      <c r="A14" s="0" t="n">
        <v>281</v>
      </c>
      <c r="B14" s="0" t="n">
        <v>289</v>
      </c>
      <c r="C14" s="0" t="s">
        <v>1081</v>
      </c>
    </row>
    <row r="15" customFormat="false" ht="13.8" hidden="false" customHeight="false" outlineLevel="0" collapsed="false">
      <c r="A15" s="0" t="n">
        <v>205</v>
      </c>
      <c r="B15" s="0" t="n">
        <v>205</v>
      </c>
    </row>
    <row r="16" customFormat="false" ht="13.8" hidden="false" customHeight="false" outlineLevel="0" collapsed="false">
      <c r="A16" s="0" t="n">
        <v>398</v>
      </c>
      <c r="B16" s="0" t="n">
        <v>398</v>
      </c>
    </row>
    <row r="17" customFormat="false" ht="13.8" hidden="false" customHeight="false" outlineLevel="0" collapsed="false">
      <c r="A17" s="0" t="n">
        <v>234</v>
      </c>
      <c r="B17" s="0" t="n">
        <v>225</v>
      </c>
    </row>
    <row r="18" customFormat="false" ht="13.8" hidden="false" customHeight="false" outlineLevel="0" collapsed="false">
      <c r="A18" s="0" t="n">
        <v>363</v>
      </c>
      <c r="B18" s="0" t="n">
        <v>363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13460</TotalTime>
  <Application>LibreOffice/7.0.4.2$MacOSX_X86_64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2020-09-08T23:55:00Z</dcterms:created>
  <dc:creator/>
  <dc:description/>
  <dc:language>fr-FR</dc:language>
  <cp:lastModifiedBy/>
  <dcterms:modified xsi:type="dcterms:W3CDTF">2021-08-27T10:55:04Z</dcterms:modified>
  <cp:revision>389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KSOProductBuildVer">
    <vt:lpwstr>1033-1.4.1.2106</vt:lpwstr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