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trigrammes" sheetId="2" state="visible" r:id="rId3"/>
    <sheet name="Feuille3" sheetId="3" state="visible" r:id="rId4"/>
    <sheet name="Feuille4" sheetId="4" state="visible" r:id="rId5"/>
  </sheets>
  <definedNames>
    <definedName function="false" hidden="true" localSheetId="0" name="_xlnm._FilterDatabase" vbProcedure="false">Sheet1!$K$1:$K$588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E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F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normalisation
OK=normalisation considérée comme achevée et réussie (passage à l'étape de vérification possible)
NOK=normalisation non achevée (passage à la vérification impossible) ; préciser le problème</t>
        </r>
      </text>
    </comment>
    <comment ref="G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uniquement s'il y a un problème lié à la transcription du fichier dans le .xml qui impacte la normalisation
- décrire le problème et la solution apportée si elle a pu être trouvée</t>
        </r>
      </text>
    </comment>
    <comment ref="H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pour tout problème/difficulté rencontré lors de la normalisation
- décrire la solution apportée si elle a pu être trouvée</t>
        </r>
      </text>
    </comment>
    <comment ref="I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décrire ici tout ce qui ne rentre pas dans l'une des catégories précédentes et qui vaut le coup d'être noté, notamment si vérification NOK</t>
        </r>
      </text>
    </comment>
    <comment ref="J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K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L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vérification
OK=vérification considérée comme achevée et réussie (passage à l'étape suivante possible)
NOK=vérification non achevée (passage à l'étape suivante pas possible)</t>
        </r>
      </text>
    </comment>
    <comment ref="M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écrire ici toute remarque relative à la vérification</t>
        </r>
      </text>
    </comment>
    <comment ref="R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S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T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normalisation
OK=normalisation considérée comme achevée et réussie (passage à l'étape de vérification possible)
NOK=normalisation non achevée (passage à la vérification impossible) ; préciser le problème</t>
        </r>
      </text>
    </comment>
    <comment ref="U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pour tout problème/difficulté rencontré lors de la normalisation
- décrire la solution apportée si elle a pu être trouvée</t>
        </r>
      </text>
    </comment>
    <comment ref="V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décrire ici tout ce qui ne rentre pas dans l'une des catégories précédentes et qui vaut le coup d'être noté, notamment si vérification NOK</t>
        </r>
      </text>
    </comment>
  </commentList>
</comments>
</file>

<file path=xl/sharedStrings.xml><?xml version="1.0" encoding="utf-8"?>
<sst xmlns="http://schemas.openxmlformats.org/spreadsheetml/2006/main" count="4272" uniqueCount="739">
  <si>
    <t xml:space="preserve">Niveau</t>
  </si>
  <si>
    <t xml:space="preserve">Classe</t>
  </si>
  <si>
    <t xml:space="preserve">Fichier (*_T.tei.xml)</t>
  </si>
  <si>
    <t xml:space="preserve">Normalisé le
JJ-MM-AAAA</t>
  </si>
  <si>
    <t xml:space="preserve">Normalisé par
(trigramme)</t>
  </si>
  <si>
    <t xml:space="preserve">Statut
ok/nok</t>
  </si>
  <si>
    <t xml:space="preserve">Problème de transcription/xml
(préciser lequel)</t>
  </si>
  <si>
    <t xml:space="preserve">Difficultés/Problèmes
(préciser lesquel(le)s)</t>
  </si>
  <si>
    <t xml:space="preserve">Remarques</t>
  </si>
  <si>
    <t xml:space="preserve">Vérifié le
JJ-MM-AA</t>
  </si>
  <si>
    <t xml:space="preserve">Vérifié par
(trigramme)</t>
  </si>
  <si>
    <t xml:space="preserve">#mots transcription</t>
  </si>
  <si>
    <t xml:space="preserve">#mots normées</t>
  </si>
  <si>
    <t xml:space="preserve">segmenté en UDE</t>
  </si>
  <si>
    <t xml:space="preserve">annoté en struct. Disc.</t>
  </si>
  <si>
    <t xml:space="preserve">Coref-annoté le
JJ-MM-AAAA</t>
  </si>
  <si>
    <t xml:space="preserve">Coref-annoté par
(trigramme)</t>
  </si>
  <si>
    <t xml:space="preserve">Strategie</t>
  </si>
  <si>
    <t xml:space="preserve">3E </t>
  </si>
  <si>
    <t xml:space="preserve">FSBJC6</t>
  </si>
  <si>
    <t xml:space="preserve">CO-3e-2018-FSBJC6-D1-R1-V1</t>
  </si>
  <si>
    <t xml:space="preserve">LRO</t>
  </si>
  <si>
    <t xml:space="preserve">ok</t>
  </si>
  <si>
    <t xml:space="preserve">Pas de transcription car pas de texte rédigé à proprement parlé</t>
  </si>
  <si>
    <t xml:space="preserve">Lot normalisé par Laura fin 2019/début 2020 pour son mémoire.</t>
  </si>
  <si>
    <t xml:space="preserve">na</t>
  </si>
  <si>
    <t xml:space="preserve">CO-3e-2018-FSBJC6-D1-R2-V1</t>
  </si>
  <si>
    <t xml:space="preserve">SOZ</t>
  </si>
  <si>
    <t xml:space="preserve">Corrections faites</t>
  </si>
  <si>
    <t xml:space="preserve">CO-3e-2018-FSBJC6-D1-R3-V1</t>
  </si>
  <si>
    <t xml:space="preserve">MSI</t>
  </si>
  <si>
    <t xml:space="preserve">23/09/2020</t>
  </si>
  <si>
    <t xml:space="preserve">RBO</t>
  </si>
  <si>
    <t xml:space="preserve">CO-3e-2018-FSBJC6-D1-R4-V1</t>
  </si>
  <si>
    <t xml:space="preserve">X</t>
  </si>
  <si>
    <t xml:space="preserve">CO-3e-2018-FSBJC6-D1-R5-V1</t>
  </si>
  <si>
    <t xml:space="preserve">CO-3e-2018-FSBJC6-D1-R6-V1</t>
  </si>
  <si>
    <t xml:space="preserve">CO-3e-2018-FSBJC6-D1-R7-V1</t>
  </si>
  <si>
    <t xml:space="preserve">CO-3e-2018-FSBJC6-D1-R8-V1</t>
  </si>
  <si>
    <t xml:space="preserve">CO-3e-2018-FSBJC6-D1-R9-V1</t>
  </si>
  <si>
    <t xml:space="preserve">CO-3e-2018-FSBJC6-D1-R10-V1</t>
  </si>
  <si>
    <t xml:space="preserve">CO-3e-2018-FSBJC6-D1-R11-V1</t>
  </si>
  <si>
    <t xml:space="preserve">CO-3e-2018-FSBJC6-D1-R12-V1</t>
  </si>
  <si>
    <t xml:space="preserve">CO-3e-2018-FSBJC6-D1-R13-V1</t>
  </si>
  <si>
    <t xml:space="preserve">CO-3e-2018-FSBJC6-D1-R14-V1</t>
  </si>
  <si>
    <t xml:space="preserve">TOT </t>
  </si>
  <si>
    <t xml:space="preserve">VTAC305</t>
  </si>
  <si>
    <t xml:space="preserve">CO-3e-2016-VTAC305-D1-R1-V1</t>
  </si>
  <si>
    <t xml:space="preserve">justine</t>
  </si>
  <si>
    <t xml:space="preserve">CO-3e-2016-VTAC305-D1-R2-V1</t>
  </si>
  <si>
    <t xml:space="preserve">CO-3e-2016-VTAC305-D1-R3-V1</t>
  </si>
  <si>
    <t xml:space="preserve">CO-3e-2016-VTAC305-D1-R4-V1</t>
  </si>
  <si>
    <t xml:space="preserve">CO-3e-2016-VTAC305-D1-R5-V1</t>
  </si>
  <si>
    <t xml:space="preserve">CO-3e-2016-VTAC305-D1-R6-V1</t>
  </si>
  <si>
    <t xml:space="preserve">CO-3e-2016-VTAC305-D1-R7-V1</t>
  </si>
  <si>
    <t xml:space="preserve">CO-3e-2016-VTAC305-D1-R8-V1</t>
  </si>
  <si>
    <t xml:space="preserve">CO-3e-2016-VTAC305-D1-R9-V1</t>
  </si>
  <si>
    <t xml:space="preserve">CO-3e-2016-VTAC305-D1-R10-V1</t>
  </si>
  <si>
    <t xml:space="preserve">CO-3e-2016-VTAC305-D1-R11-V1</t>
  </si>
  <si>
    <t xml:space="preserve">LMH</t>
  </si>
  <si>
    <t xml:space="preserve">problème dans le .ac généré</t>
  </si>
  <si>
    <t xml:space="preserve">Corrections faites ???</t>
  </si>
  <si>
    <t xml:space="preserve">CO-3e-2016-VTAC305-D1-R12-V1</t>
  </si>
  <si>
    <t xml:space="preserve">CO-3e-2016-VTAC305-D1-R13-V1</t>
  </si>
  <si>
    <t xml:space="preserve">CO-3e-2016-VTAC305-D1-R14-V1</t>
  </si>
  <si>
    <t xml:space="preserve">CO-3e-2016-VTAC305-D1-R15-V1</t>
  </si>
  <si>
    <t xml:space="preserve">CO-3e-2016-VTAC305-D1-R16-V1</t>
  </si>
  <si>
    <t xml:space="preserve">CO-3e-2016-VTAC305-D1-R17-V1</t>
  </si>
  <si>
    <t xml:space="preserve">CO-3e-2016-VTAC305-D1-R18-V1</t>
  </si>
  <si>
    <t xml:space="preserve">CO-3e-2016-VTAC305-D1-R19-V1</t>
  </si>
  <si>
    <t xml:space="preserve">CO-3e-2016-VTAC305-D1-R20-V1</t>
  </si>
  <si>
    <t xml:space="preserve">CO-3e-2016-VTAC305-D1-R21-V1</t>
  </si>
  <si>
    <t xml:space="preserve">CO-3e-2016-VTAC305-D1-R22-V1</t>
  </si>
  <si>
    <t xml:space="preserve">CO-3e-2016-VTAC305-D1-R23-V1</t>
  </si>
  <si>
    <t xml:space="preserve">CO-3e-2016-VTAC305-D1-R24-V1</t>
  </si>
  <si>
    <t xml:space="preserve">CO-3e-2016-VTAC305-D1-R25-V1</t>
  </si>
  <si>
    <t xml:space="preserve">CO-3e-2018-VTAC305-D1-R1-V1</t>
  </si>
  <si>
    <t xml:space="preserve">CO-3e-2018-VTAC305-D1-R2-V1</t>
  </si>
  <si>
    <t xml:space="preserve">CO-3e-2018-VTAC305-D1-R3-V1</t>
  </si>
  <si>
    <t xml:space="preserve">CO-3e-2018-VTAC305-D1-R4-V1</t>
  </si>
  <si>
    <t xml:space="preserve">nok</t>
  </si>
  <si>
    <t xml:space="preserve">Copie pas normalisée alors que la transcription existe.
Vérifier transcription et faire normalisation.</t>
  </si>
  <si>
    <t xml:space="preserve">CO-3e-2018-VTAC305-D1-R5-V1</t>
  </si>
  <si>
    <t xml:space="preserve">CO-3e-2018-VTAC305-D1-R6-V1</t>
  </si>
  <si>
    <t xml:space="preserve">CO-3e-2018-VTAC305-D1-R7-V1</t>
  </si>
  <si>
    <t xml:space="preserve">CO-3e-2018-VTAC305-D1-R8-V1</t>
  </si>
  <si>
    <t xml:space="preserve">CO-3e-2018-VTAC305-D1-R9-V1</t>
  </si>
  <si>
    <t xml:space="preserve">CO-3e-2018-VTAC305-D1-R10-V1</t>
  </si>
  <si>
    <t xml:space="preserve">CO-3e-2018-VTAC305-D1-R11-V1</t>
  </si>
  <si>
    <t xml:space="preserve">CO-3e-2018-VTAC305-D1-R12-V1</t>
  </si>
  <si>
    <t xml:space="preserve">CO-3e-2018-VTAC305-D1-R13-V1</t>
  </si>
  <si>
    <t xml:space="preserve">CO-3e-2018-VTAC305-D1-R14-V1</t>
  </si>
  <si>
    <t xml:space="preserve">CO-3e-2018-VTAC305-D1-R15-V1</t>
  </si>
  <si>
    <t xml:space="preserve">CO-3e-2018-VTAC305-D1-R16-V1</t>
  </si>
  <si>
    <t xml:space="preserve">CO-3e-2018-VTAC305-D1-R17-V1</t>
  </si>
  <si>
    <t xml:space="preserve">CO-3e-2018-VTAC305-D1-R18-V1</t>
  </si>
  <si>
    <t xml:space="preserve">4E</t>
  </si>
  <si>
    <t xml:space="preserve">LSPJJRD</t>
  </si>
  <si>
    <t xml:space="preserve">CO-4e-2018-LSPJJRD-D1-R1-V1</t>
  </si>
  <si>
    <t xml:space="preserve">14/08/2020</t>
  </si>
  <si>
    <t xml:space="preserve">YBA</t>
  </si>
  <si>
    <t xml:space="preserve">Copie peu développée</t>
  </si>
  <si>
    <t xml:space="preserve">Copie 1ère personne ; (Lenf(IL)) ; séparation Lenf ; ELLE introduit en premier puis anticipation Lenf + IL</t>
  </si>
  <si>
    <t xml:space="preserve">CO-4e-2018-LSPJJRD-D1-R2-V1</t>
  </si>
  <si>
    <t xml:space="preserve">CO-4e-2018-LSPJJRD-D1-R3-V1</t>
  </si>
  <si>
    <t xml:space="preserve">CO-4e-2018-LSPJJRD-D1-R4-V1</t>
  </si>
  <si>
    <t xml:space="preserve">CO-4e-2018-LSPJJRD-D1-R5-V1</t>
  </si>
  <si>
    <t xml:space="preserve">CO-4e-2018-LSPJJRD-D1-R6-V1</t>
  </si>
  <si>
    <t xml:space="preserve">CO-4e-2018-LSPJJRD-D1-R7-V1</t>
  </si>
  <si>
    <t xml:space="preserve">CO-4e-2018-LSPJJRD-D1-R8-V1</t>
  </si>
  <si>
    <t xml:space="preserve">CO-4e-2018-LSPJJRD-D1-R9-V1</t>
  </si>
  <si>
    <t xml:space="preserve">CO-4e-2018-LSPJJRD-D1-R10-V1</t>
  </si>
  <si>
    <t xml:space="preserve">Copie classique histoire de famille ambiance terrifiante</t>
  </si>
  <si>
    <t xml:space="preserve">anticipation ; (Lenf(ELLE+IL)) ; intro ensemble puis séparation puis fusion à la fin</t>
  </si>
  <si>
    <t xml:space="preserve">CO-4e-2018-LSPJJRD-D1-R11-V1</t>
  </si>
  <si>
    <t xml:space="preserve">Pas à pas ; (Lenf(ELLE+IL))</t>
  </si>
  <si>
    <t xml:space="preserve">CO-4e-2018-LSPJJRD-D1-R12-V1</t>
  </si>
  <si>
    <t xml:space="preserve">Copie classique histoire de famille ambiance terrifiante ; mauvaise cohérence entre passage au discours direct et narration (Zehbi et Makine → « ouf on s’est réveillé »)</t>
  </si>
  <si>
    <t xml:space="preserve">Phrase consigne ELLE en intro ; </t>
  </si>
  <si>
    <t xml:space="preserve">CO-4e-2018-LSPJJRD-D1-R13-V1</t>
  </si>
  <si>
    <t xml:space="preserve">anticipation ; ELLE délaissé au début ; (Lenf(IL))</t>
  </si>
  <si>
    <t xml:space="preserve">CO-4e-2018-LSPJJRD-D1-R14-V1</t>
  </si>
  <si>
    <t xml:space="preserve">Pas à pas typique ; transistion entre dialogue et narration bien gérée </t>
  </si>
  <si>
    <t xml:space="preserve">CO-4e-2018-LSPJJRD-D1-R15-V1</t>
  </si>
  <si>
    <t xml:space="preserve">Copie classique histoire de famille ambiance terrifiante ; bien cohérente</t>
  </si>
  <si>
    <t xml:space="preserve">Anticipation ; (Lenf(IL))</t>
  </si>
  <si>
    <t xml:space="preserve">CO-4e-2018-LSPJJRD-D1-R16-V1</t>
  </si>
  <si>
    <t xml:space="preserve">Incertitudes, copie cohérente mais difficile à annoter car beaucoup de personnages différents</t>
  </si>
  <si>
    <t xml:space="preserve">Copie très intéressante car beaucoup de personnages et cohérente dans sa globalité (à noter)</t>
  </si>
  <si>
    <t xml:space="preserve">Copie 1ère personne ; Pas à pas ; Lenf en conclusion sans vraiment de cohérence</t>
  </si>
  <si>
    <t xml:space="preserve">CO-4e-2018-LSPJJRD-D1-R17-V1</t>
  </si>
  <si>
    <t xml:space="preserve">CO-4e-2018-LSPJJRD-D1-R18-V1</t>
  </si>
  <si>
    <t xml:space="preserve">LSPJJRC</t>
  </si>
  <si>
    <t xml:space="preserve">CO-4e-2018-LSPJJRC-D1-R1-V1</t>
  </si>
  <si>
    <t xml:space="preserve">Copie ne s’ouvre pas sur Glozz</t>
  </si>
  <si>
    <t xml:space="preserve">CO-4e-2018-LSPJJRC-D1-R2-V1</t>
  </si>
  <si>
    <t xml:space="preserve">balises &lt;unsure&gt;</t>
  </si>
  <si>
    <t xml:space="preserve">emploi de dialogue ; nombreux référents dans cette histoire ; manque de cohésion entre dialogue et narration</t>
  </si>
  <si>
    <t xml:space="preserve">Pas à pas ; ELLE IL et Lenf personnages différents</t>
  </si>
  <si>
    <t xml:space="preserve">CO-4e-2018-LSPJJRC-D1-R3-V1</t>
  </si>
  <si>
    <t xml:space="preserve">anticipation ; </t>
  </si>
  <si>
    <t xml:space="preserve">CO-4e-2018-LSPJJRC-D1-R4-V1</t>
  </si>
  <si>
    <t xml:space="preserve">Bonne gestion des refs + sujet implicite des GV</t>
  </si>
  <si>
    <t xml:space="preserve">? ; (Lenf(IL))</t>
  </si>
  <si>
    <t xml:space="preserve">CO-4e-2018-LSPJJRC-D1-R5-V1</t>
  </si>
  <si>
    <t xml:space="preserve">incertitude rattachement IL à Didier, manque de cohérence sur cette partie</t>
  </si>
  <si>
    <t xml:space="preserve">Copie intéressante sur le développement du maillon Lenf (séparation et fusion)</t>
  </si>
  <si>
    <t xml:space="preserve">Ref Lenf plus développé par rapport à ELLE ou IL ; IL introduit sans cohésion avec le reste </t>
  </si>
  <si>
    <t xml:space="preserve">CO-4e-2018-LSPJJRC-D1-R6-V1</t>
  </si>
  <si>
    <t xml:space="preserve">faute ortho « s’s’ »</t>
  </si>
  <si>
    <t xml:space="preserve">histoire de famille flippante ; la fin la vieille dame ne fait pas explicitement référence à la grand-mère mais je l’ai interprété comme tel</t>
  </si>
  <si>
    <t xml:space="preserve">Copie à la première personne ; (Lenf(IL)) ; séparation Lenf en membre</t>
  </si>
  <si>
    <t xml:space="preserve">CO-4e-2018-LSPJJRC-D1-R7-V1</t>
  </si>
  <si>
    <t xml:space="preserve">incertitude rattachement « ils » à ELLE (collectif)</t>
  </si>
  <si>
    <t xml:space="preserve">Maillon ELLE entité collective (la famille) ; anticipation ; (ELLE (Lenf(IL)) ; séparation Lenf</t>
  </si>
  <si>
    <t xml:space="preserve">CO-4e-2018-LSPJJRC-D1-R8-V1</t>
  </si>
  <si>
    <t xml:space="preserve">copie manquant de cohérence</t>
  </si>
  <si>
    <t xml:space="preserve">Copie à la première personne ; IL et Lenf sans antécédent explicite</t>
  </si>
  <si>
    <t xml:space="preserve">CO-4e-2018-LSPJJRC-D1-R9-V1</t>
  </si>
  <si>
    <t xml:space="preserve">ELLE est réactivée vers la fin du récit sans antécédent explicite (voir pour analyse auto : si un maillon est réactivé après 3-4 phrase juste par un pronom perso == manque de cohésion avec le reste de la chaine</t>
  </si>
  <si>
    <t xml:space="preserve">CO-4e-2018-LSPJJRC-D1-R10-V1</t>
  </si>
  <si>
    <t xml:space="preserve">Bonne gestion des référents, ajout d’un personnage en +</t>
  </si>
  <si>
    <t xml:space="preserve">Anticipation ; maillon ELLE juste en début et (Lenf(IL))</t>
  </si>
  <si>
    <t xml:space="preserve">CO-4e-2018-LSPJJRC-D1-R11-V1</t>
  </si>
  <si>
    <t xml:space="preserve">Copie manquant de cohérence globale, accord sur les verbes pas respecté</t>
  </si>
  <si>
    <t xml:space="preserve">Maillon ELLE entité collective (la famille) ; non respect de la consigne et erreur d’accord du maillon IL avec elles</t>
  </si>
  <si>
    <t xml:space="preserve">CO-4e-2018-LSPJJRC-D1-R12-V1</t>
  </si>
  <si>
    <t xml:space="preserve">Copie un peu loufoque  à base de sabre laser</t>
  </si>
  <si>
    <t xml:space="preserve">CO-4e-2018-LSPJJRC-D1-R13-V1</t>
  </si>
  <si>
    <t xml:space="preserve">Copie marrante à base de fortnite et punchline</t>
  </si>
  <si>
    <t xml:space="preserve">CO-4e-2018-LSPJJRC-D1-R14-V1</t>
  </si>
  <si>
    <t xml:space="preserve">Phrase consigne ELLE en intro. Maillon ELLE peut exploité ; (Lenf(IL))</t>
  </si>
  <si>
    <t xml:space="preserve">CO-4e-2018-LSPJJRC-D1-R15-V1</t>
  </si>
  <si>
    <t xml:space="preserve">CO-4e-2018-LSPJJRC-D1-R16-V1</t>
  </si>
  <si>
    <t xml:space="preserve">Pas à pas ; Lenf en conclusion sans rattachement à l’histoire</t>
  </si>
  <si>
    <t xml:space="preserve">CO-4e-2018-LSPJJRC-D1-R17-V1</t>
  </si>
  <si>
    <t xml:space="preserve">« ATTENTION = » dans la copie</t>
  </si>
  <si>
    <t xml:space="preserve">anticipation ; (Lenf(ELLE+IL))</t>
  </si>
  <si>
    <t xml:space="preserve">CO-4e-2018-LSPJJRC-D1-R18-V1</t>
  </si>
  <si>
    <t xml:space="preserve">Faute ortho : « hulait » = « hurlait » ; Incertitude sur « elle est un peu vieille «  = la maison ou Victoria ? Manque de cohésion explicite</t>
  </si>
  <si>
    <t xml:space="preserve"> histoire de famille ambiance flippante ; copie intéressante emploi première personne + discours direct</t>
  </si>
  <si>
    <t xml:space="preserve">Copie à la première personne ; IL de la consigne introduit sans antécédent explicite ; anticipation ELLE + IL , Lenf en dernier</t>
  </si>
  <si>
    <t xml:space="preserve">CO-4e-2018-LSPJJRC-D1-R19-V1</t>
  </si>
  <si>
    <t xml:space="preserve">Copie intéressante sur le développement du maillon Lenf (introduction par un ref collectif)</t>
  </si>
  <si>
    <t xml:space="preserve">Phrase consigne ELLE en intro ; Maillon IL sans antécédent ; manque de cohérence au début avec « on passait par sa forêt elle les »</t>
  </si>
  <si>
    <t xml:space="preserve">CO-4e-2018-LSPJJRC-D1-R20-V1</t>
  </si>
  <si>
    <t xml:space="preserve">histoire de famille flippante ; emploi discours direct</t>
  </si>
  <si>
    <t xml:space="preserve">anticipation ; IL + Lenf</t>
  </si>
  <si>
    <t xml:space="preserve">CO-4e-2018-LSPJJRC-D1-R21-V1</t>
  </si>
  <si>
    <t xml:space="preserve"> histoire de famille ambiance flippante ; discours direct</t>
  </si>
  <si>
    <t xml:space="preserve">anticipation ; IL + Lenf ; maillon IL sans antécédent explicite ; séparation de Lenf en membres</t>
  </si>
  <si>
    <t xml:space="preserve">CO-4e-2018-LSPJJRC-D1-R22-V1</t>
  </si>
  <si>
    <t xml:space="preserve">décalage prémarquage ; incertitude sur la rattachement de IL</t>
  </si>
  <si>
    <t xml:space="preserve">anticipation ; ELLE et IL = Lenf ; IL sans antécédent explicite</t>
  </si>
  <si>
    <t xml:space="preserve">CO-4e-2018-LSPJJRC-D1-R23-V1</t>
  </si>
  <si>
    <t xml:space="preserve">Copie intéressante très cohérente avec nombreux référents ; histoire famille ambiance flippante</t>
  </si>
  <si>
    <t xml:space="preserve">CO-4e-2018-LSPJJRC-D1-R24-V1</t>
  </si>
  <si>
    <t xml:space="preserve">histoire de famille flippante </t>
  </si>
  <si>
    <t xml:space="preserve">CO-4e-2018-LSPJJRC-D1-R25-V1</t>
  </si>
  <si>
    <t xml:space="preserve">Copie très incohérente avec les accords entre antécédents et des référents ; maillon Lenf séparation en membres compliquée à annoter</t>
  </si>
  <si>
    <t xml:space="preserve">CO-4e-2018-LSPJJRC-D1-R26-V1</t>
  </si>
  <si>
    <t xml:space="preserve">incertitude rattachement ELLE à la mère ou a Daphné</t>
  </si>
  <si>
    <t xml:space="preserve">inversion des vignettes consignes ELLE et IL</t>
  </si>
  <si>
    <t xml:space="preserve">anticipation ; ELLE + IL = Lenf</t>
  </si>
  <si>
    <t xml:space="preserve">CO-4e-2018-LSPJJRC-D1-R27-V1</t>
  </si>
  <si>
    <t xml:space="preserve">incertitude rattachement « les » à ELLE</t>
  </si>
  <si>
    <t xml:space="preserve">IL référé avec « il » </t>
  </si>
  <si>
    <t xml:space="preserve">Maillon ELLE entité collective (la famille) ; Lenf en conclusion</t>
  </si>
  <si>
    <t xml:space="preserve">CO-4e-2018-LSPJJRC-D1-R28-V1</t>
  </si>
  <si>
    <t xml:space="preserve">Phrase consigne ELLE en intro ; Maillon IL sans antécédent ; maillon Lenf très développé par rapport aux autres refs</t>
  </si>
  <si>
    <t xml:space="preserve">CO-4e-2018-LSPJJRC-D1-R29-V1</t>
  </si>
  <si>
    <t xml:space="preserve">Pas à pas ; Lenf en conclusion avec cohésion</t>
  </si>
  <si>
    <t xml:space="preserve">5E</t>
  </si>
  <si>
    <t xml:space="preserve">IJLM</t>
  </si>
  <si>
    <t xml:space="preserve">CO-5e-2018-IJLM-D1-R1-V1_T</t>
  </si>
  <si>
    <t xml:space="preserve">CO-5e-2018-IJLM-D1-R2-V1_T</t>
  </si>
  <si>
    <t xml:space="preserve">CO-5e-2018-IJLM-D1-R3-V1_T</t>
  </si>
  <si>
    <t xml:space="preserve">CO-5e-2018-IJLM-D1-R4-V1_T</t>
  </si>
  <si>
    <t xml:space="preserve">6e</t>
  </si>
  <si>
    <t xml:space="preserve">PJPR1</t>
  </si>
  <si>
    <t xml:space="preserve">CO-6e-2016-PJPR1-D1-R1-V1</t>
  </si>
  <si>
    <t xml:space="preserve">CO-6e-2016-PJPR1-D1-R2-V1</t>
  </si>
  <si>
    <t xml:space="preserve">CO-6e-2016-PJPR1-D1-R3-V1</t>
  </si>
  <si>
    <t xml:space="preserve">CO-6e-2016-PJPR1-D1-R4-V1</t>
  </si>
  <si>
    <t xml:space="preserve">CO-6e-2016-PJPR1-D1-R5-V1</t>
  </si>
  <si>
    <t xml:space="preserve">CO-6e-2016-PJPR1-D1-R6-V1</t>
  </si>
  <si>
    <t xml:space="preserve">CO-6e-2016-PJPR1-D1-R7-V1</t>
  </si>
  <si>
    <t xml:space="preserve">CO-6e-2016-PJPR1-D1-R8-V1</t>
  </si>
  <si>
    <t xml:space="preserve">CO-6e-2016-PJPR1-D1-R9-V1</t>
  </si>
  <si>
    <t xml:space="preserve">CO-6e-2016-PJPR1-D1-R10-V1</t>
  </si>
  <si>
    <t xml:space="preserve">CO-6e-2016-PJPR1-D1-R11-V1</t>
  </si>
  <si>
    <t xml:space="preserve">CO-6e-2016-PJPR1-D1-R12-V1</t>
  </si>
  <si>
    <t xml:space="preserve">CO-6e-2016-PJPR1-D1-R13-V1</t>
  </si>
  <si>
    <t xml:space="preserve">CO-6e-2016-PJPR1-D1-R14-V1</t>
  </si>
  <si>
    <t xml:space="preserve">CO-6e-2016-PJPR1-D1-R15-V1</t>
  </si>
  <si>
    <t xml:space="preserve">CO-6e-2016-PJPR1-D1-R16-V1</t>
  </si>
  <si>
    <t xml:space="preserve">CO-6e-2016-PJPR1-D1-R17-V1</t>
  </si>
  <si>
    <t xml:space="preserve">CO-6e-2016-PJPR1-D1-R18-V1</t>
  </si>
  <si>
    <t xml:space="preserve">CO-6e-2016-PJPR1-D1-R19-V1</t>
  </si>
  <si>
    <t xml:space="preserve">CO-6e-2016-PJPR1-D1-R20-V1</t>
  </si>
  <si>
    <t xml:space="preserve">CO-6e-2016-PJPR1-D1-R21-V1</t>
  </si>
  <si>
    <t xml:space="preserve">CO-6e-2016-PJPR1-D1-R22-V1</t>
  </si>
  <si>
    <t xml:space="preserve">CO-6e-2016-PJPR1-D1-R23-V1</t>
  </si>
  <si>
    <t xml:space="preserve">CO-6e-2016-PJPR1-D1-R24-V1</t>
  </si>
  <si>
    <t xml:space="preserve">PJPR4</t>
  </si>
  <si>
    <t xml:space="preserve">CO-6e-2016-PJPR4-D1-R1-V1</t>
  </si>
  <si>
    <t xml:space="preserve">CO-6e-2016-PJPR4-D1-R2-V1</t>
  </si>
  <si>
    <t xml:space="preserve">CO-6e-2016-PJPR4-D1-R3-V1</t>
  </si>
  <si>
    <t xml:space="preserve">CO-6e-2016-PJPR4-D1-R4-V1</t>
  </si>
  <si>
    <t xml:space="preserve">CO-6e-2016-PJPR4-D1-R5-V1</t>
  </si>
  <si>
    <t xml:space="preserve">CO-6e-2016-PJPR4-D1-R6-V1</t>
  </si>
  <si>
    <t xml:space="preserve">PJPR5</t>
  </si>
  <si>
    <t xml:space="preserve">CO-6e-2016-PJPR5-D1-R1-V1</t>
  </si>
  <si>
    <t xml:space="preserve">CO-6e-2016-PJPR5-D1-R2-V1</t>
  </si>
  <si>
    <t xml:space="preserve">CO-6e-2016-PJPR5-D1-R3-V1</t>
  </si>
  <si>
    <t xml:space="preserve">CO-6e-2016-PJPR5-D1-R4-V1</t>
  </si>
  <si>
    <t xml:space="preserve">Voir quel est le problème…</t>
  </si>
  <si>
    <t xml:space="preserve">CO-6e-2016-PJPR5-D1-R5-V1</t>
  </si>
  <si>
    <t xml:space="preserve">CO-6e-2016-PJPR5-D1-R6-V1</t>
  </si>
  <si>
    <t xml:space="preserve">CO-6e-2016-PJPR5-D1-R7-V1</t>
  </si>
  <si>
    <t xml:space="preserve">CO-6e-2016-PJPR5-D1-R8-V1</t>
  </si>
  <si>
    <t xml:space="preserve">CO-6e-2016-PJPR5-D1-R9-V1</t>
  </si>
  <si>
    <t xml:space="preserve">CO-6e-2016-PJPR5-D1-R10-V1</t>
  </si>
  <si>
    <t xml:space="preserve">CO-6e-2016-PJPR5-D1-R11-V1</t>
  </si>
  <si>
    <t xml:space="preserve">CO-6e-2016-PJPR5-D1-R12-V1</t>
  </si>
  <si>
    <t xml:space="preserve">CO-6e-2016-PJPR5-D1-R13-V1</t>
  </si>
  <si>
    <t xml:space="preserve">CO-6e-2016-PJPR5-D1-R14-V1</t>
  </si>
  <si>
    <t xml:space="preserve">CO-6e-2016-PJPR5-D1-R15-V1</t>
  </si>
  <si>
    <t xml:space="preserve">CO-6e-2016-PJPR5-D1-R16-V1</t>
  </si>
  <si>
    <t xml:space="preserve">VTAC603</t>
  </si>
  <si>
    <t xml:space="preserve">CO-6e-2016-VTAC603-D1-R1-V1</t>
  </si>
  <si>
    <t xml:space="preserve">13/08/2020</t>
  </si>
  <si>
    <t xml:space="preserve">CO-6e-2016-VTAC603-D1-R2-V1</t>
  </si>
  <si>
    <t xml:space="preserve">30/09/2020</t>
  </si>
  <si>
    <t xml:space="preserve">CO-6e-2016-VTAC603-D1-R3-V1</t>
  </si>
  <si>
    <t xml:space="preserve">CO-6e-2016-VTAC603-D1-R4-V1</t>
  </si>
  <si>
    <t xml:space="preserve">CO-6e-2016-VTAC603-D1-R5-V1</t>
  </si>
  <si>
    <t xml:space="preserve">CO-6e-2016-VTAC603-D1-R7-V1</t>
  </si>
  <si>
    <t xml:space="preserve">CO-6e-2016-VTAC603-D1-R8-V1</t>
  </si>
  <si>
    <t xml:space="preserve">CO-6e-2016-VTAC603-D1-R9-V1</t>
  </si>
  <si>
    <t xml:space="preserve">CO-6e-2016-VTAC603-D1-R10-V1</t>
  </si>
  <si>
    <t xml:space="preserve">CO-6e-2016-VTAC603-D1-R11-V1</t>
  </si>
  <si>
    <t xml:space="preserve">CO-6e-2016-VTAC603-D1-R12-V1</t>
  </si>
  <si>
    <t xml:space="preserve">Histoire assez inquiétante sur une petite fille qui subit des attouchements à la sortie du collège, voit un psychologue, puis elle oublie tout et « tout est mal qui finit bien »… ?</t>
  </si>
  <si>
    <t xml:space="preserve">CO-6e-2016-VTAC603-D1-R13-V1</t>
  </si>
  <si>
    <t xml:space="preserve">CO-6e-2016-VTAC603-D1-R14-V1</t>
  </si>
  <si>
    <t xml:space="preserve">CO-6e-2016-VTAC603-D1-R15-V1</t>
  </si>
  <si>
    <t xml:space="preserve">CO-6e-2016-VTAC603-D1-R16-V1</t>
  </si>
  <si>
    <t xml:space="preserve">CO-6e-2016-VTAC603-D1-R17-V1</t>
  </si>
  <si>
    <t xml:space="preserve">CO-6e-2016-VTAC603-D1-R18-V1</t>
  </si>
  <si>
    <t xml:space="preserve">CO-6e-2016-VTAC603-D1-R19-V1</t>
  </si>
  <si>
    <t xml:space="preserve">CO-6e-2016-VTAC603-D1-R20-V1</t>
  </si>
  <si>
    <t xml:space="preserve">CO-6e-2016-VTAC603-D1-R21-V1</t>
  </si>
  <si>
    <t xml:space="preserve">CO-6e-2016-VTAC603-D1-R22-V1</t>
  </si>
  <si>
    <t xml:space="preserve">CO-6e-2016-VTAC603-D1-R23-V1</t>
  </si>
  <si>
    <t xml:space="preserve">VTAC602</t>
  </si>
  <si>
    <t xml:space="preserve">CO-6e-2018-VTAC602-D1-R1-V1</t>
  </si>
  <si>
    <t xml:space="preserve">CO-6e-2018-VTAC602-D1-R2-V1</t>
  </si>
  <si>
    <t xml:space="preserve">CO-6e-2018-VTAC602-D1-R3-V1</t>
  </si>
  <si>
    <t xml:space="preserve">CO-6e-2018-VTAC602-D1-R4-V1</t>
  </si>
  <si>
    <t xml:space="preserve">CO-6e-2018-VTAC602-D1-R5-V1</t>
  </si>
  <si>
    <t xml:space="preserve">CO-6e-2018-VTAC602-D1-R6-V1</t>
  </si>
  <si>
    <t xml:space="preserve">CO-6e-2018-VTAC602-D1-R7-V1</t>
  </si>
  <si>
    <t xml:space="preserve">CO-6e-2018-VTAC602-D1-R8-V1</t>
  </si>
  <si>
    <t xml:space="preserve">CO-6e-2018-VTAC602-D1-R9-V1</t>
  </si>
  <si>
    <t xml:space="preserve">CO-6e-2018-VTAC602-D1-R10-V1</t>
  </si>
  <si>
    <t xml:space="preserve">CO-6e-2018-VTAC602-D1-R11-V1</t>
  </si>
  <si>
    <t xml:space="preserve">CO-6e-2018-VTAC602-D1-R12-V1</t>
  </si>
  <si>
    <t xml:space="preserve">CO-6e-2018-VTAC602-D1-R13-V1</t>
  </si>
  <si>
    <t xml:space="preserve">CO-6e-2018-VTAC602-D1-R14-V1</t>
  </si>
  <si>
    <t xml:space="preserve">CO-6e-2018-VTAC602-D1-R15-V1</t>
  </si>
  <si>
    <t xml:space="preserve">CO-6e-2018-VTAC602-D1-R16-V1</t>
  </si>
  <si>
    <t xml:space="preserve">CO-6e-2018-VTAC602-D1-R17-V1</t>
  </si>
  <si>
    <t xml:space="preserve">CO-6e-2018-VTAC602-D1-R18-V1</t>
  </si>
  <si>
    <t xml:space="preserve">CO-6e-2018-VTAC602-D1-R19-V1</t>
  </si>
  <si>
    <t xml:space="preserve">CO-6e-2018-VTAC602-D1-R20-V1</t>
  </si>
  <si>
    <t xml:space="preserve">CO-6e-2018-VTAC602-D1-R21-V1</t>
  </si>
  <si>
    <t xml:space="preserve">CO-6e-2018-VTAC602-D1-R22-V1</t>
  </si>
  <si>
    <t xml:space="preserve">VTAC605</t>
  </si>
  <si>
    <t xml:space="preserve">CO-6e-2018-VTAC605-D1-R1-V1</t>
  </si>
  <si>
    <t xml:space="preserve">CO-6e-2018-VTAC605-D1-R2-V1</t>
  </si>
  <si>
    <t xml:space="preserve">CO-6e-2018-VTAC605-D1-R3-V1</t>
  </si>
  <si>
    <t xml:space="preserve">CO-6e-2018-VTAC605-D1-R4-V1</t>
  </si>
  <si>
    <t xml:space="preserve">CO-6e-2018-VTAC605-D1-R5-V1</t>
  </si>
  <si>
    <t xml:space="preserve">CO-6e-2018-VTAC605-D1-R6-V1</t>
  </si>
  <si>
    <t xml:space="preserve">CO-6e-2018-VTAC605-D1-R7-V1</t>
  </si>
  <si>
    <t xml:space="preserve">CO-6e-2018-VTAC605-D1-R8-V1</t>
  </si>
  <si>
    <t xml:space="preserve">CO-6e-2018-VTAC605-D1-R9-V1</t>
  </si>
  <si>
    <t xml:space="preserve">CO-6e-2018-VTAC605-D1-R10-V1</t>
  </si>
  <si>
    <t xml:space="preserve">CO-6e-2018-VTAC605-D1-R11-V1</t>
  </si>
  <si>
    <t xml:space="preserve">CO-6e-2018-VTAC605-D1-R12-V1</t>
  </si>
  <si>
    <t xml:space="preserve">CO-6e-2018-VTAC605-D1-R13-V1</t>
  </si>
  <si>
    <t xml:space="preserve">CO-6e-2018-VTAC605-D1-R14-V1</t>
  </si>
  <si>
    <t xml:space="preserve">CO-6e-2018-VTAC605-D1-R15-V1</t>
  </si>
  <si>
    <t xml:space="preserve">CO-6e-2018-VTAC605-D1-R16-V1</t>
  </si>
  <si>
    <t xml:space="preserve">CO-6e-2018-VTAC605-D1-R17-V1</t>
  </si>
  <si>
    <t xml:space="preserve">CO-6e-2018-VTAC605-D1-R18-V1</t>
  </si>
  <si>
    <t xml:space="preserve">CO-6e-2018-VTAC605-D1-R19-V1</t>
  </si>
  <si>
    <t xml:space="preserve">CO-6e-2018-VTAC605-D1-R20-V1</t>
  </si>
  <si>
    <t xml:space="preserve">CO-6e-2018-VTAC605-D1-R21-V1</t>
  </si>
  <si>
    <t xml:space="preserve">CO-6e-2018-VTAC605-D1-R22-V1</t>
  </si>
  <si>
    <t xml:space="preserve">CO-6e-2018-VTAC605-D1-R23-V1</t>
  </si>
  <si>
    <t xml:space="preserve">pas d’autorisation</t>
  </si>
  <si>
    <t xml:space="preserve">CO-6e-2018-VTAC605-D1-R24-V1</t>
  </si>
  <si>
    <t xml:space="preserve">CO-6e-2018-VTAC605-D1-R25-V1</t>
  </si>
  <si>
    <t xml:space="preserve">CO-6e-2018-VTAC605-D1-R26-V1</t>
  </si>
  <si>
    <t xml:space="preserve">CO-6e-2018-VTAC605-D1-R27-V1</t>
  </si>
  <si>
    <t xml:space="preserve">CO-6e-2018-VTAC605-D1-R28-V1</t>
  </si>
  <si>
    <t xml:space="preserve">CM2</t>
  </si>
  <si>
    <t xml:space="preserve">SGLEB</t>
  </si>
  <si>
    <t xml:space="preserve">EC-CM2-2016-SGLEB-D1-R1-V1</t>
  </si>
  <si>
    <t xml:space="preserve">31/08/2020</t>
  </si>
  <si>
    <t xml:space="preserve">EC-CM2-2016-SGLEB-D1-R2-V1</t>
  </si>
  <si>
    <t xml:space="preserve">EC-CM2-2016-SGLEB-D1-R3-V1</t>
  </si>
  <si>
    <t xml:space="preserve">EC-CM2-2016-SGLEB-D1-R4-V1</t>
  </si>
  <si>
    <t xml:space="preserve">EC-CM2-2016-SGLEB-D1-R5-V1</t>
  </si>
  <si>
    <t xml:space="preserve">EC-CM2-2016-SGLEB-D1-R6-V1</t>
  </si>
  <si>
    <t xml:space="preserve">EC-CM2-2016-SGLEB-D1-R7-V1</t>
  </si>
  <si>
    <t xml:space="preserve">EC-CM2-2016-SGLEB-D1-R9-V1</t>
  </si>
  <si>
    <t xml:space="preserve">EC-CM2-2016-SGLEB-D1-R10-V1</t>
  </si>
  <si>
    <t xml:space="preserve">EC-CM2-2016-SGLEB-D1-R12-V1</t>
  </si>
  <si>
    <t xml:space="preserve">EC-CM2-2016-SGLEB-D1-R13-V1</t>
  </si>
  <si>
    <t xml:space="preserve">EC-CM2-2016-SGLEB-D1-R14-V1</t>
  </si>
  <si>
    <t xml:space="preserve">EC-CM2-2016-SGLEB-D1-R15-V1</t>
  </si>
  <si>
    <t xml:space="preserve">EC-CM2-2016-SGLEB-D1-R16-V1</t>
  </si>
  <si>
    <t xml:space="preserve">EC-CM2-2016-SGLEB-D1-R17-V1</t>
  </si>
  <si>
    <t xml:space="preserve">EC-CM2-2016-SGLEB-D1-R18-V1</t>
  </si>
  <si>
    <t xml:space="preserve">EC-CM2-2016-SGLEB-D1-R20-V1</t>
  </si>
  <si>
    <t xml:space="preserve">EC-CM2-2016-SGLEB-D1-R21-V1</t>
  </si>
  <si>
    <t xml:space="preserve">EC-CM2-2016-SGLEB-D1-R23-V1</t>
  </si>
  <si>
    <t xml:space="preserve">EC-CM2-2016-SGLEB-D1-R24-V1</t>
  </si>
  <si>
    <t xml:space="preserve">EC-CM2-2016-SGLEB-D1-R25-V1</t>
  </si>
  <si>
    <t xml:space="preserve">SGLEA</t>
  </si>
  <si>
    <t xml:space="preserve">EC-CM2-2016-SGLEA-D1-R1-V1</t>
  </si>
  <si>
    <t xml:space="preserve">EC-CM2-2016-SGLEA-D1-R2-V1</t>
  </si>
  <si>
    <t xml:space="preserve">EC-CM2-2016-SGLEA-D1-R3-V1</t>
  </si>
  <si>
    <t xml:space="preserve">EC-CM2-2016-SGLEA-D1-R4-V1</t>
  </si>
  <si>
    <t xml:space="preserve">EC-CM2-2016-SGLEA-D1-R5-V1</t>
  </si>
  <si>
    <t xml:space="preserve">EC-CM2-2016-SGLEA-D1-R6-V1</t>
  </si>
  <si>
    <t xml:space="preserve">EC-CM2-2016-SGLEA-D1-R7-V1</t>
  </si>
  <si>
    <t xml:space="preserve">EC-CM2-2016-SGLEA-D1-R8-V1</t>
  </si>
  <si>
    <t xml:space="preserve">EC-CM2-2016-SGLEA-D1-R9-V1</t>
  </si>
  <si>
    <t xml:space="preserve">EC-CM2-2016-SGLEA-D1-R10-V1</t>
  </si>
  <si>
    <t xml:space="preserve">EC-CM2-2016-SGLEA-D1-R11-V1</t>
  </si>
  <si>
    <t xml:space="preserve">EC-CM2-2016-SGLEA-D1-R13-V1</t>
  </si>
  <si>
    <t xml:space="preserve">EC-CM2-2016-SGLEA-D1-R14-V1</t>
  </si>
  <si>
    <t xml:space="preserve">EC-CM2-2016-SGLEA-D1-R15-V1</t>
  </si>
  <si>
    <t xml:space="preserve">EC-CM2-2016-SGLEA-D1-R16-V1</t>
  </si>
  <si>
    <t xml:space="preserve">EC-CM2-2016-SGLEA-D1-R17-V1</t>
  </si>
  <si>
    <t xml:space="preserve">EC-CM2-2016-SGLEA-D1-R18-V1</t>
  </si>
  <si>
    <r>
      <rPr>
        <sz val="8"/>
        <color rgb="FF202020"/>
        <rFont val="Arial"/>
        <family val="0"/>
        <charset val="1"/>
      </rPr>
      <t xml:space="preserve">la phrase dans la marge a mal été insérée dans le récit ("</t>
    </r>
    <r>
      <rPr>
        <i val="true"/>
        <sz val="8"/>
        <color rgb="FF202020"/>
        <rFont val="Arial"/>
        <family val="0"/>
        <charset val="1"/>
      </rPr>
      <t xml:space="preserve">Elle dit . Il descneda suivi de sa qu elle habitait dans cette maison depuis longtemps petite amie.</t>
    </r>
    <r>
      <rPr>
        <sz val="8"/>
        <color rgb="FF202020"/>
        <rFont val="Arial"/>
        <family val="0"/>
        <charset val="1"/>
      </rPr>
      <t xml:space="preserve">" plutôt que "</t>
    </r>
    <r>
      <rPr>
        <i val="true"/>
        <sz val="8"/>
        <color rgb="FF202020"/>
        <rFont val="Arial"/>
        <family val="0"/>
        <charset val="1"/>
      </rPr>
      <t xml:space="preserve">Elle dit qu elle habitait dans cette maison depuis longtemps . Il descenda suivi de sa petite amie.</t>
    </r>
    <r>
      <rPr>
        <sz val="8"/>
        <color rgb="FF202020"/>
        <rFont val="Arial"/>
        <family val="0"/>
        <charset val="1"/>
      </rPr>
      <t xml:space="preserve">" dans le scan).</t>
    </r>
  </si>
  <si>
    <t xml:space="preserve">EC-CM2-2016-SGLEA-D1-R19-V1</t>
  </si>
  <si>
    <t xml:space="preserve">EC-CM2-2016-SGLEA-D1-R20-V1</t>
  </si>
  <si>
    <t xml:space="preserve">EC-CM2-2016-SGLEA-D1-R21-V1</t>
  </si>
  <si>
    <t xml:space="preserve">EC-CM2-2016-SGLEA-D1-R22-V1</t>
  </si>
  <si>
    <t xml:space="preserve">EC-CM2-2016-SGLEA-D1-R23-V1</t>
  </si>
  <si>
    <t xml:space="preserve">EC-CM2-2016-SGLEA-D1-R24-V1</t>
  </si>
  <si>
    <t xml:space="preserve">VRX</t>
  </si>
  <si>
    <t xml:space="preserve">EC-CM2-2016-VRX-D1-R1-V1</t>
  </si>
  <si>
    <t xml:space="preserve">EC-CM2-2016-VRX-D1-R2-V1</t>
  </si>
  <si>
    <t xml:space="preserve">EC-CM2-2016-VRX-D1-R3-V1</t>
  </si>
  <si>
    <t xml:space="preserve">EC-CM2-2016-VRX-D1-R4-V1</t>
  </si>
  <si>
    <t xml:space="preserve">MQRVX</t>
  </si>
  <si>
    <t xml:space="preserve">EC-CM2-2016-MQRVX-D1-R1-V1</t>
  </si>
  <si>
    <t xml:space="preserve">pas de fichier</t>
  </si>
  <si>
    <t xml:space="preserve">EC-CM2-2016-MQRVX-D1-R2-V1</t>
  </si>
  <si>
    <t xml:space="preserve">EC-CM2-2016-MQRVX-D1-R3-V1</t>
  </si>
  <si>
    <t xml:space="preserve">EC-CM2-2016-MQRVX-D1-R4-V1</t>
  </si>
  <si>
    <t xml:space="preserve">EC-CM2-2016-MQRVX-D1-R5-V1</t>
  </si>
  <si>
    <t xml:space="preserve">EC-CM2-2016-MQRVX-D1-R6-V1</t>
  </si>
  <si>
    <t xml:space="preserve">EC-CM2-2016-MQRVX-D1-R7-V1</t>
  </si>
  <si>
    <t xml:space="preserve">EC-CM2-2016-MQRVX-D1-R8-V1</t>
  </si>
  <si>
    <t xml:space="preserve">EC-CM2-2016-MQRVX-D1-R9-V1</t>
  </si>
  <si>
    <t xml:space="preserve">EC-CM2-2016-MQRVX-D1-R10-V1</t>
  </si>
  <si>
    <t xml:space="preserve">EC-CM2-2016-MQRVX-D1-R11-V1</t>
  </si>
  <si>
    <t xml:space="preserve">EC-CM2-2016-MQRVX-D1-R12-V1</t>
  </si>
  <si>
    <t xml:space="preserve">EC-CM2-2016-MQRVX-D1-R13-V1</t>
  </si>
  <si>
    <t xml:space="preserve">EC-CM2-2016-MQRVX-D1-R14-V1</t>
  </si>
  <si>
    <t xml:space="preserve">EC-CM2-2016-MQRVX-D1-R15-V1</t>
  </si>
  <si>
    <t xml:space="preserve">EC-CM2-2016-MQRVX-D1-R16-V1</t>
  </si>
  <si>
    <t xml:space="preserve">EC-CM2-2016-MQRVX-D1-R17-V1</t>
  </si>
  <si>
    <t xml:space="preserve">Copie qui ne se compose que des phrases consignes + absence d'espaces entre les mots</t>
  </si>
  <si>
    <t xml:space="preserve"> Retirée du lot car aucun intérêt pour l'étude</t>
  </si>
  <si>
    <t xml:space="preserve">CM1</t>
  </si>
  <si>
    <t xml:space="preserve">SEZB</t>
  </si>
  <si>
    <t xml:space="preserve">EC-CM1-2018-SEZB-D1-R1-V1</t>
  </si>
  <si>
    <t xml:space="preserve">EC-CM1-2018-SEZB-D1-R2-V1</t>
  </si>
  <si>
    <t xml:space="preserve">EC-CM1-2018-SEZB-D1-R3-V1</t>
  </si>
  <si>
    <t xml:space="preserve">EC-CM1-2018-SEZB-D1-R4-V1</t>
  </si>
  <si>
    <t xml:space="preserve">EC-CM1-2018-SEZB-D1-R5-V1</t>
  </si>
  <si>
    <t xml:space="preserve">Pas d'autorisation parentale pour cette copie</t>
  </si>
  <si>
    <t xml:space="preserve">EC-CM1-2018-SEZB-D1-R6-V1</t>
  </si>
  <si>
    <t xml:space="preserve">EC-CM1-2018-SEZB-D1-R7-V1</t>
  </si>
  <si>
    <t xml:space="preserve">EC-CM1-2018-SEZB-D1-R8-V1</t>
  </si>
  <si>
    <t xml:space="preserve">EC-CM1-2018-SEZB-D1-R9-V1</t>
  </si>
  <si>
    <t xml:space="preserve">EC-CM1-2018-SEZB-D1-R10-V1</t>
  </si>
  <si>
    <t xml:space="preserve">EC-CM1-2018-SEZB-D1-R11-V1</t>
  </si>
  <si>
    <t xml:space="preserve">EC-CM1-2018-SEZB-D1-R12-V1</t>
  </si>
  <si>
    <t xml:space="preserve">EC-CM1-2018-SEZB-D1-R13-V1</t>
  </si>
  <si>
    <t xml:space="preserve">EC-CM1-2018-SEZB-D1-R14-V1</t>
  </si>
  <si>
    <t xml:space="preserve">EC-CM1-2018-SEZB-D1-R15-V1</t>
  </si>
  <si>
    <t xml:space="preserve">EC-CM1-2018-SEZB-D1-R16-V1</t>
  </si>
  <si>
    <t xml:space="preserve">EC-CM1-2018-SEZB-D1-R17-V1</t>
  </si>
  <si>
    <t xml:space="preserve">EC-CM1-2018-SEZB-D1-R18-V1</t>
  </si>
  <si>
    <t xml:space="preserve">EC-CM1-2018-SEZB-D1-R19-V1</t>
  </si>
  <si>
    <t xml:space="preserve">La copie ne se charge pas dans Glozz</t>
  </si>
  <si>
    <t xml:space="preserve">EC-CM1-2018-SEZB-D1-R20-V1</t>
  </si>
  <si>
    <t xml:space="preserve">EC-CM1-2018-SEZB-D1-R21-V1</t>
  </si>
  <si>
    <t xml:space="preserve">TFGLX</t>
  </si>
  <si>
    <t xml:space="preserve">EC-CM1-2015-TFGLX-D1-R1-V1</t>
  </si>
  <si>
    <t xml:space="preserve">EC-CM1-2015-TFGLX-D1-R2-V1</t>
  </si>
  <si>
    <t xml:space="preserve">EC-CM1-2015-TFGLX-D1-R3-V1</t>
  </si>
  <si>
    <t xml:space="preserve">EC-CM1-2015-TFGLX-D1-R4-V1</t>
  </si>
  <si>
    <t xml:space="preserve">EC-CM1-2015-TFGLX-D1-R5-V1</t>
  </si>
  <si>
    <t xml:space="preserve">EC-CM1-2015-TFGLX-D1-R6-V1</t>
  </si>
  <si>
    <t xml:space="preserve">EC-CM1-2015-TFGLX-D1-R7-V1</t>
  </si>
  <si>
    <t xml:space="preserve">EC-CM1-2015-TFGLX-D1-R8-V1</t>
  </si>
  <si>
    <t xml:space="preserve">EC-CM1-2015-TFGLX-D1-R9-V1</t>
  </si>
  <si>
    <t xml:space="preserve">EC-CM1-2015-TFGLX-D1-R10-V1</t>
  </si>
  <si>
    <t xml:space="preserve">EC-CM1-2015-TFGLX-D1-R11-V1</t>
  </si>
  <si>
    <t xml:space="preserve">EC-CM1-2015-TFGLX-D1-R12-V1</t>
  </si>
  <si>
    <t xml:space="preserve">EC-CM1-2015-TFGLX-D1-R13-V1</t>
  </si>
  <si>
    <t xml:space="preserve">EC-CM1-2015-TFGLX-D1-R14-V1</t>
  </si>
  <si>
    <t xml:space="preserve">EC-CM1-2015-TFGLX-D1-R15-V1</t>
  </si>
  <si>
    <t xml:space="preserve">EC-CM1-2015-TFGLX-D1-R16-V1</t>
  </si>
  <si>
    <t xml:space="preserve">EC-CM1-2015-TFGLX-D1-R17-V1</t>
  </si>
  <si>
    <t xml:space="preserve">EC-CM1-2015-TFGLX-D1-R18-V1</t>
  </si>
  <si>
    <t xml:space="preserve">EC-CM1-2015-TFGLX-D1-R19-V1</t>
  </si>
  <si>
    <t xml:space="preserve">EC-CM1-2015-TFGLX-D1-R20-V1</t>
  </si>
  <si>
    <t xml:space="preserve">BRX</t>
  </si>
  <si>
    <t xml:space="preserve">EC-CM1-2016-BRX-D1-R1-V1</t>
  </si>
  <si>
    <t xml:space="preserve">EC-CM1-2016-BRX-D1-R2-V1</t>
  </si>
  <si>
    <t xml:space="preserve">TBZX</t>
  </si>
  <si>
    <t xml:space="preserve">EC-CM1-2017-TBZX-D1-R1-V1</t>
  </si>
  <si>
    <t xml:space="preserve">EC-CM1-2017-TBZX-D1-R2-V1</t>
  </si>
  <si>
    <t xml:space="preserve">EC-CM1-2017-TBZX-D1-R3-V1</t>
  </si>
  <si>
    <t xml:space="preserve">EC-CM1-2017-TBZX-D1-R4-V1</t>
  </si>
  <si>
    <t xml:space="preserve">EC-CM1-2017-TBZX-D1-R5-V1</t>
  </si>
  <si>
    <t xml:space="preserve">EC-CM1-2017-TBZX-D1-R6-V1</t>
  </si>
  <si>
    <t xml:space="preserve">EC-CM1-2016-VRX-D1-R1-V1</t>
  </si>
  <si>
    <t xml:space="preserve">EC-CM1-2016-VRX-D1-R2-V1</t>
  </si>
  <si>
    <t xml:space="preserve">EC-CM1-2016-VRX-D1-R3-V1</t>
  </si>
  <si>
    <t xml:space="preserve">EC-CM1-2016-VRX-D1-R4-V1</t>
  </si>
  <si>
    <t xml:space="preserve">EC-CM1-2016-VRX-D1-R5-V1</t>
  </si>
  <si>
    <t xml:space="preserve">EC-CM1-2016-VRX-D1-R6-V1</t>
  </si>
  <si>
    <t xml:space="preserve">CE2</t>
  </si>
  <si>
    <t xml:space="preserve">EC-CE2-2016-SGLEB-D1-R1</t>
  </si>
  <si>
    <t xml:space="preserve">17/08/2020</t>
  </si>
  <si>
    <t xml:space="preserve">EC-CE2-2016-SGLEB-D1-R2</t>
  </si>
  <si>
    <t xml:space="preserve">EC-CE2-2017-TBZX-D1-R1</t>
  </si>
  <si>
    <t xml:space="preserve">EC-CE2-2017-TBZX-D1-R2</t>
  </si>
  <si>
    <t xml:space="preserve">EC-CE2-2017-TBZX-D1-R3</t>
  </si>
  <si>
    <t xml:space="preserve">EC-CE2-2017-TBZX-D1-R4</t>
  </si>
  <si>
    <t xml:space="preserve">EC-CE2-2017-TBZX-D1-R5</t>
  </si>
  <si>
    <t xml:space="preserve">EC-CE2-2017-TBZX-D1-R6</t>
  </si>
  <si>
    <t xml:space="preserve">EC-CE2-2017-TBZX-D1-R7</t>
  </si>
  <si>
    <t xml:space="preserve">EC-CE2-2017-TBZX-D1-R8</t>
  </si>
  <si>
    <t xml:space="preserve">EC-CE2-2017-TBZX-D1-RX</t>
  </si>
  <si>
    <t xml:space="preserve">EC-CE2-2016-VRX-D1-R1</t>
  </si>
  <si>
    <t xml:space="preserve">EC-CE2-2016-VRX-D1-R2</t>
  </si>
  <si>
    <t xml:space="preserve">EC-CE2-2016-VRX-D1-R3</t>
  </si>
  <si>
    <t xml:space="preserve">EC-CE2-2016-VRX-D1-R4</t>
  </si>
  <si>
    <t xml:space="preserve">PBOX</t>
  </si>
  <si>
    <t xml:space="preserve">EC-CE2-2015-PBOX-D1-R1-V1</t>
  </si>
  <si>
    <t xml:space="preserve">EC-CE2-2015-PBOX-D1-R2-V1</t>
  </si>
  <si>
    <t xml:space="preserve">EC-CE2-2015-PBOX-D1-R3-V1</t>
  </si>
  <si>
    <t xml:space="preserve">EC-CE2-2015-PBOX-D1-R4-V1</t>
  </si>
  <si>
    <t xml:space="preserve">EC-CE2-2015-PBOX-D1-R5-V1</t>
  </si>
  <si>
    <t xml:space="preserve">EC-CE2-2015-PBOX-D1-R6-V1</t>
  </si>
  <si>
    <t xml:space="preserve">EC-CE2-2015-PBOX-D1-R7-V1</t>
  </si>
  <si>
    <t xml:space="preserve">EC-CE2-2015-PBOX-D1-R8-V1</t>
  </si>
  <si>
    <t xml:space="preserve">EC-CE2-2015-PBOX-D1-R9-V1</t>
  </si>
  <si>
    <t xml:space="preserve">EC-CE2-2015-PBOX-D1-R10-V1</t>
  </si>
  <si>
    <t xml:space="preserve">EC-CE2-2015-PBOX-D1-R11-V1</t>
  </si>
  <si>
    <t xml:space="preserve">EC-CE2-2015-PBOX-D1-R12-V1</t>
  </si>
  <si>
    <t xml:space="preserve">EC-CE2-2015-PBOX-D1-R13-V1</t>
  </si>
  <si>
    <t xml:space="preserve">EC-CE2-2015-PBOX-D1-R14-V1</t>
  </si>
  <si>
    <t xml:space="preserve">EC-CE2-2015-PBOX-D1-R15-V1</t>
  </si>
  <si>
    <t xml:space="preserve">EC-CE2-2015-PBOX-D1-R16-V1</t>
  </si>
  <si>
    <t xml:space="preserve">EC-CE2-2015-PBOX-D1-R17-V1</t>
  </si>
  <si>
    <t xml:space="preserve">EC-CE2-2015-PBOX-D1-R18-V1</t>
  </si>
  <si>
    <t xml:space="preserve">EC-CE2-2015-PBOX-D1-R19-V1</t>
  </si>
  <si>
    <t xml:space="preserve">EC-CE2-2015-PBOX-D1-R20-V1</t>
  </si>
  <si>
    <t xml:space="preserve">EC-CE2-2015-PBOX-D1-R21-V1</t>
  </si>
  <si>
    <t xml:space="preserve">TFPPX</t>
  </si>
  <si>
    <t xml:space="preserve">EC-CE2-2018-TFPPX-D1-R1-V1</t>
  </si>
  <si>
    <t xml:space="preserve">EC-CE2-2018-TFPPX-D1-R2-V1</t>
  </si>
  <si>
    <t xml:space="preserve">EC-CE2-2018-TFPPX-D1-R3-V1</t>
  </si>
  <si>
    <t xml:space="preserve">EC-CE2-2018-TFPPX-D1-R5-V1</t>
  </si>
  <si>
    <t xml:space="preserve">EC-CE2-2018-TFPPX-D1-R6-V1</t>
  </si>
  <si>
    <t xml:space="preserve">EC-CE2-2018-TFPPX-D1-R7-V1</t>
  </si>
  <si>
    <t xml:space="preserve">EC-CE2-2018-TFPPX-D1-R8-V1</t>
  </si>
  <si>
    <t xml:space="preserve">EC-CE2-2018-TFPPX-D1-R9-V1</t>
  </si>
  <si>
    <t xml:space="preserve">EC-CE2-2018-TFPPX-D1-R10-V1</t>
  </si>
  <si>
    <t xml:space="preserve">EC-CE2-2018-TFPPX-D1-R11-V1</t>
  </si>
  <si>
    <t xml:space="preserve">EC-CE2-2018-TFPPX-D1-R12-V1</t>
  </si>
  <si>
    <t xml:space="preserve">EC-CE2-2018-TFPPX-D1-R13-V1</t>
  </si>
  <si>
    <t xml:space="preserve">EC-CE2-2018-TFPPX-D1-R14-V1</t>
  </si>
  <si>
    <t xml:space="preserve">EC-CE2-2018-TFPPX-D1-R15-V1</t>
  </si>
  <si>
    <t xml:space="preserve">EC-CE2-2018-TFPPX-D1-R16-V1</t>
  </si>
  <si>
    <t xml:space="preserve">EC-CE2-2018-TFPPX-D1-R17-V1</t>
  </si>
  <si>
    <t xml:space="preserve">EC-CE2-2018-TFPPX-D1-R18-V1</t>
  </si>
  <si>
    <t xml:space="preserve">EC-CE2-2018-TFPPX-D1-R19-V1</t>
  </si>
  <si>
    <t xml:space="preserve">EC-CE2-2018-TFPPX-D1-R20-V1</t>
  </si>
  <si>
    <t xml:space="preserve">EC-CE2-2018-TFPPX-D1-R21-V1</t>
  </si>
  <si>
    <t xml:space="preserve">EC-CE2-2018-TFPPX-D1-R22-V1</t>
  </si>
  <si>
    <t xml:space="preserve">EC-CE2-2018-TFPPX-D1-R23-V1</t>
  </si>
  <si>
    <t xml:space="preserve">M2</t>
  </si>
  <si>
    <t xml:space="preserve">TUT2J</t>
  </si>
  <si>
    <t xml:space="preserve">UN-M2-2018-TUTJ2-D1-R1-V1</t>
  </si>
  <si>
    <t xml:space="preserve">UN-M2-2018-TUTJ2-D1-R2-V1</t>
  </si>
  <si>
    <t xml:space="preserve">UN-M2-2018-TUTJ2-D1-R3-V1</t>
  </si>
  <si>
    <t xml:space="preserve">UN-M2-2018-TUTJ2-D1-R4-V1</t>
  </si>
  <si>
    <t xml:space="preserve">UN-M2-2018-TUTJ2-D1-R5-V1</t>
  </si>
  <si>
    <t xml:space="preserve">UN-M2-2018-TUTJ2-D1-R6-V1</t>
  </si>
  <si>
    <t xml:space="preserve">UN-M2-2018-TUTJ2-D1-R7-V1</t>
  </si>
  <si>
    <t xml:space="preserve">UN-M2-2018-TUTJ2-D1-R8-V1</t>
  </si>
  <si>
    <t xml:space="preserve">UN-M2-2018-TUTJ2-D1-R9-V1</t>
  </si>
  <si>
    <t xml:space="preserve">UN-M2-2018-TUTJ2-D1-R10-V1</t>
  </si>
  <si>
    <t xml:space="preserve">UN-M2-2018-TUTJ2-D1-R11-V1</t>
  </si>
  <si>
    <t xml:space="preserve">UN-M2-2018-TUTJ2-D1-R12-V1</t>
  </si>
  <si>
    <t xml:space="preserve">UN-M2-2018-TUTJ2-D1-R13-V1</t>
  </si>
  <si>
    <t xml:space="preserve">UCL</t>
  </si>
  <si>
    <t xml:space="preserve">UN-M2-2020-UCL-D1-R1-V1</t>
  </si>
  <si>
    <t xml:space="preserve">Résolu manuellement</t>
  </si>
  <si>
    <t xml:space="preserve">UN-M2-2020-UCL-D1-R2-V1</t>
  </si>
  <si>
    <t xml:space="preserve">UN-M2-2020-UCL-D1-R3-V1</t>
  </si>
  <si>
    <t xml:space="preserve">UN-M2-2020-UCL-D1-R4-V1</t>
  </si>
  <si>
    <t xml:space="preserve">UN-M2-2020-UCL-D1-R5-V1</t>
  </si>
  <si>
    <t xml:space="preserve">UN-M2-2020-UCL-D1-R6-V1</t>
  </si>
  <si>
    <t xml:space="preserve">UN-M2-2020-UCL-D1-R7-V1</t>
  </si>
  <si>
    <t xml:space="preserve">UN-M2-2020-UCL-D1-R8-V1</t>
  </si>
  <si>
    <t xml:space="preserve">UN-M2-2020-UCL-D1-R9-V1</t>
  </si>
  <si>
    <t xml:space="preserve">UN-M2-2020-UCL-D1-R10-V1</t>
  </si>
  <si>
    <t xml:space="preserve">UN-M2-2020-UCL-D1-R11-V1</t>
  </si>
  <si>
    <t xml:space="preserve">UN-M2-2020-UCL-D1-R12-V1</t>
  </si>
  <si>
    <t xml:space="preserve">UN-M2-2020-UCL-D1-R13-V1</t>
  </si>
  <si>
    <t xml:space="preserve">UN-M2-2020-UCL-D1-R14-V1</t>
  </si>
  <si>
    <t xml:space="preserve">UN-M2-2020-UCL-D1-R15-V1</t>
  </si>
  <si>
    <t xml:space="preserve">UN-M2-2020-UCL-D1-R16-V1</t>
  </si>
  <si>
    <t xml:space="preserve">UN-M2-2020-UCL-D1-R17-V1</t>
  </si>
  <si>
    <t xml:space="preserve">UN-M2-2020-UCL-D1-R18-V1</t>
  </si>
  <si>
    <t xml:space="preserve">UN-M2-2020-UCL-D1-R19-V1</t>
  </si>
  <si>
    <t xml:space="preserve">UN-M2-2020-UCL-D1-R20-V1</t>
  </si>
  <si>
    <t xml:space="preserve">UN-M2-2020-UCL-D1-R21-V1</t>
  </si>
  <si>
    <t xml:space="preserve">Résolu</t>
  </si>
  <si>
    <t xml:space="preserve">UN-M2-2020-UCL-D1-R22-V1</t>
  </si>
  <si>
    <t xml:space="preserve">UN-M2-2020-UCL-D1-R23-V1</t>
  </si>
  <si>
    <t xml:space="preserve">UN-M2-2020-UCL-D1-R24-V1</t>
  </si>
  <si>
    <t xml:space="preserve">UN-M2-2020-UCL-D1-R25-V1</t>
  </si>
  <si>
    <t xml:space="preserve">UN-M2-2020-UCL-D1-R26-V1</t>
  </si>
  <si>
    <t xml:space="preserve">UN-M2-2020-UCL-D1-R27-V1</t>
  </si>
  <si>
    <t xml:space="preserve">UN-M2-2020-UCL-D1-R28-V1</t>
  </si>
  <si>
    <t xml:space="preserve">UN-M2-2020-UCL-D1-R29-V1</t>
  </si>
  <si>
    <t xml:space="preserve">UN-M2-2020-UCL-D1-R30-V1</t>
  </si>
  <si>
    <t xml:space="preserve">UN-M2-2020-UCL-D1-R31-V1</t>
  </si>
  <si>
    <t xml:space="preserve">UN-M2-2020-UCL-D1-R32-V1</t>
  </si>
  <si>
    <t xml:space="preserve">UN-M2-2020-UCL-D1-R33-V1</t>
  </si>
  <si>
    <t xml:space="preserve">UN-M2-2020-UCL-D1-R34-V1</t>
  </si>
  <si>
    <t xml:space="preserve">UN-M2-2020-UCL-D1-R35-V1</t>
  </si>
  <si>
    <t xml:space="preserve">UN-M2-2020-UCL-D1-R36-V1</t>
  </si>
  <si>
    <t xml:space="preserve">UN-M2-2020-UCL-D1-R37-V1</t>
  </si>
  <si>
    <t xml:space="preserve">UN-M2-2020-UCL-D1-R38-V1</t>
  </si>
  <si>
    <t xml:space="preserve">UN-M2-2020-UCL-D1-R39-V1</t>
  </si>
  <si>
    <t xml:space="preserve">UN-M2-2020-UCL-D1-R40-V1</t>
  </si>
  <si>
    <t xml:space="preserve">UN-M2-2020-UCL-D1-R41-V1</t>
  </si>
  <si>
    <t xml:space="preserve">UN-M2-2020-UCL-D1-R42-V1</t>
  </si>
  <si>
    <t xml:space="preserve">UN-M2-2020-UCL-D1-R43-V1</t>
  </si>
  <si>
    <t xml:space="preserve">UN-M2-2020-UCL-D1-R44-V1</t>
  </si>
  <si>
    <t xml:space="preserve">UN-M2-2020-UCL-D1-R45-V1</t>
  </si>
  <si>
    <t xml:space="preserve">UN-M2-2020-UCL-D1-R46-V1</t>
  </si>
  <si>
    <t xml:space="preserve">UN-M2-2020-UCL-D1-R47-V1</t>
  </si>
  <si>
    <t xml:space="preserve">UN-M2-2020-UCL-D1-R48-V1</t>
  </si>
  <si>
    <t xml:space="preserve">UN-M2-2020-UCL-D1-R49-V1</t>
  </si>
  <si>
    <t xml:space="preserve">Pas de transcription</t>
  </si>
  <si>
    <t xml:space="preserve">UN-M2-2020-UCL-D1-R50-V1</t>
  </si>
  <si>
    <t xml:space="preserve">UN-M2-2020-UCL-D1-R51-V1</t>
  </si>
  <si>
    <t xml:space="preserve">UN-M2-2020-UCL-D1-R52-V1</t>
  </si>
  <si>
    <t xml:space="preserve">UN-M2-2020-UCL-D1-R53-V1</t>
  </si>
  <si>
    <t xml:space="preserve">UN-M2-2020-UCL-D1-R54-V1</t>
  </si>
  <si>
    <t xml:space="preserve">UN-M2-2020-UCL-D1-R55-V1</t>
  </si>
  <si>
    <t xml:space="preserve">UN-M2-2020-UCL-D1-R56-V1</t>
  </si>
  <si>
    <t xml:space="preserve">UN-M2-2020-UCL-D1-R57-V1</t>
  </si>
  <si>
    <t xml:space="preserve">UN-M2-2020-UCL-D1-R58-V1</t>
  </si>
  <si>
    <t xml:space="preserve">UN-M2-2020-UCL-D1-R59-V1</t>
  </si>
  <si>
    <t xml:space="preserve">UN-M2-2020-UCL-D1-R60-V1</t>
  </si>
  <si>
    <t xml:space="preserve">UN-M2-2020-UCL-D1-R61-V1</t>
  </si>
  <si>
    <t xml:space="preserve">UN-M2-2020-UCL-D1-R62-V1</t>
  </si>
  <si>
    <t xml:space="preserve">UN-M2-2020-UCL-D1-R63-V1</t>
  </si>
  <si>
    <t xml:space="preserve">UN-M2-2020-UCL-D1-R64-V1</t>
  </si>
  <si>
    <t xml:space="preserve">UN-M2-2020-UCL-D1-R65-V1</t>
  </si>
  <si>
    <t xml:space="preserve">UN-M2-2020-UCL-D1-R66-V1</t>
  </si>
  <si>
    <t xml:space="preserve">UN-M2-2020-UCL-D1-R67-V1_T</t>
  </si>
  <si>
    <t xml:space="preserve">UN-M2-2020-UCL-D1-R68-V1_T</t>
  </si>
  <si>
    <t xml:space="preserve">UN-M2-2020-UCL-D1-R69-V1_T</t>
  </si>
  <si>
    <t xml:space="preserve">UN-M2-2020-UCL-D1-R70-V1_T</t>
  </si>
  <si>
    <t xml:space="preserve">UN-M2-2020-UCL-D1-R71-V1_T</t>
  </si>
  <si>
    <t xml:space="preserve">UN-M2-2020-UCL-D1-R72-V1_T</t>
  </si>
  <si>
    <t xml:space="preserve">UN-M2-2020-UCL-D1-R73-V1_T</t>
  </si>
  <si>
    <t xml:space="preserve">UN-M2-2020-UCL-D1-R74-V1_T</t>
  </si>
  <si>
    <t xml:space="preserve">UN-M2-2020-UCL-D1-R75-V1_T</t>
  </si>
  <si>
    <t xml:space="preserve">UN-M2-2020-UCL-D1-R76-V1_T</t>
  </si>
  <si>
    <t xml:space="preserve">UN-M2-2020-UCL-D1-R77-V1_T</t>
  </si>
  <si>
    <t xml:space="preserve">UN-M2-2020-UCL-D1-R78-V1_T</t>
  </si>
  <si>
    <t xml:space="preserve">UN-M2-2020-UCL-D1-R79-V1_T</t>
  </si>
  <si>
    <t xml:space="preserve">UN-M2-2020-UCL-D1-R80-V1_T</t>
  </si>
  <si>
    <t xml:space="preserve">UN-M2-2020-UCL-D1-R81-V1_T</t>
  </si>
  <si>
    <t xml:space="preserve">UN-M2-2020-UCL-D1-R82-V1_T</t>
  </si>
  <si>
    <t xml:space="preserve">UN-M2-2020-UCL-D1-R83-V1_T</t>
  </si>
  <si>
    <t xml:space="preserve">UN-M2-2020-UCL-D1-R84-V1_T</t>
  </si>
  <si>
    <t xml:space="preserve">UN-M2-2020-UCL-D1-R85-V1_T </t>
  </si>
  <si>
    <t xml:space="preserve">UN-M2-2020-UCL-D1-R86-V1_T </t>
  </si>
  <si>
    <t xml:space="preserve">UN-M2-2020-UCL-D1-R87-V1_T </t>
  </si>
  <si>
    <t xml:space="preserve">UN-M2-2020-UCL-D1-R88-V1_T </t>
  </si>
  <si>
    <t xml:space="preserve">UN-M2-2020-UCL-D1-R89-V1_T </t>
  </si>
  <si>
    <t xml:space="preserve">UN-M2-2020-UCL-D1-R90-V1_T </t>
  </si>
  <si>
    <t xml:space="preserve">UN-M2-2020-UCL-D1-R91-V1_T </t>
  </si>
  <si>
    <t xml:space="preserve">UN-M2-2020-UCL-D1-R92-V1_T </t>
  </si>
  <si>
    <t xml:space="preserve">UN-M2-2020-UCL-D1-R93-V1_T </t>
  </si>
  <si>
    <t xml:space="preserve">UN-M2-2020-UCL-D1-R94-V1_T </t>
  </si>
  <si>
    <t xml:space="preserve">UN-M2-2020-UCL-D1-R95-V1_T </t>
  </si>
  <si>
    <t xml:space="preserve">UN-M2-2020-UCL-D1-R96-V1_T </t>
  </si>
  <si>
    <t xml:space="preserve">UN-M2-2020-UCL-D1-R97-V1_T </t>
  </si>
  <si>
    <t xml:space="preserve">UN-M2-2020-UCL-D1-R98-V1_T</t>
  </si>
  <si>
    <t xml:space="preserve">UN-M2-2020-UCL-D1-R99-V1_T</t>
  </si>
  <si>
    <t xml:space="preserve">UN-M2-2020-UCL-D1-R100-V1_T</t>
  </si>
  <si>
    <t xml:space="preserve">UN-M2-2020-UCL-D1-R101-V1_T</t>
  </si>
  <si>
    <t xml:space="preserve">UN-M2-2020-UCL-D1-R102-V1_T</t>
  </si>
  <si>
    <t xml:space="preserve">UN-M2-2020-UCL-D1-R103-V1_T</t>
  </si>
  <si>
    <t xml:space="preserve">UN-M2-2020-UCL-D1-R104-V1_T</t>
  </si>
  <si>
    <t xml:space="preserve">UN-M2-2020-UCL-D1-R105-V1_T</t>
  </si>
  <si>
    <t xml:space="preserve">UN-M2-2020-UCL-D1-R106-V1_T </t>
  </si>
  <si>
    <t xml:space="preserve">UN-M2-2020-UCL-D1-R107-V1_T </t>
  </si>
  <si>
    <t xml:space="preserve">UN-M2-2020-UCL-D1-R108-V1_T </t>
  </si>
  <si>
    <t xml:space="preserve">UN-M2-2020-UCL-D1-R109-V1_T </t>
  </si>
  <si>
    <t xml:space="preserve">UN-M2-2020-UCL-D1-R110-V1_T </t>
  </si>
  <si>
    <t xml:space="preserve">UN-M2-2020-UCL-D1-R111-V1_T </t>
  </si>
  <si>
    <t xml:space="preserve">UN-M2-2020-UCL-D1-R112-V1_T </t>
  </si>
  <si>
    <t xml:space="preserve">UN-M2-2020-UCL-D1-R113-V1_T </t>
  </si>
  <si>
    <t xml:space="preserve">UN-M2-2020-UCL-D1-R114-V1_T </t>
  </si>
  <si>
    <t xml:space="preserve">UN-M2-2020-UCL-D1-R115-V1_T </t>
  </si>
  <si>
    <t xml:space="preserve">UN-M2-2020-UCL-D1-R116-V1_T </t>
  </si>
  <si>
    <t xml:space="preserve">UN-M2-2020-UCL-D1-R117-V1_T </t>
  </si>
  <si>
    <t xml:space="preserve">UN-M2-2020-UCL-D1-R118-V1_T </t>
  </si>
  <si>
    <t xml:space="preserve">UN-M2-2020-UCL-D1-R119-V1_T </t>
  </si>
  <si>
    <t xml:space="preserve">UN-M2-2020-UCL-D1-R120-V1_T </t>
  </si>
  <si>
    <t xml:space="preserve">UN-M2-2020-UCL-D1-R121-V1_T </t>
  </si>
  <si>
    <t xml:space="preserve">UN-M2-2020-UCL-D1-R122-V1_T </t>
  </si>
  <si>
    <t xml:space="preserve">UN-M2-2020-UCL-D1-R123-V1_T </t>
  </si>
  <si>
    <t xml:space="preserve">UN-M2-2020-UCL-D1-R124-V1_T </t>
  </si>
  <si>
    <t xml:space="preserve">UN-M2-2020-UCL-D1-R125-V1_T </t>
  </si>
  <si>
    <t xml:space="preserve">UN-M2-2020-UCL-D1-R126-V1_T </t>
  </si>
  <si>
    <t xml:space="preserve">UN-M2-2020-UCL-D1-R127-V1_T </t>
  </si>
  <si>
    <t xml:space="preserve">UN-M2-2020-UCL-D1-R128-V1_T </t>
  </si>
  <si>
    <t xml:space="preserve">UN-M2-2020-UCL-D1-R129-V1_T </t>
  </si>
  <si>
    <t xml:space="preserve">UN-M2-2020-UCL-D1-R130-V1_T </t>
  </si>
  <si>
    <t xml:space="preserve">UN-M2-2020-UCL-D1-R131-V1_T </t>
  </si>
  <si>
    <t xml:space="preserve">UN-M2-2020-UCL-D1-R132-V1_T </t>
  </si>
  <si>
    <t xml:space="preserve">laura</t>
  </si>
  <si>
    <t xml:space="preserve">Roxane</t>
  </si>
  <si>
    <t xml:space="preserve">Mathilde</t>
  </si>
  <si>
    <t xml:space="preserve">Sylwia</t>
  </si>
  <si>
    <t xml:space="preserve">Mai</t>
  </si>
  <si>
    <t xml:space="preserve">CO-3e-2016-VTAC305-D1-R-V1.tei/Fichiers_normalises_N/CO-3e-2016-VTAC305-D1-R10-V1_T_norm.ac</t>
  </si>
  <si>
    <t xml:space="preserve">CO-3e-2016-VTAC305-D1-R-V1.tei/Fichiers_normalises_N/CO-3e-2016-VTAC305-D1-R12-V1_T_norm.ac</t>
  </si>
  <si>
    <t xml:space="preserve">CO-3e-2016-VTAC305-D1-R-V1.tei/Fichiers_normalises_N/CO-3e-2016-VTAC305-D1-R13-V1_T_norm.ac</t>
  </si>
  <si>
    <t xml:space="preserve">CO-3e-2016-VTAC305-D1-R-V1.tei/Fichiers_normalises_N/CO-3e-2016-VTAC305-D1-R14-V1_T_norm.ac</t>
  </si>
  <si>
    <t xml:space="preserve">CO-3e-2016-VTAC305-D1-R-V1.tei/Fichiers_normalises_N/CO-3e-2016-VTAC305-D1-R15-V1_T_norm.ac</t>
  </si>
  <si>
    <t xml:space="preserve">CO-3e-2016-VTAC305-D1-R-V1.tei/Fichiers_normalises_N/CO-3e-2016-VTAC305-D1-R18-V1_T_norm.ac</t>
  </si>
  <si>
    <t xml:space="preserve">CO-3e-2016-VTAC305-D1-R-V1.tei/Fichiers_normalises_N/CO-3e-2016-VTAC305-D1-R19-V1_T_norm.ac</t>
  </si>
  <si>
    <t xml:space="preserve">CO-3e-2016-VTAC305-D1-R-V1.tei/Fichiers_normalises_N/CO-3e-2016-VTAC305-D1-R1-V1_T_norm.ac</t>
  </si>
  <si>
    <t xml:space="preserve">CO-3e-2016-VTAC305-D1-R-V1.tei/Fichiers_normalises_N/CO-3e-2016-VTAC305-D1-R20-V1_T_norm.ac</t>
  </si>
  <si>
    <t xml:space="preserve">CO-3e-2016-VTAC305-D1-R-V1.tei/Fichiers_normalises_N/CO-3e-2016-VTAC305-D1-R21-V1_T_norm.ac</t>
  </si>
  <si>
    <t xml:space="preserve">CO-3e-2016-VTAC305-D1-R-V1.tei/Fichiers_normalises_N/CO-3e-2016-VTAC305-D1-R22-V1_T_norm.ac</t>
  </si>
  <si>
    <t xml:space="preserve">CO-3e-2016-VTAC305-D1-R-V1.tei/Fichiers_normalises_N/CO-3e-2016-VTAC305-D1-R23-V1_T_norm.ac</t>
  </si>
  <si>
    <t xml:space="preserve">CO-3e-2016-VTAC305-D1-R-V1.tei/Fichiers_normalises_N/CO-3e-2016-VTAC305-D1-R24-V1_T_norm.ac</t>
  </si>
  <si>
    <t xml:space="preserve">CO-3e-2016-VTAC305-D1-R-V1.tei/Fichiers_normalises_N/CO-3e-2016-VTAC305-D1-R25-V1_T_norm.ac</t>
  </si>
  <si>
    <t xml:space="preserve">CO-3e-2016-VTAC305-D1-R-V1.tei/Fichiers_normalises_N/CO-3e-2016-VTAC305-D1-R2-V1_T_norm.ac</t>
  </si>
  <si>
    <t xml:space="preserve">CO-3e-2016-VTAC305-D1-R-V1.tei/Fichiers_normalises_N/CO-3e-2016-VTAC305-D1-R3-V1_T_norm.ac</t>
  </si>
  <si>
    <t xml:space="preserve">CO-3e-2016-VTAC305-D1-R-V1.tei/Fichiers_normalises_N/CO-3e-2016-VTAC305-D1-R4-V1_T_norm.ac</t>
  </si>
  <si>
    <t xml:space="preserve">CO-3e-2016-VTAC305-D1-R-V1.tei/Fichiers_normalises_N/CO-3e-2016-VTAC305-D1-R5-V1_T_norm.ac</t>
  </si>
  <si>
    <t xml:space="preserve">CO-3e-2016-VTAC305-D1-R-V1.tei/Fichiers_normalises_N/CO-3e-2016-VTAC305-D1-R6-V1_T_norm.ac</t>
  </si>
  <si>
    <t xml:space="preserve">CO-3e-2016-VTAC305-D1-R-V1.tei/Fichiers_normalises_N/CO-3e-2016-VTAC305-D1-R7-V1_T_norm.ac</t>
  </si>
  <si>
    <t xml:space="preserve">CO-3e-2016-VTAC305-D1-R-V1.tei/Fichiers_normalises_N/CO-3e-2016-VTAC305-D1-R8-V1_T_norm.ac</t>
  </si>
  <si>
    <t xml:space="preserve">CO-3e-2016-VTAC305-D1-R-V1.tei/Fichiers_normalises_N/CO-3e-2016-VTAC305-D1-R9-V1_T_norm.ac</t>
  </si>
  <si>
    <t xml:space="preserve">Fichiers_normalises_N/CO-3e-2018-FSBJC6-D1-R10-V1_N.ac</t>
  </si>
  <si>
    <t xml:space="preserve">Fichiers_normalises_N/CO-3e-2018-FSBJC6-D1-R11-V1_T.ac</t>
  </si>
  <si>
    <t xml:space="preserve">Fichiers_normalises_N/CO-3e-2018-FSBJC6-D1-R12-V1_T.ac</t>
  </si>
  <si>
    <t xml:space="preserve">Fichiers_normalises_N/CO-3e-2018-FSBJC6-D1-R13-V1_N.ac</t>
  </si>
  <si>
    <t xml:space="preserve">Fichiers_normalises_N/CO-3e-2018-FSBJC6-D1-R14-V1_N.ac</t>
  </si>
  <si>
    <t xml:space="preserve">Fichiers_normalises_N/CO-3e-2018-FSBJC6-D1-R2-V1_N.ac</t>
  </si>
  <si>
    <t xml:space="preserve">Fichiers_normalises_N/CO-3e-2018-FSBJC6-D1-R3-V1_T.ac</t>
  </si>
  <si>
    <t xml:space="preserve">Fichiers_normalises_N/CO-3e-2018-FSBJC6-D1-R4-V1_N.ac</t>
  </si>
  <si>
    <t xml:space="preserve">Fichiers_normalises_N/CO-3e-2018-FSBJC6-D1-R5-V1_N.ac</t>
  </si>
  <si>
    <t xml:space="preserve">Fichiers_normalises_N/CO-3e-2018-FSBJC6-D1-R6-V1_N.ac</t>
  </si>
  <si>
    <t xml:space="preserve">Fichiers_normalises_N/CO-3e-2018-FSBJC6-D1-R7-V1_N.ac</t>
  </si>
  <si>
    <t xml:space="preserve">Fichiers_normalises_N/CO-3e-2018-FSBJC6-D1-R8-V1_N.ac</t>
  </si>
  <si>
    <t xml:space="preserve">Fichiers_normalises_N/CO-3e-2018-FSBJC6-D1-R9-V1_N.ac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</si>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</sst>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@"/>
    <numFmt numFmtId="167" formatCode="dd/mm/yy"/>
    <numFmt numFmtId="168" formatCode="dd/mm/yy;@"/>
    <numFmt numFmtId="169" formatCode="General"/>
    <numFmt numFmtId="170" formatCode="&quot;BOOL&quot;e&quot;AN&quot;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26282A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</font>
    <font>
      <sz val="8"/>
      <color rgb="FF202020"/>
      <name val="Arial"/>
      <family val="0"/>
      <charset val="1"/>
    </font>
    <font>
      <i val="true"/>
      <sz val="8"/>
      <color rgb="FF202020"/>
      <name val="Arial"/>
      <family val="0"/>
      <charset val="1"/>
    </font>
    <font>
      <sz val="9"/>
      <name val="Tahoma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FE2F3"/>
        <bgColor rgb="FFDFDFE0"/>
      </patternFill>
    </fill>
    <fill>
      <patternFill patternType="solid">
        <fgColor rgb="FFFF1493"/>
        <bgColor rgb="FFFF11A0"/>
      </patternFill>
    </fill>
    <fill>
      <patternFill patternType="solid">
        <fgColor rgb="FFD9D9D9"/>
        <bgColor rgb="FFD8D8D8"/>
      </patternFill>
    </fill>
    <fill>
      <patternFill patternType="solid">
        <fgColor rgb="FF778899"/>
        <bgColor rgb="FF969696"/>
      </patternFill>
    </fill>
    <fill>
      <patternFill patternType="solid">
        <fgColor rgb="FFFF11A0"/>
        <bgColor rgb="FFFF1493"/>
      </patternFill>
    </fill>
    <fill>
      <patternFill patternType="solid">
        <fgColor rgb="FFDF1181"/>
        <bgColor rgb="FFFF1493"/>
      </patternFill>
    </fill>
    <fill>
      <patternFill patternType="solid">
        <fgColor rgb="FFFFD8CE"/>
        <bgColor rgb="FFFFC0CB"/>
      </patternFill>
    </fill>
    <fill>
      <patternFill patternType="solid">
        <fgColor rgb="FFFFFFFF"/>
        <bgColor rgb="FFFFFFCC"/>
      </patternFill>
    </fill>
    <fill>
      <patternFill patternType="solid">
        <fgColor rgb="FF00FA9A"/>
        <bgColor rgb="FF00FFFF"/>
      </patternFill>
    </fill>
    <fill>
      <patternFill patternType="solid">
        <fgColor rgb="FFFFFF00"/>
        <bgColor rgb="FFFFDC00"/>
      </patternFill>
    </fill>
    <fill>
      <patternFill patternType="solid">
        <fgColor rgb="FFFF0000"/>
        <bgColor rgb="FFDF1181"/>
      </patternFill>
    </fill>
    <fill>
      <patternFill patternType="solid">
        <fgColor rgb="FF5EB91E"/>
        <bgColor rgb="FF97DF2A"/>
      </patternFill>
    </fill>
    <fill>
      <patternFill patternType="solid">
        <fgColor rgb="FFFFFFA6"/>
        <bgColor rgb="FFFFFFCC"/>
      </patternFill>
    </fill>
    <fill>
      <patternFill patternType="solid">
        <fgColor rgb="FFFFC0CB"/>
        <bgColor rgb="FFFFD8CE"/>
      </patternFill>
    </fill>
    <fill>
      <patternFill patternType="solid">
        <fgColor rgb="FFD8D8D8"/>
        <bgColor rgb="FFD9D9D9"/>
      </patternFill>
    </fill>
    <fill>
      <patternFill patternType="solid">
        <fgColor rgb="FFADFF2F"/>
        <bgColor rgb="FF97DF2A"/>
      </patternFill>
    </fill>
    <fill>
      <patternFill patternType="solid">
        <fgColor rgb="FF97DF2A"/>
        <bgColor rgb="FFADFF2F"/>
      </patternFill>
    </fill>
    <fill>
      <patternFill patternType="solid">
        <fgColor rgb="FFDFDFE0"/>
        <bgColor rgb="FFD9D9D9"/>
      </patternFill>
    </fill>
    <fill>
      <patternFill patternType="solid">
        <fgColor rgb="FF00BFFF"/>
        <bgColor rgb="FF33CCCC"/>
      </patternFill>
    </fill>
    <fill>
      <patternFill patternType="solid">
        <fgColor rgb="FFFFD700"/>
        <bgColor rgb="FFFFDC00"/>
      </patternFill>
    </fill>
    <fill>
      <patternFill patternType="solid">
        <fgColor rgb="FFFFDC00"/>
        <bgColor rgb="FFFFD700"/>
      </patternFill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1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1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4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4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1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4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4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11A0"/>
      <rgbColor rgb="FF00FA9A"/>
      <rgbColor rgb="FF800000"/>
      <rgbColor rgb="FF008000"/>
      <rgbColor rgb="FF000080"/>
      <rgbColor rgb="FF808000"/>
      <rgbColor rgb="FF800080"/>
      <rgbColor rgb="FF008080"/>
      <rgbColor rgb="FFB2B2B2"/>
      <rgbColor rgb="FF778899"/>
      <rgbColor rgb="FF9999FF"/>
      <rgbColor rgb="FFDF1181"/>
      <rgbColor rgb="FFFFFFCC"/>
      <rgbColor rgb="FFCFE2F3"/>
      <rgbColor rgb="FF660066"/>
      <rgbColor rgb="FFFF8080"/>
      <rgbColor rgb="FF0066CC"/>
      <rgbColor rgb="FFD8D8D8"/>
      <rgbColor rgb="FF000080"/>
      <rgbColor rgb="FFFF1493"/>
      <rgbColor rgb="FFFFDC00"/>
      <rgbColor rgb="FF00FFFF"/>
      <rgbColor rgb="FF800080"/>
      <rgbColor rgb="FF800000"/>
      <rgbColor rgb="FF008080"/>
      <rgbColor rgb="FF0000FF"/>
      <rgbColor rgb="FF00BFFF"/>
      <rgbColor rgb="FFD9D9D9"/>
      <rgbColor rgb="FFDFDFE0"/>
      <rgbColor rgb="FFFFFFA6"/>
      <rgbColor rgb="FFADFF2F"/>
      <rgbColor rgb="FFFFD8CE"/>
      <rgbColor rgb="FFCC99FF"/>
      <rgbColor rgb="FFFFC0CB"/>
      <rgbColor rgb="FF3366FF"/>
      <rgbColor rgb="FF33CCCC"/>
      <rgbColor rgb="FF97DF2A"/>
      <rgbColor rgb="FFFFD700"/>
      <rgbColor rgb="FFFF9900"/>
      <rgbColor rgb="FFFF6600"/>
      <rgbColor rgb="FF666699"/>
      <rgbColor rgb="FF969696"/>
      <rgbColor rgb="FF003366"/>
      <rgbColor rgb="FF5EB91E"/>
      <rgbColor rgb="FF003300"/>
      <rgbColor rgb="FF202020"/>
      <rgbColor rgb="FF993300"/>
      <rgbColor rgb="FF993366"/>
      <rgbColor rgb="FF333399"/>
      <rgbColor rgb="FF2628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3" ySplit="1" topLeftCell="U68" activePane="bottomRight" state="frozen"/>
      <selection pane="topLeft" activeCell="A1" activeCellId="0" sqref="A1"/>
      <selection pane="topRight" activeCell="U1" activeCellId="0" sqref="U1"/>
      <selection pane="bottomLeft" activeCell="A68" activeCellId="0" sqref="A68"/>
      <selection pane="bottomRight" activeCell="V79" activeCellId="0" sqref="V79"/>
    </sheetView>
  </sheetViews>
  <sheetFormatPr defaultColWidth="8.90234375" defaultRowHeight="13.8" zeroHeight="false" outlineLevelRow="0" outlineLevelCol="0"/>
  <cols>
    <col collapsed="false" customWidth="true" hidden="true" outlineLevel="0" max="1" min="1" style="1" width="7.35"/>
    <col collapsed="false" customWidth="true" hidden="true" outlineLevel="0" max="2" min="2" style="2" width="10.46"/>
    <col collapsed="false" customWidth="true" hidden="false" outlineLevel="0" max="3" min="3" style="2" width="34.99"/>
    <col collapsed="false" customWidth="true" hidden="false" outlineLevel="0" max="4" min="4" style="3" width="13.78"/>
    <col collapsed="false" customWidth="true" hidden="false" outlineLevel="0" max="5" min="5" style="4" width="13.78"/>
    <col collapsed="false" customWidth="false" hidden="false" outlineLevel="0" max="6" min="6" style="5" width="8.89"/>
    <col collapsed="false" customWidth="true" hidden="false" outlineLevel="0" max="7" min="7" style="6" width="26.32"/>
    <col collapsed="false" customWidth="true" hidden="false" outlineLevel="0" max="8" min="8" style="6" width="14.38"/>
    <col collapsed="false" customWidth="true" hidden="false" outlineLevel="0" max="9" min="9" style="6" width="15.85"/>
    <col collapsed="false" customWidth="true" hidden="false" outlineLevel="0" max="10" min="10" style="7" width="13.78"/>
    <col collapsed="false" customWidth="true" hidden="false" outlineLevel="0" max="11" min="11" style="8" width="13.78"/>
    <col collapsed="false" customWidth="false" hidden="false" outlineLevel="0" max="12" min="12" style="8" width="8.89"/>
    <col collapsed="false" customWidth="true" hidden="false" outlineLevel="0" max="13" min="13" style="8" width="17.98"/>
    <col collapsed="false" customWidth="true" hidden="false" outlineLevel="0" max="15" min="14" style="8" width="19.94"/>
    <col collapsed="false" customWidth="true" hidden="false" outlineLevel="0" max="16" min="16" style="7" width="19.94"/>
    <col collapsed="false" customWidth="true" hidden="false" outlineLevel="0" max="17" min="17" style="8" width="18.47"/>
    <col collapsed="false" customWidth="true" hidden="false" outlineLevel="0" max="18" min="18" style="7" width="19.61"/>
    <col collapsed="false" customWidth="true" hidden="false" outlineLevel="0" max="19" min="19" style="8" width="19.31"/>
    <col collapsed="false" customWidth="false" hidden="false" outlineLevel="0" max="20" min="20" style="8" width="8.89"/>
    <col collapsed="false" customWidth="true" hidden="false" outlineLevel="0" max="21" min="21" style="8" width="26.32"/>
    <col collapsed="false" customWidth="true" hidden="false" outlineLevel="0" max="22" min="22" style="8" width="44.31"/>
    <col collapsed="false" customWidth="false" hidden="false" outlineLevel="0" max="1022" min="23" style="8" width="8.89"/>
  </cols>
  <sheetData>
    <row r="1" s="15" customFormat="true" ht="21.05" hidden="false" customHeight="tru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4" t="s">
        <v>8</v>
      </c>
      <c r="J1" s="10" t="s">
        <v>9</v>
      </c>
      <c r="K1" s="11" t="s">
        <v>10</v>
      </c>
      <c r="L1" s="14" t="s">
        <v>5</v>
      </c>
      <c r="M1" s="15" t="s">
        <v>8</v>
      </c>
      <c r="N1" s="15" t="s">
        <v>11</v>
      </c>
      <c r="O1" s="15" t="s">
        <v>12</v>
      </c>
      <c r="P1" s="16" t="s">
        <v>13</v>
      </c>
      <c r="Q1" s="14" t="s">
        <v>14</v>
      </c>
      <c r="R1" s="10" t="s">
        <v>15</v>
      </c>
      <c r="S1" s="11" t="s">
        <v>16</v>
      </c>
      <c r="T1" s="12" t="s">
        <v>5</v>
      </c>
      <c r="U1" s="14" t="s">
        <v>7</v>
      </c>
      <c r="V1" s="14" t="s">
        <v>8</v>
      </c>
      <c r="W1" s="15" t="s">
        <v>17</v>
      </c>
      <c r="AMI1" s="0"/>
      <c r="AMJ1" s="0"/>
    </row>
    <row r="2" customFormat="false" ht="17.55" hidden="false" customHeight="true" outlineLevel="0" collapsed="false">
      <c r="A2" s="17" t="s">
        <v>18</v>
      </c>
      <c r="B2" s="18" t="s">
        <v>19</v>
      </c>
      <c r="C2" s="19" t="s">
        <v>20</v>
      </c>
      <c r="D2" s="20" t="n">
        <v>43815</v>
      </c>
      <c r="E2" s="21" t="s">
        <v>21</v>
      </c>
      <c r="F2" s="22" t="s">
        <v>22</v>
      </c>
      <c r="G2" s="23" t="s">
        <v>23</v>
      </c>
      <c r="H2" s="24"/>
      <c r="I2" s="23" t="s">
        <v>24</v>
      </c>
      <c r="J2" s="25" t="s">
        <v>25</v>
      </c>
      <c r="K2" s="22" t="s">
        <v>25</v>
      </c>
      <c r="L2" s="22" t="s">
        <v>25</v>
      </c>
      <c r="M2" s="24"/>
      <c r="N2" s="24"/>
      <c r="O2" s="24"/>
      <c r="P2" s="26"/>
      <c r="Q2" s="24"/>
      <c r="R2" s="26"/>
      <c r="S2" s="24"/>
      <c r="T2" s="24"/>
      <c r="U2" s="24"/>
      <c r="V2" s="24"/>
    </row>
    <row r="3" customFormat="false" ht="13.8" hidden="false" customHeight="false" outlineLevel="0" collapsed="false">
      <c r="A3" s="27"/>
      <c r="B3" s="2" t="s">
        <v>19</v>
      </c>
      <c r="C3" s="28" t="s">
        <v>26</v>
      </c>
      <c r="D3" s="29" t="n">
        <v>43815</v>
      </c>
      <c r="E3" s="30" t="s">
        <v>21</v>
      </c>
      <c r="F3" s="31" t="s">
        <v>22</v>
      </c>
      <c r="H3" s="8"/>
      <c r="J3" s="3" t="n">
        <v>44035</v>
      </c>
      <c r="K3" s="32" t="s">
        <v>27</v>
      </c>
      <c r="L3" s="31" t="s">
        <v>22</v>
      </c>
      <c r="M3" s="32" t="s">
        <v>28</v>
      </c>
      <c r="N3" s="0" t="n">
        <v>288</v>
      </c>
      <c r="O3" s="0" t="n">
        <v>290</v>
      </c>
      <c r="P3" s="33"/>
      <c r="Q3" s="32"/>
    </row>
    <row r="4" customFormat="false" ht="13.8" hidden="false" customHeight="false" outlineLevel="0" collapsed="false">
      <c r="A4" s="27"/>
      <c r="B4" s="2" t="s">
        <v>19</v>
      </c>
      <c r="C4" s="28" t="s">
        <v>29</v>
      </c>
      <c r="D4" s="29" t="n">
        <v>43727</v>
      </c>
      <c r="E4" s="30" t="s">
        <v>30</v>
      </c>
      <c r="F4" s="31" t="s">
        <v>22</v>
      </c>
      <c r="G4" s="34"/>
      <c r="H4" s="8"/>
      <c r="I4" s="34"/>
      <c r="J4" s="35" t="s">
        <v>31</v>
      </c>
      <c r="K4" s="31" t="s">
        <v>32</v>
      </c>
      <c r="L4" s="31" t="s">
        <v>22</v>
      </c>
      <c r="M4" s="32" t="s">
        <v>28</v>
      </c>
      <c r="N4" s="0" t="n">
        <v>324</v>
      </c>
      <c r="O4" s="0" t="n">
        <v>324</v>
      </c>
      <c r="P4" s="33"/>
      <c r="Q4" s="32"/>
    </row>
    <row r="5" customFormat="false" ht="13.8" hidden="false" customHeight="false" outlineLevel="0" collapsed="false">
      <c r="A5" s="27"/>
      <c r="B5" s="2" t="s">
        <v>19</v>
      </c>
      <c r="C5" s="28" t="s">
        <v>33</v>
      </c>
      <c r="D5" s="29" t="n">
        <v>43815</v>
      </c>
      <c r="E5" s="30" t="s">
        <v>21</v>
      </c>
      <c r="F5" s="31" t="s">
        <v>22</v>
      </c>
      <c r="H5" s="8"/>
      <c r="J5" s="3" t="n">
        <v>44035</v>
      </c>
      <c r="K5" s="32" t="s">
        <v>27</v>
      </c>
      <c r="L5" s="31" t="s">
        <v>22</v>
      </c>
      <c r="M5" s="32" t="s">
        <v>28</v>
      </c>
      <c r="N5" s="0" t="n">
        <v>461</v>
      </c>
      <c r="O5" s="0" t="n">
        <v>471</v>
      </c>
      <c r="P5" s="33" t="s">
        <v>34</v>
      </c>
      <c r="Q5" s="33" t="s">
        <v>34</v>
      </c>
    </row>
    <row r="6" customFormat="false" ht="13.8" hidden="false" customHeight="false" outlineLevel="0" collapsed="false">
      <c r="A6" s="27"/>
      <c r="B6" s="2" t="s">
        <v>19</v>
      </c>
      <c r="C6" s="28" t="s">
        <v>35</v>
      </c>
      <c r="D6" s="29" t="n">
        <v>43815</v>
      </c>
      <c r="E6" s="30" t="s">
        <v>21</v>
      </c>
      <c r="F6" s="31" t="s">
        <v>22</v>
      </c>
      <c r="H6" s="8"/>
      <c r="J6" s="3" t="n">
        <v>44035</v>
      </c>
      <c r="K6" s="32" t="s">
        <v>27</v>
      </c>
      <c r="L6" s="31" t="s">
        <v>22</v>
      </c>
      <c r="M6" s="32" t="s">
        <v>28</v>
      </c>
      <c r="N6" s="0" t="n">
        <v>327</v>
      </c>
      <c r="O6" s="0" t="n">
        <v>330</v>
      </c>
      <c r="P6" s="33"/>
      <c r="Q6" s="32"/>
    </row>
    <row r="7" customFormat="false" ht="13.8" hidden="false" customHeight="false" outlineLevel="0" collapsed="false">
      <c r="A7" s="27"/>
      <c r="B7" s="2" t="s">
        <v>19</v>
      </c>
      <c r="C7" s="28" t="s">
        <v>36</v>
      </c>
      <c r="D7" s="29" t="n">
        <v>43815</v>
      </c>
      <c r="E7" s="30" t="s">
        <v>21</v>
      </c>
      <c r="F7" s="31" t="s">
        <v>22</v>
      </c>
      <c r="H7" s="8"/>
      <c r="J7" s="3" t="n">
        <v>44035</v>
      </c>
      <c r="K7" s="32" t="s">
        <v>27</v>
      </c>
      <c r="L7" s="31" t="s">
        <v>22</v>
      </c>
      <c r="M7" s="32" t="s">
        <v>28</v>
      </c>
      <c r="N7" s="0" t="n">
        <v>408</v>
      </c>
      <c r="O7" s="0" t="n">
        <v>419</v>
      </c>
      <c r="P7" s="33"/>
      <c r="Q7" s="32"/>
    </row>
    <row r="8" customFormat="false" ht="13.8" hidden="false" customHeight="false" outlineLevel="0" collapsed="false">
      <c r="A8" s="27"/>
      <c r="B8" s="2" t="s">
        <v>19</v>
      </c>
      <c r="C8" s="28" t="s">
        <v>37</v>
      </c>
      <c r="D8" s="29" t="n">
        <v>43815</v>
      </c>
      <c r="E8" s="30" t="s">
        <v>21</v>
      </c>
      <c r="F8" s="31" t="s">
        <v>22</v>
      </c>
      <c r="H8" s="8"/>
      <c r="J8" s="3" t="n">
        <v>44035</v>
      </c>
      <c r="K8" s="32" t="s">
        <v>27</v>
      </c>
      <c r="L8" s="31" t="s">
        <v>22</v>
      </c>
      <c r="M8" s="32" t="s">
        <v>28</v>
      </c>
      <c r="N8" s="0" t="n">
        <v>212</v>
      </c>
      <c r="O8" s="0" t="n">
        <v>213</v>
      </c>
      <c r="P8" s="33"/>
      <c r="Q8" s="32"/>
    </row>
    <row r="9" customFormat="false" ht="13.8" hidden="false" customHeight="false" outlineLevel="0" collapsed="false">
      <c r="A9" s="27"/>
      <c r="B9" s="2" t="s">
        <v>19</v>
      </c>
      <c r="C9" s="28" t="s">
        <v>38</v>
      </c>
      <c r="D9" s="29" t="n">
        <v>43815</v>
      </c>
      <c r="E9" s="30" t="s">
        <v>21</v>
      </c>
      <c r="F9" s="31" t="s">
        <v>22</v>
      </c>
      <c r="H9" s="8"/>
      <c r="J9" s="3" t="n">
        <v>44035</v>
      </c>
      <c r="K9" s="32" t="s">
        <v>27</v>
      </c>
      <c r="L9" s="31" t="s">
        <v>22</v>
      </c>
      <c r="M9" s="32" t="s">
        <v>28</v>
      </c>
      <c r="N9" s="0" t="n">
        <v>350</v>
      </c>
      <c r="O9" s="0" t="n">
        <v>362</v>
      </c>
      <c r="P9" s="33"/>
      <c r="Q9" s="32"/>
    </row>
    <row r="10" customFormat="false" ht="13.8" hidden="false" customHeight="false" outlineLevel="0" collapsed="false">
      <c r="A10" s="27"/>
      <c r="B10" s="2" t="s">
        <v>19</v>
      </c>
      <c r="C10" s="28" t="s">
        <v>39</v>
      </c>
      <c r="D10" s="29" t="n">
        <v>43815</v>
      </c>
      <c r="E10" s="30" t="s">
        <v>21</v>
      </c>
      <c r="F10" s="31" t="s">
        <v>22</v>
      </c>
      <c r="H10" s="8"/>
      <c r="J10" s="3" t="n">
        <v>44035</v>
      </c>
      <c r="K10" s="32" t="s">
        <v>27</v>
      </c>
      <c r="L10" s="31" t="s">
        <v>22</v>
      </c>
      <c r="M10" s="32" t="s">
        <v>28</v>
      </c>
      <c r="N10" s="0" t="n">
        <v>560</v>
      </c>
      <c r="O10" s="0" t="n">
        <v>560</v>
      </c>
      <c r="P10" s="33"/>
      <c r="Q10" s="32"/>
    </row>
    <row r="11" customFormat="false" ht="13.8" hidden="false" customHeight="false" outlineLevel="0" collapsed="false">
      <c r="A11" s="27"/>
      <c r="B11" s="2" t="s">
        <v>19</v>
      </c>
      <c r="C11" s="28" t="s">
        <v>40</v>
      </c>
      <c r="D11" s="29" t="n">
        <v>43815</v>
      </c>
      <c r="E11" s="30" t="s">
        <v>21</v>
      </c>
      <c r="F11" s="31" t="s">
        <v>22</v>
      </c>
      <c r="H11" s="8"/>
      <c r="J11" s="3" t="n">
        <v>44035</v>
      </c>
      <c r="K11" s="32" t="s">
        <v>27</v>
      </c>
      <c r="L11" s="31" t="s">
        <v>22</v>
      </c>
      <c r="M11" s="32" t="s">
        <v>28</v>
      </c>
      <c r="N11" s="0" t="n">
        <v>281</v>
      </c>
      <c r="O11" s="0" t="n">
        <v>289</v>
      </c>
      <c r="P11" s="33"/>
      <c r="Q11" s="32"/>
    </row>
    <row r="12" customFormat="false" ht="13.8" hidden="false" customHeight="false" outlineLevel="0" collapsed="false">
      <c r="A12" s="27"/>
      <c r="B12" s="2" t="s">
        <v>19</v>
      </c>
      <c r="C12" s="28" t="s">
        <v>41</v>
      </c>
      <c r="D12" s="29" t="n">
        <v>43727</v>
      </c>
      <c r="E12" s="30" t="s">
        <v>30</v>
      </c>
      <c r="F12" s="31" t="s">
        <v>22</v>
      </c>
      <c r="G12" s="34"/>
      <c r="H12" s="8"/>
      <c r="I12" s="34"/>
      <c r="J12" s="35" t="s">
        <v>31</v>
      </c>
      <c r="K12" s="31" t="s">
        <v>32</v>
      </c>
      <c r="L12" s="31" t="s">
        <v>22</v>
      </c>
      <c r="M12" s="32" t="s">
        <v>28</v>
      </c>
      <c r="N12" s="0" t="n">
        <v>205</v>
      </c>
      <c r="O12" s="0" t="n">
        <v>205</v>
      </c>
      <c r="P12" s="33"/>
      <c r="Q12" s="32"/>
    </row>
    <row r="13" customFormat="false" ht="13.8" hidden="false" customHeight="false" outlineLevel="0" collapsed="false">
      <c r="A13" s="27"/>
      <c r="B13" s="2" t="s">
        <v>19</v>
      </c>
      <c r="C13" s="28" t="s">
        <v>42</v>
      </c>
      <c r="D13" s="29" t="n">
        <v>43727</v>
      </c>
      <c r="E13" s="30" t="s">
        <v>30</v>
      </c>
      <c r="F13" s="31" t="s">
        <v>22</v>
      </c>
      <c r="G13" s="34"/>
      <c r="H13" s="8"/>
      <c r="I13" s="34"/>
      <c r="J13" s="35" t="s">
        <v>31</v>
      </c>
      <c r="K13" s="31" t="s">
        <v>32</v>
      </c>
      <c r="L13" s="31" t="s">
        <v>22</v>
      </c>
      <c r="M13" s="32" t="s">
        <v>28</v>
      </c>
      <c r="N13" s="0" t="n">
        <v>398</v>
      </c>
      <c r="O13" s="0" t="n">
        <v>398</v>
      </c>
      <c r="P13" s="33"/>
      <c r="Q13" s="32"/>
    </row>
    <row r="14" customFormat="false" ht="13.8" hidden="false" customHeight="false" outlineLevel="0" collapsed="false">
      <c r="A14" s="27"/>
      <c r="B14" s="2" t="s">
        <v>19</v>
      </c>
      <c r="C14" s="28" t="s">
        <v>43</v>
      </c>
      <c r="D14" s="29" t="n">
        <v>43815</v>
      </c>
      <c r="E14" s="30" t="s">
        <v>21</v>
      </c>
      <c r="F14" s="31" t="s">
        <v>22</v>
      </c>
      <c r="H14" s="8"/>
      <c r="J14" s="3" t="n">
        <v>44035</v>
      </c>
      <c r="K14" s="32" t="s">
        <v>27</v>
      </c>
      <c r="L14" s="31" t="s">
        <v>22</v>
      </c>
      <c r="M14" s="32" t="s">
        <v>28</v>
      </c>
      <c r="N14" s="0" t="n">
        <v>234</v>
      </c>
      <c r="O14" s="0" t="n">
        <v>225</v>
      </c>
      <c r="P14" s="33"/>
      <c r="Q14" s="32"/>
    </row>
    <row r="15" customFormat="false" ht="13.8" hidden="false" customHeight="false" outlineLevel="0" collapsed="false">
      <c r="A15" s="27"/>
      <c r="B15" s="2" t="s">
        <v>19</v>
      </c>
      <c r="C15" s="28" t="s">
        <v>44</v>
      </c>
      <c r="D15" s="29" t="n">
        <v>43815</v>
      </c>
      <c r="E15" s="30" t="s">
        <v>21</v>
      </c>
      <c r="F15" s="31" t="s">
        <v>22</v>
      </c>
      <c r="H15" s="8"/>
      <c r="J15" s="3" t="n">
        <v>44035</v>
      </c>
      <c r="K15" s="32" t="s">
        <v>27</v>
      </c>
      <c r="L15" s="31" t="s">
        <v>22</v>
      </c>
      <c r="M15" s="32" t="s">
        <v>28</v>
      </c>
      <c r="N15" s="0" t="n">
        <v>363</v>
      </c>
      <c r="O15" s="0" t="n">
        <v>363</v>
      </c>
      <c r="P15" s="33"/>
      <c r="Q15" s="32"/>
    </row>
    <row r="16" s="41" customFormat="true" ht="13.8" hidden="false" customHeight="false" outlineLevel="0" collapsed="false">
      <c r="A16" s="36" t="s">
        <v>45</v>
      </c>
      <c r="B16" s="37"/>
      <c r="C16" s="36" t="n">
        <f aca="false">COUNTA(C2:C15)</f>
        <v>14</v>
      </c>
      <c r="D16" s="38"/>
      <c r="E16" s="37"/>
      <c r="F16" s="37" t="n">
        <f aca="false">COUNTIF(F2:F15,"ok")</f>
        <v>14</v>
      </c>
      <c r="G16" s="39"/>
      <c r="H16" s="37"/>
      <c r="I16" s="37"/>
      <c r="J16" s="40"/>
      <c r="K16" s="37"/>
      <c r="L16" s="37" t="n">
        <f aca="false">COUNTIF(L2:L15,"ok")</f>
        <v>13</v>
      </c>
      <c r="M16" s="37"/>
      <c r="N16" s="37"/>
      <c r="O16" s="37"/>
      <c r="P16" s="40"/>
      <c r="Q16" s="37"/>
      <c r="R16" s="40"/>
      <c r="S16" s="37"/>
      <c r="T16" s="37"/>
      <c r="U16" s="37"/>
      <c r="V16" s="37"/>
      <c r="AMI16" s="0"/>
      <c r="AMJ16" s="0"/>
    </row>
    <row r="17" customFormat="false" ht="13.8" hidden="false" customHeight="false" outlineLevel="0" collapsed="false">
      <c r="A17" s="42"/>
      <c r="B17" s="28" t="s">
        <v>46</v>
      </c>
      <c r="C17" s="28" t="s">
        <v>47</v>
      </c>
      <c r="D17" s="29" t="n">
        <v>43815</v>
      </c>
      <c r="E17" s="30" t="s">
        <v>21</v>
      </c>
      <c r="F17" s="31" t="s">
        <v>22</v>
      </c>
      <c r="H17" s="8"/>
      <c r="I17" s="8" t="s">
        <v>24</v>
      </c>
      <c r="J17" s="3" t="n">
        <v>44043</v>
      </c>
      <c r="K17" s="32" t="s">
        <v>27</v>
      </c>
      <c r="L17" s="31" t="s">
        <v>22</v>
      </c>
      <c r="M17" s="32" t="s">
        <v>28</v>
      </c>
      <c r="N17" s="0" t="n">
        <v>143</v>
      </c>
      <c r="O17" s="0" t="n">
        <v>143</v>
      </c>
      <c r="P17" s="33" t="s">
        <v>34</v>
      </c>
      <c r="Q17" s="32"/>
      <c r="S17" s="8" t="s">
        <v>48</v>
      </c>
    </row>
    <row r="18" customFormat="false" ht="13.8" hidden="false" customHeight="false" outlineLevel="0" collapsed="false">
      <c r="A18" s="43"/>
      <c r="B18" s="44" t="s">
        <v>46</v>
      </c>
      <c r="C18" s="28" t="s">
        <v>49</v>
      </c>
      <c r="D18" s="29" t="n">
        <v>43815</v>
      </c>
      <c r="E18" s="30" t="s">
        <v>21</v>
      </c>
      <c r="F18" s="31" t="s">
        <v>22</v>
      </c>
      <c r="H18" s="8"/>
      <c r="J18" s="3" t="n">
        <v>44043</v>
      </c>
      <c r="K18" s="32" t="s">
        <v>27</v>
      </c>
      <c r="L18" s="31" t="s">
        <v>22</v>
      </c>
      <c r="M18" s="32" t="s">
        <v>28</v>
      </c>
      <c r="N18" s="0" t="n">
        <v>127</v>
      </c>
      <c r="O18" s="0" t="n">
        <v>125</v>
      </c>
      <c r="P18" s="33" t="s">
        <v>34</v>
      </c>
      <c r="Q18" s="33" t="s">
        <v>34</v>
      </c>
      <c r="S18" s="8" t="s">
        <v>48</v>
      </c>
    </row>
    <row r="19" customFormat="false" ht="13.8" hidden="false" customHeight="false" outlineLevel="0" collapsed="false">
      <c r="A19" s="45"/>
      <c r="B19" s="28" t="s">
        <v>46</v>
      </c>
      <c r="C19" s="28" t="s">
        <v>50</v>
      </c>
      <c r="D19" s="29" t="n">
        <v>43815</v>
      </c>
      <c r="E19" s="30" t="s">
        <v>21</v>
      </c>
      <c r="F19" s="31" t="s">
        <v>22</v>
      </c>
      <c r="H19" s="8"/>
      <c r="J19" s="3" t="n">
        <v>44043</v>
      </c>
      <c r="K19" s="32" t="s">
        <v>27</v>
      </c>
      <c r="L19" s="31" t="s">
        <v>22</v>
      </c>
      <c r="M19" s="32" t="s">
        <v>28</v>
      </c>
      <c r="N19" s="0" t="n">
        <v>116</v>
      </c>
      <c r="O19" s="0" t="n">
        <v>116</v>
      </c>
      <c r="P19" s="33" t="s">
        <v>34</v>
      </c>
      <c r="Q19" s="32"/>
      <c r="S19" s="8" t="s">
        <v>48</v>
      </c>
    </row>
    <row r="20" customFormat="false" ht="13.8" hidden="false" customHeight="false" outlineLevel="0" collapsed="false">
      <c r="A20" s="45"/>
      <c r="B20" s="44" t="s">
        <v>46</v>
      </c>
      <c r="C20" s="28" t="s">
        <v>51</v>
      </c>
      <c r="D20" s="29" t="n">
        <v>43815</v>
      </c>
      <c r="E20" s="30" t="s">
        <v>21</v>
      </c>
      <c r="F20" s="31" t="s">
        <v>22</v>
      </c>
      <c r="H20" s="8"/>
      <c r="J20" s="3" t="n">
        <v>44043</v>
      </c>
      <c r="K20" s="32" t="s">
        <v>27</v>
      </c>
      <c r="L20" s="31" t="s">
        <v>22</v>
      </c>
      <c r="M20" s="32" t="s">
        <v>28</v>
      </c>
      <c r="N20" s="0" t="n">
        <v>230</v>
      </c>
      <c r="O20" s="0" t="n">
        <v>231</v>
      </c>
      <c r="P20" s="33" t="s">
        <v>34</v>
      </c>
      <c r="Q20" s="32"/>
      <c r="S20" s="8" t="s">
        <v>48</v>
      </c>
    </row>
    <row r="21" customFormat="false" ht="13.8" hidden="false" customHeight="false" outlineLevel="0" collapsed="false">
      <c r="A21" s="45"/>
      <c r="B21" s="28" t="s">
        <v>46</v>
      </c>
      <c r="C21" s="28" t="s">
        <v>52</v>
      </c>
      <c r="D21" s="29" t="n">
        <v>43815</v>
      </c>
      <c r="E21" s="30" t="s">
        <v>21</v>
      </c>
      <c r="F21" s="31" t="s">
        <v>22</v>
      </c>
      <c r="H21" s="8"/>
      <c r="J21" s="3" t="n">
        <v>44043</v>
      </c>
      <c r="K21" s="32" t="s">
        <v>27</v>
      </c>
      <c r="L21" s="31" t="s">
        <v>22</v>
      </c>
      <c r="M21" s="32" t="s">
        <v>28</v>
      </c>
      <c r="N21" s="0" t="n">
        <v>181</v>
      </c>
      <c r="O21" s="0" t="n">
        <v>181</v>
      </c>
      <c r="P21" s="33" t="s">
        <v>34</v>
      </c>
      <c r="Q21" s="32"/>
      <c r="S21" s="8" t="s">
        <v>48</v>
      </c>
    </row>
    <row r="22" customFormat="false" ht="13.8" hidden="false" customHeight="false" outlineLevel="0" collapsed="false">
      <c r="A22" s="45"/>
      <c r="B22" s="44" t="s">
        <v>46</v>
      </c>
      <c r="C22" s="28" t="s">
        <v>53</v>
      </c>
      <c r="D22" s="29" t="n">
        <v>43815</v>
      </c>
      <c r="E22" s="30" t="s">
        <v>21</v>
      </c>
      <c r="F22" s="31" t="s">
        <v>22</v>
      </c>
      <c r="H22" s="8"/>
      <c r="J22" s="3" t="n">
        <v>44043</v>
      </c>
      <c r="K22" s="32" t="s">
        <v>27</v>
      </c>
      <c r="L22" s="31" t="s">
        <v>22</v>
      </c>
      <c r="M22" s="32" t="s">
        <v>28</v>
      </c>
      <c r="N22" s="0" t="n">
        <v>203</v>
      </c>
      <c r="O22" s="0" t="n">
        <v>210</v>
      </c>
      <c r="P22" s="33" t="s">
        <v>34</v>
      </c>
      <c r="Q22" s="32"/>
      <c r="S22" s="8" t="s">
        <v>48</v>
      </c>
    </row>
    <row r="23" customFormat="false" ht="13.8" hidden="false" customHeight="false" outlineLevel="0" collapsed="false">
      <c r="A23" s="45"/>
      <c r="B23" s="28" t="s">
        <v>46</v>
      </c>
      <c r="C23" s="28" t="s">
        <v>54</v>
      </c>
      <c r="D23" s="29" t="n">
        <v>43815</v>
      </c>
      <c r="E23" s="30" t="s">
        <v>21</v>
      </c>
      <c r="F23" s="31" t="s">
        <v>22</v>
      </c>
      <c r="H23" s="8"/>
      <c r="J23" s="3" t="n">
        <v>44043</v>
      </c>
      <c r="K23" s="32" t="s">
        <v>27</v>
      </c>
      <c r="L23" s="31" t="s">
        <v>22</v>
      </c>
      <c r="M23" s="32" t="s">
        <v>28</v>
      </c>
      <c r="N23" s="0" t="n">
        <v>346</v>
      </c>
      <c r="O23" s="0" t="n">
        <v>342</v>
      </c>
      <c r="P23" s="33" t="s">
        <v>34</v>
      </c>
      <c r="Q23" s="32"/>
      <c r="S23" s="8" t="s">
        <v>48</v>
      </c>
    </row>
    <row r="24" customFormat="false" ht="13.8" hidden="false" customHeight="false" outlineLevel="0" collapsed="false">
      <c r="A24" s="45"/>
      <c r="B24" s="44" t="s">
        <v>46</v>
      </c>
      <c r="C24" s="28" t="s">
        <v>55</v>
      </c>
      <c r="D24" s="29" t="n">
        <v>43815</v>
      </c>
      <c r="E24" s="30" t="s">
        <v>21</v>
      </c>
      <c r="F24" s="31" t="s">
        <v>22</v>
      </c>
      <c r="H24" s="8"/>
      <c r="J24" s="3" t="n">
        <v>44043</v>
      </c>
      <c r="K24" s="32" t="s">
        <v>27</v>
      </c>
      <c r="L24" s="31" t="s">
        <v>22</v>
      </c>
      <c r="M24" s="32" t="s">
        <v>28</v>
      </c>
      <c r="N24" s="0" t="n">
        <v>185</v>
      </c>
      <c r="O24" s="0" t="n">
        <v>182</v>
      </c>
      <c r="P24" s="33" t="s">
        <v>34</v>
      </c>
      <c r="Q24" s="32"/>
      <c r="S24" s="8" t="s">
        <v>48</v>
      </c>
    </row>
    <row r="25" customFormat="false" ht="13.8" hidden="false" customHeight="false" outlineLevel="0" collapsed="false">
      <c r="A25" s="45"/>
      <c r="B25" s="28" t="s">
        <v>46</v>
      </c>
      <c r="C25" s="28" t="s">
        <v>56</v>
      </c>
      <c r="D25" s="29" t="n">
        <v>43815</v>
      </c>
      <c r="E25" s="30" t="s">
        <v>21</v>
      </c>
      <c r="F25" s="31" t="s">
        <v>22</v>
      </c>
      <c r="H25" s="8"/>
      <c r="J25" s="3" t="n">
        <v>44043</v>
      </c>
      <c r="K25" s="32" t="s">
        <v>27</v>
      </c>
      <c r="L25" s="31" t="s">
        <v>22</v>
      </c>
      <c r="M25" s="32" t="s">
        <v>28</v>
      </c>
      <c r="N25" s="0" t="n">
        <v>267</v>
      </c>
      <c r="O25" s="0" t="n">
        <v>266</v>
      </c>
      <c r="P25" s="33" t="s">
        <v>34</v>
      </c>
      <c r="Q25" s="32"/>
      <c r="S25" s="8" t="s">
        <v>48</v>
      </c>
    </row>
    <row r="26" customFormat="false" ht="13.8" hidden="false" customHeight="false" outlineLevel="0" collapsed="false">
      <c r="A26" s="43"/>
      <c r="B26" s="44" t="s">
        <v>46</v>
      </c>
      <c r="C26" s="28" t="s">
        <v>57</v>
      </c>
      <c r="D26" s="29" t="n">
        <v>43815</v>
      </c>
      <c r="E26" s="30" t="s">
        <v>21</v>
      </c>
      <c r="F26" s="31" t="s">
        <v>22</v>
      </c>
      <c r="H26" s="8"/>
      <c r="J26" s="3" t="n">
        <v>44043</v>
      </c>
      <c r="K26" s="32" t="s">
        <v>27</v>
      </c>
      <c r="L26" s="31" t="s">
        <v>22</v>
      </c>
      <c r="M26" s="32" t="s">
        <v>28</v>
      </c>
      <c r="N26" s="0" t="n">
        <v>153</v>
      </c>
      <c r="O26" s="0" t="n">
        <v>152</v>
      </c>
      <c r="P26" s="33" t="s">
        <v>34</v>
      </c>
      <c r="Q26" s="32"/>
      <c r="S26" s="8" t="s">
        <v>48</v>
      </c>
    </row>
    <row r="27" s="52" customFormat="true" ht="13.8" hidden="false" customHeight="false" outlineLevel="0" collapsed="false">
      <c r="A27" s="46"/>
      <c r="B27" s="47" t="s">
        <v>46</v>
      </c>
      <c r="C27" s="47" t="s">
        <v>58</v>
      </c>
      <c r="D27" s="48" t="n">
        <v>44167</v>
      </c>
      <c r="E27" s="49" t="s">
        <v>59</v>
      </c>
      <c r="F27" s="50"/>
      <c r="G27" s="51" t="s">
        <v>60</v>
      </c>
      <c r="I27" s="51"/>
      <c r="J27" s="53" t="n">
        <v>44043</v>
      </c>
      <c r="K27" s="54" t="s">
        <v>27</v>
      </c>
      <c r="L27" s="50" t="s">
        <v>22</v>
      </c>
      <c r="M27" s="54" t="s">
        <v>61</v>
      </c>
      <c r="N27" s="55" t="n">
        <v>89</v>
      </c>
      <c r="O27" s="55" t="n">
        <v>89</v>
      </c>
      <c r="P27" s="56" t="s">
        <v>34</v>
      </c>
      <c r="Q27" s="54"/>
      <c r="R27" s="57"/>
      <c r="S27" s="52" t="s">
        <v>48</v>
      </c>
      <c r="AMI27" s="55"/>
      <c r="AMJ27" s="55"/>
    </row>
    <row r="28" customFormat="false" ht="13.8" hidden="false" customHeight="false" outlineLevel="0" collapsed="false">
      <c r="A28" s="45"/>
      <c r="B28" s="44" t="s">
        <v>46</v>
      </c>
      <c r="C28" s="28" t="s">
        <v>62</v>
      </c>
      <c r="D28" s="29" t="n">
        <v>43815</v>
      </c>
      <c r="E28" s="30" t="s">
        <v>21</v>
      </c>
      <c r="F28" s="31" t="s">
        <v>22</v>
      </c>
      <c r="H28" s="8"/>
      <c r="J28" s="3" t="n">
        <v>44043</v>
      </c>
      <c r="K28" s="32" t="s">
        <v>27</v>
      </c>
      <c r="L28" s="31" t="s">
        <v>22</v>
      </c>
      <c r="M28" s="32" t="s">
        <v>28</v>
      </c>
      <c r="N28" s="0" t="n">
        <v>139</v>
      </c>
      <c r="O28" s="0" t="n">
        <v>145</v>
      </c>
      <c r="P28" s="33" t="s">
        <v>34</v>
      </c>
      <c r="Q28" s="32"/>
      <c r="S28" s="8" t="s">
        <v>48</v>
      </c>
    </row>
    <row r="29" customFormat="false" ht="13.8" hidden="false" customHeight="false" outlineLevel="0" collapsed="false">
      <c r="A29" s="45"/>
      <c r="B29" s="28" t="s">
        <v>46</v>
      </c>
      <c r="C29" s="28" t="s">
        <v>63</v>
      </c>
      <c r="D29" s="29" t="n">
        <v>43815</v>
      </c>
      <c r="E29" s="30" t="s">
        <v>21</v>
      </c>
      <c r="F29" s="31" t="s">
        <v>22</v>
      </c>
      <c r="H29" s="8"/>
      <c r="J29" s="3" t="n">
        <v>44043</v>
      </c>
      <c r="K29" s="32" t="s">
        <v>27</v>
      </c>
      <c r="L29" s="31" t="s">
        <v>22</v>
      </c>
      <c r="M29" s="32" t="s">
        <v>28</v>
      </c>
      <c r="N29" s="0" t="n">
        <v>116</v>
      </c>
      <c r="O29" s="0" t="n">
        <v>120</v>
      </c>
      <c r="P29" s="33" t="s">
        <v>34</v>
      </c>
      <c r="Q29" s="32"/>
      <c r="S29" s="8" t="s">
        <v>48</v>
      </c>
    </row>
    <row r="30" customFormat="false" ht="13.8" hidden="false" customHeight="false" outlineLevel="0" collapsed="false">
      <c r="A30" s="43"/>
      <c r="B30" s="44" t="s">
        <v>46</v>
      </c>
      <c r="C30" s="28" t="s">
        <v>64</v>
      </c>
      <c r="D30" s="29" t="n">
        <v>43815</v>
      </c>
      <c r="E30" s="30" t="s">
        <v>21</v>
      </c>
      <c r="F30" s="31" t="s">
        <v>22</v>
      </c>
      <c r="H30" s="8"/>
      <c r="J30" s="3" t="n">
        <v>44043</v>
      </c>
      <c r="K30" s="32" t="s">
        <v>27</v>
      </c>
      <c r="L30" s="31" t="s">
        <v>22</v>
      </c>
      <c r="M30" s="32" t="s">
        <v>28</v>
      </c>
      <c r="N30" s="0" t="n">
        <v>185</v>
      </c>
      <c r="O30" s="0" t="n">
        <v>187</v>
      </c>
      <c r="P30" s="33" t="s">
        <v>34</v>
      </c>
      <c r="Q30" s="32"/>
      <c r="S30" s="8" t="s">
        <v>48</v>
      </c>
    </row>
    <row r="31" customFormat="false" ht="13.8" hidden="false" customHeight="false" outlineLevel="0" collapsed="false">
      <c r="A31" s="45"/>
      <c r="B31" s="28" t="s">
        <v>46</v>
      </c>
      <c r="C31" s="28" t="s">
        <v>65</v>
      </c>
      <c r="D31" s="29" t="n">
        <v>43815</v>
      </c>
      <c r="E31" s="30" t="s">
        <v>21</v>
      </c>
      <c r="F31" s="31" t="s">
        <v>22</v>
      </c>
      <c r="H31" s="8"/>
      <c r="J31" s="3" t="n">
        <v>44043</v>
      </c>
      <c r="K31" s="32" t="s">
        <v>27</v>
      </c>
      <c r="L31" s="31" t="s">
        <v>22</v>
      </c>
      <c r="M31" s="32" t="s">
        <v>28</v>
      </c>
      <c r="N31" s="0" t="n">
        <v>379</v>
      </c>
      <c r="O31" s="0" t="n">
        <v>380</v>
      </c>
      <c r="P31" s="33" t="s">
        <v>34</v>
      </c>
      <c r="Q31" s="32"/>
      <c r="S31" s="8" t="s">
        <v>48</v>
      </c>
    </row>
    <row r="32" customFormat="false" ht="13.8" hidden="false" customHeight="false" outlineLevel="0" collapsed="false">
      <c r="A32" s="45"/>
      <c r="B32" s="44" t="s">
        <v>46</v>
      </c>
      <c r="C32" s="28" t="s">
        <v>66</v>
      </c>
      <c r="D32" s="29" t="n">
        <v>43815</v>
      </c>
      <c r="E32" s="30" t="s">
        <v>21</v>
      </c>
      <c r="F32" s="31" t="s">
        <v>22</v>
      </c>
      <c r="H32" s="8"/>
      <c r="J32" s="3" t="n">
        <v>44043</v>
      </c>
      <c r="K32" s="32" t="s">
        <v>27</v>
      </c>
      <c r="L32" s="31" t="s">
        <v>22</v>
      </c>
      <c r="M32" s="32" t="s">
        <v>28</v>
      </c>
      <c r="N32" s="0"/>
      <c r="O32" s="0"/>
      <c r="P32" s="33" t="s">
        <v>34</v>
      </c>
      <c r="Q32" s="32"/>
      <c r="S32" s="8" t="s">
        <v>48</v>
      </c>
    </row>
    <row r="33" customFormat="false" ht="13.8" hidden="false" customHeight="false" outlineLevel="0" collapsed="false">
      <c r="A33" s="45"/>
      <c r="B33" s="28" t="s">
        <v>46</v>
      </c>
      <c r="C33" s="28" t="s">
        <v>67</v>
      </c>
      <c r="D33" s="29" t="n">
        <v>43815</v>
      </c>
      <c r="E33" s="30" t="s">
        <v>21</v>
      </c>
      <c r="F33" s="31" t="s">
        <v>22</v>
      </c>
      <c r="H33" s="8"/>
      <c r="J33" s="3" t="n">
        <v>44043</v>
      </c>
      <c r="K33" s="32" t="s">
        <v>27</v>
      </c>
      <c r="L33" s="31" t="s">
        <v>22</v>
      </c>
      <c r="M33" s="32" t="s">
        <v>28</v>
      </c>
      <c r="N33" s="0"/>
      <c r="O33" s="0"/>
      <c r="P33" s="33" t="s">
        <v>34</v>
      </c>
      <c r="Q33" s="33" t="s">
        <v>34</v>
      </c>
      <c r="S33" s="8" t="s">
        <v>48</v>
      </c>
    </row>
    <row r="34" customFormat="false" ht="13.8" hidden="false" customHeight="false" outlineLevel="0" collapsed="false">
      <c r="A34" s="45"/>
      <c r="B34" s="44" t="s">
        <v>46</v>
      </c>
      <c r="C34" s="28" t="s">
        <v>68</v>
      </c>
      <c r="D34" s="29" t="n">
        <v>43815</v>
      </c>
      <c r="E34" s="30" t="s">
        <v>21</v>
      </c>
      <c r="F34" s="31" t="s">
        <v>22</v>
      </c>
      <c r="H34" s="8"/>
      <c r="J34" s="3" t="n">
        <v>44043</v>
      </c>
      <c r="K34" s="32" t="s">
        <v>27</v>
      </c>
      <c r="L34" s="31" t="s">
        <v>22</v>
      </c>
      <c r="M34" s="32" t="s">
        <v>28</v>
      </c>
      <c r="N34" s="0"/>
      <c r="O34" s="0"/>
      <c r="P34" s="33" t="s">
        <v>34</v>
      </c>
      <c r="Q34" s="32"/>
      <c r="S34" s="8" t="s">
        <v>48</v>
      </c>
    </row>
    <row r="35" customFormat="false" ht="13.8" hidden="false" customHeight="false" outlineLevel="0" collapsed="false">
      <c r="A35" s="45"/>
      <c r="B35" s="28" t="s">
        <v>46</v>
      </c>
      <c r="C35" s="28" t="s">
        <v>69</v>
      </c>
      <c r="D35" s="29" t="n">
        <v>43815</v>
      </c>
      <c r="E35" s="30" t="s">
        <v>21</v>
      </c>
      <c r="F35" s="31" t="s">
        <v>22</v>
      </c>
      <c r="H35" s="8"/>
      <c r="J35" s="3" t="n">
        <v>44043</v>
      </c>
      <c r="K35" s="32" t="s">
        <v>27</v>
      </c>
      <c r="L35" s="31" t="s">
        <v>22</v>
      </c>
      <c r="M35" s="32" t="s">
        <v>28</v>
      </c>
      <c r="N35" s="0" t="n">
        <v>202</v>
      </c>
      <c r="O35" s="0" t="n">
        <v>202</v>
      </c>
      <c r="P35" s="33" t="s">
        <v>34</v>
      </c>
      <c r="Q35" s="32"/>
      <c r="S35" s="8" t="s">
        <v>48</v>
      </c>
    </row>
    <row r="36" customFormat="false" ht="13.8" hidden="false" customHeight="false" outlineLevel="0" collapsed="false">
      <c r="A36" s="45"/>
      <c r="B36" s="44" t="s">
        <v>46</v>
      </c>
      <c r="C36" s="28" t="s">
        <v>70</v>
      </c>
      <c r="D36" s="29" t="n">
        <v>43815</v>
      </c>
      <c r="E36" s="30" t="s">
        <v>21</v>
      </c>
      <c r="F36" s="31" t="s">
        <v>22</v>
      </c>
      <c r="H36" s="8"/>
      <c r="J36" s="3" t="n">
        <v>44043</v>
      </c>
      <c r="K36" s="32" t="s">
        <v>27</v>
      </c>
      <c r="L36" s="31" t="s">
        <v>22</v>
      </c>
      <c r="M36" s="32" t="s">
        <v>28</v>
      </c>
      <c r="N36" s="0" t="n">
        <v>224</v>
      </c>
      <c r="O36" s="0" t="n">
        <v>228</v>
      </c>
      <c r="P36" s="33" t="s">
        <v>34</v>
      </c>
      <c r="Q36" s="32"/>
      <c r="S36" s="8" t="s">
        <v>48</v>
      </c>
    </row>
    <row r="37" customFormat="false" ht="13.8" hidden="false" customHeight="false" outlineLevel="0" collapsed="false">
      <c r="A37" s="45"/>
      <c r="B37" s="28" t="s">
        <v>46</v>
      </c>
      <c r="C37" s="28" t="s">
        <v>71</v>
      </c>
      <c r="D37" s="29" t="n">
        <v>43815</v>
      </c>
      <c r="E37" s="30" t="s">
        <v>21</v>
      </c>
      <c r="F37" s="31" t="s">
        <v>22</v>
      </c>
      <c r="H37" s="8"/>
      <c r="J37" s="3" t="n">
        <v>44043</v>
      </c>
      <c r="K37" s="32" t="s">
        <v>27</v>
      </c>
      <c r="L37" s="31" t="s">
        <v>22</v>
      </c>
      <c r="M37" s="32" t="s">
        <v>28</v>
      </c>
      <c r="N37" s="0" t="n">
        <v>268</v>
      </c>
      <c r="O37" s="0" t="n">
        <v>280</v>
      </c>
      <c r="P37" s="33" t="s">
        <v>34</v>
      </c>
      <c r="Q37" s="32"/>
      <c r="S37" s="8" t="s">
        <v>48</v>
      </c>
    </row>
    <row r="38" customFormat="false" ht="13.8" hidden="false" customHeight="false" outlineLevel="0" collapsed="false">
      <c r="A38" s="45"/>
      <c r="B38" s="44" t="s">
        <v>46</v>
      </c>
      <c r="C38" s="28" t="s">
        <v>72</v>
      </c>
      <c r="D38" s="29" t="n">
        <v>43815</v>
      </c>
      <c r="E38" s="30" t="s">
        <v>21</v>
      </c>
      <c r="F38" s="31" t="s">
        <v>22</v>
      </c>
      <c r="H38" s="8"/>
      <c r="J38" s="3" t="n">
        <v>44043</v>
      </c>
      <c r="K38" s="32" t="s">
        <v>27</v>
      </c>
      <c r="L38" s="31" t="s">
        <v>22</v>
      </c>
      <c r="M38" s="32" t="s">
        <v>28</v>
      </c>
      <c r="N38" s="0" t="n">
        <v>171</v>
      </c>
      <c r="O38" s="0" t="n">
        <v>169</v>
      </c>
      <c r="P38" s="33" t="s">
        <v>34</v>
      </c>
      <c r="Q38" s="32"/>
      <c r="S38" s="8" t="s">
        <v>48</v>
      </c>
    </row>
    <row r="39" customFormat="false" ht="13.8" hidden="false" customHeight="false" outlineLevel="0" collapsed="false">
      <c r="A39" s="45"/>
      <c r="B39" s="28" t="s">
        <v>46</v>
      </c>
      <c r="C39" s="28" t="s">
        <v>73</v>
      </c>
      <c r="D39" s="29" t="n">
        <v>43815</v>
      </c>
      <c r="E39" s="30" t="s">
        <v>21</v>
      </c>
      <c r="F39" s="31" t="s">
        <v>22</v>
      </c>
      <c r="H39" s="8"/>
      <c r="J39" s="3" t="n">
        <v>44043</v>
      </c>
      <c r="K39" s="32" t="s">
        <v>27</v>
      </c>
      <c r="L39" s="31" t="s">
        <v>22</v>
      </c>
      <c r="M39" s="32" t="s">
        <v>28</v>
      </c>
      <c r="N39" s="0" t="n">
        <v>295</v>
      </c>
      <c r="O39" s="0" t="n">
        <v>297</v>
      </c>
      <c r="P39" s="33" t="s">
        <v>34</v>
      </c>
      <c r="Q39" s="32"/>
      <c r="S39" s="8" t="s">
        <v>48</v>
      </c>
    </row>
    <row r="40" customFormat="false" ht="13.8" hidden="false" customHeight="false" outlineLevel="0" collapsed="false">
      <c r="A40" s="45"/>
      <c r="B40" s="44" t="s">
        <v>46</v>
      </c>
      <c r="C40" s="28" t="s">
        <v>74</v>
      </c>
      <c r="D40" s="29" t="n">
        <v>43815</v>
      </c>
      <c r="E40" s="30" t="s">
        <v>21</v>
      </c>
      <c r="F40" s="31" t="s">
        <v>22</v>
      </c>
      <c r="H40" s="8"/>
      <c r="J40" s="3" t="n">
        <v>44043</v>
      </c>
      <c r="K40" s="32" t="s">
        <v>27</v>
      </c>
      <c r="L40" s="31" t="s">
        <v>22</v>
      </c>
      <c r="M40" s="32" t="s">
        <v>28</v>
      </c>
      <c r="N40" s="0" t="n">
        <v>455</v>
      </c>
      <c r="O40" s="0" t="n">
        <v>453</v>
      </c>
      <c r="P40" s="33" t="s">
        <v>34</v>
      </c>
      <c r="Q40" s="32"/>
      <c r="S40" s="8" t="s">
        <v>48</v>
      </c>
    </row>
    <row r="41" customFormat="false" ht="13.8" hidden="false" customHeight="false" outlineLevel="0" collapsed="false">
      <c r="A41" s="43"/>
      <c r="B41" s="28" t="s">
        <v>46</v>
      </c>
      <c r="C41" s="28" t="s">
        <v>75</v>
      </c>
      <c r="D41" s="29" t="n">
        <v>43815</v>
      </c>
      <c r="E41" s="30" t="s">
        <v>21</v>
      </c>
      <c r="F41" s="31" t="s">
        <v>22</v>
      </c>
      <c r="H41" s="8"/>
      <c r="J41" s="3" t="n">
        <v>44043</v>
      </c>
      <c r="K41" s="32" t="s">
        <v>27</v>
      </c>
      <c r="L41" s="31" t="s">
        <v>22</v>
      </c>
      <c r="M41" s="32" t="s">
        <v>28</v>
      </c>
      <c r="N41" s="0" t="n">
        <v>362</v>
      </c>
      <c r="O41" s="0" t="n">
        <v>362</v>
      </c>
      <c r="P41" s="33" t="s">
        <v>34</v>
      </c>
      <c r="Q41" s="32"/>
      <c r="S41" s="8" t="s">
        <v>48</v>
      </c>
    </row>
    <row r="42" customFormat="false" ht="13.8" hidden="false" customHeight="false" outlineLevel="0" collapsed="false">
      <c r="A42" s="58" t="s">
        <v>45</v>
      </c>
      <c r="B42" s="58"/>
      <c r="C42" s="36" t="n">
        <f aca="false">COUNTA(C17:C41)</f>
        <v>25</v>
      </c>
      <c r="D42" s="59"/>
      <c r="E42" s="58"/>
      <c r="F42" s="37" t="n">
        <f aca="false">COUNTIF(F17:F41,"ok")</f>
        <v>24</v>
      </c>
      <c r="G42" s="60"/>
      <c r="H42" s="58"/>
      <c r="I42" s="58"/>
      <c r="J42" s="61"/>
      <c r="K42" s="58"/>
      <c r="L42" s="37" t="n">
        <f aca="false">COUNTIF(L17:L41,"ok")</f>
        <v>25</v>
      </c>
      <c r="M42" s="58"/>
      <c r="N42" s="58"/>
      <c r="O42" s="58"/>
      <c r="P42" s="40"/>
      <c r="Q42" s="37"/>
      <c r="R42" s="40"/>
      <c r="S42" s="37"/>
      <c r="T42" s="37"/>
      <c r="U42" s="37"/>
      <c r="V42" s="37"/>
    </row>
    <row r="43" customFormat="false" ht="57.45" hidden="false" customHeight="false" outlineLevel="0" collapsed="false">
      <c r="A43" s="45"/>
      <c r="B43" s="28" t="s">
        <v>46</v>
      </c>
      <c r="C43" s="28" t="s">
        <v>76</v>
      </c>
      <c r="D43" s="29" t="n">
        <v>43815</v>
      </c>
      <c r="E43" s="30" t="s">
        <v>21</v>
      </c>
      <c r="F43" s="31" t="s">
        <v>22</v>
      </c>
      <c r="H43" s="8"/>
      <c r="I43" s="6" t="s">
        <v>24</v>
      </c>
      <c r="J43" s="3" t="n">
        <v>44042</v>
      </c>
      <c r="K43" s="32" t="s">
        <v>27</v>
      </c>
      <c r="L43" s="31" t="s">
        <v>22</v>
      </c>
      <c r="M43" s="32" t="s">
        <v>28</v>
      </c>
      <c r="N43" s="32"/>
      <c r="O43" s="32"/>
      <c r="P43" s="33"/>
      <c r="Q43" s="32"/>
    </row>
    <row r="44" customFormat="false" ht="13.8" hidden="false" customHeight="false" outlineLevel="0" collapsed="false">
      <c r="A44" s="43"/>
      <c r="B44" s="44" t="s">
        <v>46</v>
      </c>
      <c r="C44" s="28" t="s">
        <v>77</v>
      </c>
      <c r="D44" s="29" t="n">
        <v>43815</v>
      </c>
      <c r="E44" s="30" t="s">
        <v>21</v>
      </c>
      <c r="F44" s="31" t="s">
        <v>22</v>
      </c>
      <c r="H44" s="8"/>
      <c r="J44" s="3" t="n">
        <v>44042</v>
      </c>
      <c r="K44" s="32" t="s">
        <v>27</v>
      </c>
      <c r="L44" s="31" t="s">
        <v>22</v>
      </c>
      <c r="M44" s="32" t="s">
        <v>28</v>
      </c>
      <c r="N44" s="32"/>
      <c r="O44" s="32"/>
      <c r="P44" s="33"/>
      <c r="Q44" s="32"/>
    </row>
    <row r="45" customFormat="false" ht="13.8" hidden="false" customHeight="false" outlineLevel="0" collapsed="false">
      <c r="A45" s="43"/>
      <c r="B45" s="28" t="s">
        <v>46</v>
      </c>
      <c r="C45" s="28" t="s">
        <v>78</v>
      </c>
      <c r="D45" s="29" t="n">
        <v>43815</v>
      </c>
      <c r="E45" s="30" t="s">
        <v>21</v>
      </c>
      <c r="F45" s="31" t="s">
        <v>22</v>
      </c>
      <c r="H45" s="8"/>
      <c r="J45" s="3" t="n">
        <v>44042</v>
      </c>
      <c r="K45" s="32" t="s">
        <v>27</v>
      </c>
      <c r="L45" s="31" t="s">
        <v>22</v>
      </c>
      <c r="M45" s="32" t="s">
        <v>28</v>
      </c>
      <c r="N45" s="32"/>
      <c r="O45" s="32"/>
      <c r="P45" s="33"/>
      <c r="Q45" s="32"/>
    </row>
    <row r="46" s="52" customFormat="true" ht="102.2" hidden="false" customHeight="false" outlineLevel="0" collapsed="false">
      <c r="A46" s="46"/>
      <c r="B46" s="62" t="s">
        <v>46</v>
      </c>
      <c r="C46" s="47" t="s">
        <v>79</v>
      </c>
      <c r="D46" s="48" t="n">
        <v>43815</v>
      </c>
      <c r="E46" s="49" t="s">
        <v>21</v>
      </c>
      <c r="F46" s="50" t="s">
        <v>80</v>
      </c>
      <c r="G46" s="51"/>
      <c r="I46" s="51" t="s">
        <v>81</v>
      </c>
      <c r="J46" s="63" t="s">
        <v>25</v>
      </c>
      <c r="K46" s="50" t="s">
        <v>25</v>
      </c>
      <c r="L46" s="50" t="s">
        <v>25</v>
      </c>
      <c r="P46" s="57"/>
      <c r="R46" s="57"/>
      <c r="AMI46" s="0"/>
      <c r="AMJ46" s="0"/>
    </row>
    <row r="47" customFormat="false" ht="13.8" hidden="false" customHeight="false" outlineLevel="0" collapsed="false">
      <c r="A47" s="45"/>
      <c r="B47" s="28" t="s">
        <v>46</v>
      </c>
      <c r="C47" s="28" t="s">
        <v>82</v>
      </c>
      <c r="D47" s="29" t="n">
        <v>43815</v>
      </c>
      <c r="E47" s="30" t="s">
        <v>21</v>
      </c>
      <c r="F47" s="31" t="s">
        <v>22</v>
      </c>
      <c r="H47" s="8"/>
      <c r="J47" s="3" t="n">
        <v>44042</v>
      </c>
      <c r="K47" s="32" t="s">
        <v>27</v>
      </c>
      <c r="L47" s="31" t="s">
        <v>22</v>
      </c>
      <c r="M47" s="32" t="s">
        <v>28</v>
      </c>
      <c r="N47" s="32"/>
      <c r="O47" s="32"/>
      <c r="P47" s="33"/>
      <c r="Q47" s="32"/>
    </row>
    <row r="48" customFormat="false" ht="13.8" hidden="false" customHeight="false" outlineLevel="0" collapsed="false">
      <c r="A48" s="45"/>
      <c r="B48" s="44" t="s">
        <v>46</v>
      </c>
      <c r="C48" s="28" t="s">
        <v>83</v>
      </c>
      <c r="D48" s="29" t="n">
        <v>43815</v>
      </c>
      <c r="E48" s="30" t="s">
        <v>21</v>
      </c>
      <c r="F48" s="31" t="s">
        <v>22</v>
      </c>
      <c r="H48" s="8"/>
      <c r="J48" s="3" t="n">
        <v>44042</v>
      </c>
      <c r="K48" s="32" t="s">
        <v>27</v>
      </c>
      <c r="L48" s="31" t="s">
        <v>22</v>
      </c>
      <c r="M48" s="32" t="s">
        <v>28</v>
      </c>
      <c r="N48" s="32"/>
      <c r="O48" s="32"/>
      <c r="P48" s="33"/>
      <c r="Q48" s="32"/>
    </row>
    <row r="49" customFormat="false" ht="13.8" hidden="false" customHeight="false" outlineLevel="0" collapsed="false">
      <c r="A49" s="45"/>
      <c r="B49" s="28" t="s">
        <v>46</v>
      </c>
      <c r="C49" s="28" t="s">
        <v>84</v>
      </c>
      <c r="D49" s="29" t="n">
        <v>43815</v>
      </c>
      <c r="E49" s="30" t="s">
        <v>21</v>
      </c>
      <c r="F49" s="31" t="s">
        <v>22</v>
      </c>
      <c r="H49" s="8"/>
      <c r="J49" s="3" t="n">
        <v>44042</v>
      </c>
      <c r="K49" s="32" t="s">
        <v>27</v>
      </c>
      <c r="L49" s="31" t="s">
        <v>22</v>
      </c>
      <c r="M49" s="32" t="s">
        <v>28</v>
      </c>
      <c r="N49" s="32"/>
      <c r="O49" s="32"/>
      <c r="P49" s="33"/>
      <c r="Q49" s="32"/>
    </row>
    <row r="50" customFormat="false" ht="13.8" hidden="false" customHeight="false" outlineLevel="0" collapsed="false">
      <c r="A50" s="45"/>
      <c r="B50" s="44" t="s">
        <v>46</v>
      </c>
      <c r="C50" s="28" t="s">
        <v>85</v>
      </c>
      <c r="D50" s="29" t="n">
        <v>43815</v>
      </c>
      <c r="E50" s="30" t="s">
        <v>21</v>
      </c>
      <c r="F50" s="31" t="s">
        <v>22</v>
      </c>
      <c r="H50" s="8"/>
      <c r="J50" s="3" t="n">
        <v>44042</v>
      </c>
      <c r="K50" s="32" t="s">
        <v>27</v>
      </c>
      <c r="L50" s="31" t="s">
        <v>22</v>
      </c>
      <c r="M50" s="32" t="s">
        <v>28</v>
      </c>
      <c r="N50" s="32"/>
      <c r="O50" s="32"/>
      <c r="P50" s="33"/>
      <c r="Q50" s="32"/>
    </row>
    <row r="51" customFormat="false" ht="13.8" hidden="false" customHeight="false" outlineLevel="0" collapsed="false">
      <c r="A51" s="45"/>
      <c r="B51" s="28" t="s">
        <v>46</v>
      </c>
      <c r="C51" s="28" t="s">
        <v>86</v>
      </c>
      <c r="D51" s="29" t="n">
        <v>43815</v>
      </c>
      <c r="E51" s="30" t="s">
        <v>21</v>
      </c>
      <c r="F51" s="31" t="s">
        <v>22</v>
      </c>
      <c r="H51" s="8"/>
      <c r="J51" s="3" t="n">
        <v>44042</v>
      </c>
      <c r="K51" s="32" t="s">
        <v>27</v>
      </c>
      <c r="L51" s="31" t="s">
        <v>22</v>
      </c>
      <c r="M51" s="32" t="s">
        <v>28</v>
      </c>
      <c r="N51" s="32"/>
      <c r="O51" s="32"/>
      <c r="P51" s="33"/>
      <c r="Q51" s="32"/>
    </row>
    <row r="52" s="52" customFormat="true" ht="102.2" hidden="false" customHeight="false" outlineLevel="0" collapsed="false">
      <c r="A52" s="46"/>
      <c r="B52" s="62" t="s">
        <v>46</v>
      </c>
      <c r="C52" s="47" t="s">
        <v>87</v>
      </c>
      <c r="D52" s="48" t="n">
        <v>43815</v>
      </c>
      <c r="E52" s="49" t="s">
        <v>21</v>
      </c>
      <c r="F52" s="50" t="s">
        <v>80</v>
      </c>
      <c r="G52" s="51"/>
      <c r="I52" s="51" t="s">
        <v>81</v>
      </c>
      <c r="J52" s="63" t="s">
        <v>25</v>
      </c>
      <c r="K52" s="50" t="s">
        <v>25</v>
      </c>
      <c r="L52" s="50" t="s">
        <v>25</v>
      </c>
      <c r="P52" s="57"/>
      <c r="R52" s="57"/>
      <c r="AMI52" s="0"/>
      <c r="AMJ52" s="0"/>
    </row>
    <row r="53" customFormat="false" ht="13.8" hidden="false" customHeight="false" outlineLevel="0" collapsed="false">
      <c r="A53" s="45"/>
      <c r="B53" s="28" t="s">
        <v>46</v>
      </c>
      <c r="C53" s="28" t="s">
        <v>88</v>
      </c>
      <c r="D53" s="29" t="n">
        <v>43815</v>
      </c>
      <c r="E53" s="30" t="s">
        <v>21</v>
      </c>
      <c r="F53" s="31" t="s">
        <v>22</v>
      </c>
      <c r="H53" s="8"/>
      <c r="J53" s="3" t="n">
        <v>44042</v>
      </c>
      <c r="K53" s="32" t="s">
        <v>27</v>
      </c>
      <c r="L53" s="31" t="s">
        <v>22</v>
      </c>
      <c r="M53" s="32" t="s">
        <v>28</v>
      </c>
      <c r="N53" s="32"/>
      <c r="O53" s="32"/>
      <c r="P53" s="33"/>
      <c r="Q53" s="32"/>
    </row>
    <row r="54" s="52" customFormat="true" ht="102.2" hidden="false" customHeight="false" outlineLevel="0" collapsed="false">
      <c r="A54" s="46"/>
      <c r="B54" s="62" t="s">
        <v>46</v>
      </c>
      <c r="C54" s="47" t="s">
        <v>89</v>
      </c>
      <c r="D54" s="48" t="n">
        <v>43815</v>
      </c>
      <c r="E54" s="49" t="s">
        <v>21</v>
      </c>
      <c r="F54" s="50" t="s">
        <v>80</v>
      </c>
      <c r="G54" s="51"/>
      <c r="I54" s="51" t="s">
        <v>81</v>
      </c>
      <c r="J54" s="63" t="s">
        <v>25</v>
      </c>
      <c r="K54" s="50" t="s">
        <v>25</v>
      </c>
      <c r="L54" s="50" t="s">
        <v>25</v>
      </c>
      <c r="P54" s="57"/>
      <c r="R54" s="57"/>
      <c r="AMI54" s="0"/>
      <c r="AMJ54" s="0"/>
    </row>
    <row r="55" customFormat="false" ht="13.8" hidden="false" customHeight="false" outlineLevel="0" collapsed="false">
      <c r="A55" s="45"/>
      <c r="B55" s="28" t="s">
        <v>46</v>
      </c>
      <c r="C55" s="28" t="s">
        <v>90</v>
      </c>
      <c r="D55" s="29" t="n">
        <v>43815</v>
      </c>
      <c r="E55" s="30" t="s">
        <v>21</v>
      </c>
      <c r="F55" s="31" t="s">
        <v>22</v>
      </c>
      <c r="H55" s="8"/>
      <c r="J55" s="3" t="n">
        <v>44042</v>
      </c>
      <c r="K55" s="32" t="s">
        <v>27</v>
      </c>
      <c r="L55" s="31" t="s">
        <v>22</v>
      </c>
      <c r="M55" s="32" t="s">
        <v>28</v>
      </c>
      <c r="N55" s="32"/>
      <c r="O55" s="32"/>
      <c r="P55" s="33"/>
      <c r="Q55" s="32"/>
    </row>
    <row r="56" s="52" customFormat="true" ht="102.2" hidden="false" customHeight="false" outlineLevel="0" collapsed="false">
      <c r="A56" s="46"/>
      <c r="B56" s="62" t="s">
        <v>46</v>
      </c>
      <c r="C56" s="47" t="s">
        <v>91</v>
      </c>
      <c r="D56" s="48" t="n">
        <v>43815</v>
      </c>
      <c r="E56" s="49" t="s">
        <v>21</v>
      </c>
      <c r="F56" s="50" t="s">
        <v>80</v>
      </c>
      <c r="G56" s="51"/>
      <c r="I56" s="51" t="s">
        <v>81</v>
      </c>
      <c r="J56" s="63" t="s">
        <v>25</v>
      </c>
      <c r="K56" s="50" t="s">
        <v>25</v>
      </c>
      <c r="L56" s="50" t="s">
        <v>25</v>
      </c>
      <c r="P56" s="57"/>
      <c r="R56" s="57"/>
      <c r="AMI56" s="0"/>
      <c r="AMJ56" s="0"/>
    </row>
    <row r="57" customFormat="false" ht="13.8" hidden="false" customHeight="false" outlineLevel="0" collapsed="false">
      <c r="A57" s="45"/>
      <c r="B57" s="28" t="s">
        <v>46</v>
      </c>
      <c r="C57" s="28" t="s">
        <v>92</v>
      </c>
      <c r="D57" s="29" t="n">
        <v>43815</v>
      </c>
      <c r="E57" s="30" t="s">
        <v>21</v>
      </c>
      <c r="F57" s="31" t="s">
        <v>22</v>
      </c>
      <c r="H57" s="8"/>
      <c r="J57" s="3" t="n">
        <v>44042</v>
      </c>
      <c r="K57" s="32" t="s">
        <v>27</v>
      </c>
      <c r="L57" s="31" t="s">
        <v>22</v>
      </c>
      <c r="M57" s="32" t="s">
        <v>28</v>
      </c>
      <c r="N57" s="32"/>
      <c r="O57" s="32"/>
      <c r="P57" s="33"/>
      <c r="Q57" s="32"/>
    </row>
    <row r="58" s="52" customFormat="true" ht="102.2" hidden="false" customHeight="false" outlineLevel="0" collapsed="false">
      <c r="A58" s="46"/>
      <c r="B58" s="62" t="s">
        <v>46</v>
      </c>
      <c r="C58" s="47" t="s">
        <v>93</v>
      </c>
      <c r="D58" s="48" t="n">
        <v>43815</v>
      </c>
      <c r="E58" s="49" t="s">
        <v>21</v>
      </c>
      <c r="F58" s="50" t="s">
        <v>80</v>
      </c>
      <c r="G58" s="51"/>
      <c r="I58" s="51" t="s">
        <v>81</v>
      </c>
      <c r="J58" s="63" t="s">
        <v>25</v>
      </c>
      <c r="K58" s="50" t="s">
        <v>25</v>
      </c>
      <c r="L58" s="50" t="s">
        <v>25</v>
      </c>
      <c r="P58" s="57"/>
      <c r="R58" s="57"/>
      <c r="AMI58" s="0"/>
      <c r="AMJ58" s="0"/>
    </row>
    <row r="59" customFormat="false" ht="13.8" hidden="false" customHeight="false" outlineLevel="0" collapsed="false">
      <c r="A59" s="45"/>
      <c r="B59" s="28" t="s">
        <v>46</v>
      </c>
      <c r="C59" s="28" t="s">
        <v>94</v>
      </c>
      <c r="D59" s="29" t="n">
        <v>43815</v>
      </c>
      <c r="E59" s="30" t="s">
        <v>21</v>
      </c>
      <c r="F59" s="31" t="s">
        <v>22</v>
      </c>
      <c r="H59" s="8"/>
      <c r="J59" s="3" t="n">
        <v>44042</v>
      </c>
      <c r="K59" s="32" t="s">
        <v>27</v>
      </c>
      <c r="L59" s="31" t="s">
        <v>22</v>
      </c>
      <c r="M59" s="32" t="s">
        <v>28</v>
      </c>
      <c r="N59" s="32"/>
      <c r="O59" s="32"/>
      <c r="P59" s="33"/>
      <c r="Q59" s="32"/>
    </row>
    <row r="60" customFormat="false" ht="13.8" hidden="false" customHeight="false" outlineLevel="0" collapsed="false">
      <c r="A60" s="45"/>
      <c r="B60" s="44" t="s">
        <v>46</v>
      </c>
      <c r="C60" s="28" t="s">
        <v>95</v>
      </c>
      <c r="D60" s="29" t="n">
        <v>43815</v>
      </c>
      <c r="E60" s="30" t="s">
        <v>21</v>
      </c>
      <c r="F60" s="31" t="s">
        <v>22</v>
      </c>
      <c r="H60" s="8"/>
      <c r="J60" s="3" t="n">
        <v>44042</v>
      </c>
      <c r="K60" s="32" t="s">
        <v>27</v>
      </c>
      <c r="L60" s="31" t="s">
        <v>22</v>
      </c>
      <c r="M60" s="32" t="s">
        <v>28</v>
      </c>
      <c r="N60" s="32"/>
      <c r="O60" s="32"/>
      <c r="P60" s="33"/>
      <c r="Q60" s="32"/>
    </row>
    <row r="61" customFormat="false" ht="13.8" hidden="false" customHeight="false" outlineLevel="0" collapsed="false">
      <c r="A61" s="58" t="s">
        <v>45</v>
      </c>
      <c r="B61" s="37"/>
      <c r="C61" s="36" t="n">
        <f aca="false">COUNTA(C43:C60)</f>
        <v>18</v>
      </c>
      <c r="D61" s="38"/>
      <c r="E61" s="37"/>
      <c r="F61" s="37" t="n">
        <f aca="false">COUNTIF(F43:F60,"ok")</f>
        <v>13</v>
      </c>
      <c r="G61" s="39"/>
      <c r="H61" s="37"/>
      <c r="I61" s="37"/>
      <c r="J61" s="40"/>
      <c r="K61" s="37"/>
      <c r="L61" s="37" t="n">
        <f aca="false">COUNTIF(L43:L60,"ok")</f>
        <v>13</v>
      </c>
      <c r="M61" s="37"/>
      <c r="N61" s="37"/>
      <c r="O61" s="37"/>
      <c r="P61" s="40"/>
      <c r="Q61" s="37"/>
      <c r="R61" s="40"/>
      <c r="S61" s="37"/>
      <c r="T61" s="37"/>
      <c r="U61" s="37"/>
      <c r="V61" s="37"/>
    </row>
    <row r="62" customFormat="false" ht="13.8" hidden="false" customHeight="false" outlineLevel="0" collapsed="false">
      <c r="A62" s="8"/>
      <c r="B62" s="8"/>
      <c r="C62" s="8"/>
      <c r="E62" s="8"/>
      <c r="F62" s="8"/>
      <c r="H62" s="8"/>
      <c r="I62" s="8"/>
    </row>
    <row r="63" s="72" customFormat="true" ht="13.8" hidden="false" customHeight="false" outlineLevel="0" collapsed="false">
      <c r="A63" s="64" t="s">
        <v>96</v>
      </c>
      <c r="B63" s="65" t="s">
        <v>97</v>
      </c>
      <c r="C63" s="66" t="s">
        <v>98</v>
      </c>
      <c r="D63" s="67" t="n">
        <v>44041</v>
      </c>
      <c r="E63" s="68" t="s">
        <v>27</v>
      </c>
      <c r="F63" s="69" t="s">
        <v>22</v>
      </c>
      <c r="G63" s="70"/>
      <c r="H63" s="70"/>
      <c r="I63" s="70"/>
      <c r="J63" s="71" t="s">
        <v>99</v>
      </c>
      <c r="K63" s="72" t="s">
        <v>32</v>
      </c>
      <c r="L63" s="72" t="s">
        <v>22</v>
      </c>
      <c r="M63" s="72" t="s">
        <v>28</v>
      </c>
      <c r="P63" s="71"/>
      <c r="R63" s="73" t="n">
        <v>44285</v>
      </c>
      <c r="S63" s="72" t="s">
        <v>100</v>
      </c>
      <c r="T63" s="72" t="s">
        <v>22</v>
      </c>
      <c r="V63" s="72" t="s">
        <v>101</v>
      </c>
      <c r="W63" s="72" t="s">
        <v>102</v>
      </c>
      <c r="AMI63" s="74"/>
      <c r="AMJ63" s="74"/>
    </row>
    <row r="64" customFormat="false" ht="13.8" hidden="false" customHeight="false" outlineLevel="0" collapsed="false">
      <c r="A64" s="75"/>
      <c r="B64" s="44" t="s">
        <v>97</v>
      </c>
      <c r="C64" s="28" t="s">
        <v>103</v>
      </c>
      <c r="D64" s="3" t="n">
        <v>44041</v>
      </c>
      <c r="E64" s="76" t="s">
        <v>27</v>
      </c>
      <c r="F64" s="31" t="s">
        <v>22</v>
      </c>
      <c r="J64" s="7" t="s">
        <v>99</v>
      </c>
      <c r="K64" s="32" t="s">
        <v>32</v>
      </c>
      <c r="L64" s="8" t="s">
        <v>22</v>
      </c>
      <c r="M64" s="8" t="s">
        <v>28</v>
      </c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</row>
    <row r="65" customFormat="false" ht="13.8" hidden="false" customHeight="false" outlineLevel="0" collapsed="false">
      <c r="A65" s="75"/>
      <c r="B65" s="44" t="s">
        <v>97</v>
      </c>
      <c r="C65" s="28" t="s">
        <v>104</v>
      </c>
      <c r="D65" s="3" t="n">
        <v>44041</v>
      </c>
      <c r="E65" s="76" t="s">
        <v>27</v>
      </c>
      <c r="F65" s="31" t="s">
        <v>22</v>
      </c>
      <c r="J65" s="7" t="s">
        <v>99</v>
      </c>
      <c r="K65" s="32" t="s">
        <v>32</v>
      </c>
      <c r="L65" s="8" t="s">
        <v>22</v>
      </c>
      <c r="M65" s="8" t="s">
        <v>28</v>
      </c>
    </row>
    <row r="66" customFormat="false" ht="13.8" hidden="false" customHeight="false" outlineLevel="0" collapsed="false">
      <c r="A66" s="75"/>
      <c r="B66" s="44" t="s">
        <v>97</v>
      </c>
      <c r="C66" s="28" t="s">
        <v>105</v>
      </c>
      <c r="D66" s="3" t="n">
        <v>44041</v>
      </c>
      <c r="E66" s="76" t="s">
        <v>27</v>
      </c>
      <c r="F66" s="31" t="s">
        <v>22</v>
      </c>
      <c r="J66" s="7" t="s">
        <v>99</v>
      </c>
      <c r="K66" s="32" t="s">
        <v>32</v>
      </c>
      <c r="L66" s="8" t="s">
        <v>22</v>
      </c>
      <c r="M66" s="8" t="s">
        <v>28</v>
      </c>
    </row>
    <row r="67" customFormat="false" ht="13.8" hidden="false" customHeight="false" outlineLevel="0" collapsed="false">
      <c r="A67" s="75"/>
      <c r="B67" s="44" t="s">
        <v>97</v>
      </c>
      <c r="C67" s="28" t="s">
        <v>106</v>
      </c>
      <c r="D67" s="3" t="n">
        <v>44041</v>
      </c>
      <c r="E67" s="76" t="s">
        <v>27</v>
      </c>
      <c r="F67" s="31" t="s">
        <v>22</v>
      </c>
      <c r="J67" s="7" t="s">
        <v>99</v>
      </c>
      <c r="K67" s="32" t="s">
        <v>32</v>
      </c>
      <c r="L67" s="8" t="s">
        <v>22</v>
      </c>
      <c r="M67" s="8" t="s">
        <v>28</v>
      </c>
    </row>
    <row r="68" customFormat="false" ht="13.8" hidden="false" customHeight="false" outlineLevel="0" collapsed="false">
      <c r="A68" s="75"/>
      <c r="B68" s="44" t="s">
        <v>97</v>
      </c>
      <c r="C68" s="28" t="s">
        <v>107</v>
      </c>
      <c r="D68" s="3" t="n">
        <v>44041</v>
      </c>
      <c r="E68" s="76" t="s">
        <v>27</v>
      </c>
      <c r="F68" s="31" t="s">
        <v>22</v>
      </c>
      <c r="J68" s="7" t="s">
        <v>99</v>
      </c>
      <c r="K68" s="32" t="s">
        <v>32</v>
      </c>
      <c r="L68" s="8" t="s">
        <v>22</v>
      </c>
      <c r="M68" s="8" t="s">
        <v>28</v>
      </c>
    </row>
    <row r="69" customFormat="false" ht="13.8" hidden="false" customHeight="false" outlineLevel="0" collapsed="false">
      <c r="A69" s="75"/>
      <c r="B69" s="44" t="s">
        <v>97</v>
      </c>
      <c r="C69" s="28" t="s">
        <v>108</v>
      </c>
      <c r="D69" s="3" t="n">
        <v>44041</v>
      </c>
      <c r="E69" s="76" t="s">
        <v>27</v>
      </c>
      <c r="F69" s="31" t="s">
        <v>22</v>
      </c>
      <c r="J69" s="7" t="s">
        <v>99</v>
      </c>
      <c r="K69" s="32" t="s">
        <v>32</v>
      </c>
      <c r="L69" s="8" t="s">
        <v>22</v>
      </c>
      <c r="M69" s="8" t="s">
        <v>28</v>
      </c>
    </row>
    <row r="70" customFormat="false" ht="13.8" hidden="false" customHeight="false" outlineLevel="0" collapsed="false">
      <c r="A70" s="75"/>
      <c r="B70" s="44" t="s">
        <v>97</v>
      </c>
      <c r="C70" s="28" t="s">
        <v>109</v>
      </c>
      <c r="D70" s="3" t="n">
        <v>44041</v>
      </c>
      <c r="E70" s="76" t="s">
        <v>27</v>
      </c>
      <c r="F70" s="31" t="s">
        <v>22</v>
      </c>
      <c r="J70" s="7" t="s">
        <v>99</v>
      </c>
      <c r="K70" s="32" t="s">
        <v>32</v>
      </c>
      <c r="L70" s="8" t="s">
        <v>22</v>
      </c>
      <c r="M70" s="8" t="s">
        <v>28</v>
      </c>
    </row>
    <row r="71" customFormat="false" ht="13.8" hidden="false" customHeight="false" outlineLevel="0" collapsed="false">
      <c r="A71" s="75"/>
      <c r="B71" s="44" t="s">
        <v>97</v>
      </c>
      <c r="C71" s="28" t="s">
        <v>110</v>
      </c>
      <c r="D71" s="3" t="n">
        <v>44041</v>
      </c>
      <c r="E71" s="76" t="s">
        <v>27</v>
      </c>
      <c r="F71" s="31" t="s">
        <v>22</v>
      </c>
      <c r="J71" s="7" t="s">
        <v>99</v>
      </c>
      <c r="K71" s="32" t="s">
        <v>32</v>
      </c>
      <c r="L71" s="8" t="s">
        <v>22</v>
      </c>
      <c r="M71" s="8" t="s">
        <v>28</v>
      </c>
    </row>
    <row r="72" customFormat="false" ht="13.8" hidden="false" customHeight="false" outlineLevel="0" collapsed="false">
      <c r="A72" s="75"/>
      <c r="B72" s="44" t="s">
        <v>97</v>
      </c>
      <c r="C72" s="28" t="s">
        <v>111</v>
      </c>
      <c r="D72" s="3" t="n">
        <v>44041</v>
      </c>
      <c r="E72" s="76" t="s">
        <v>27</v>
      </c>
      <c r="F72" s="31" t="s">
        <v>22</v>
      </c>
      <c r="J72" s="7" t="s">
        <v>99</v>
      </c>
      <c r="K72" s="32" t="s">
        <v>32</v>
      </c>
      <c r="L72" s="8" t="s">
        <v>22</v>
      </c>
      <c r="M72" s="8" t="s">
        <v>28</v>
      </c>
      <c r="R72" s="73" t="n">
        <v>44285</v>
      </c>
      <c r="S72" s="72" t="s">
        <v>100</v>
      </c>
      <c r="T72" s="72" t="s">
        <v>22</v>
      </c>
      <c r="U72" s="0"/>
      <c r="V72" s="0" t="s">
        <v>112</v>
      </c>
      <c r="W72" s="0" t="s">
        <v>113</v>
      </c>
      <c r="X72" s="0"/>
      <c r="Y72" s="0"/>
      <c r="Z72" s="0"/>
      <c r="AA72" s="0"/>
      <c r="AB72" s="0"/>
    </row>
    <row r="73" s="72" customFormat="true" ht="13.8" hidden="false" customHeight="false" outlineLevel="0" collapsed="false">
      <c r="A73" s="64"/>
      <c r="B73" s="65" t="s">
        <v>97</v>
      </c>
      <c r="C73" s="66" t="s">
        <v>114</v>
      </c>
      <c r="D73" s="67" t="n">
        <v>44041</v>
      </c>
      <c r="E73" s="68" t="s">
        <v>27</v>
      </c>
      <c r="F73" s="69" t="s">
        <v>22</v>
      </c>
      <c r="G73" s="70"/>
      <c r="H73" s="70"/>
      <c r="I73" s="70"/>
      <c r="J73" s="71" t="s">
        <v>99</v>
      </c>
      <c r="K73" s="72" t="s">
        <v>32</v>
      </c>
      <c r="L73" s="72" t="s">
        <v>22</v>
      </c>
      <c r="M73" s="72" t="s">
        <v>28</v>
      </c>
      <c r="P73" s="71"/>
      <c r="R73" s="73" t="n">
        <v>44285</v>
      </c>
      <c r="S73" s="72" t="s">
        <v>100</v>
      </c>
      <c r="T73" s="72" t="s">
        <v>22</v>
      </c>
      <c r="U73" s="0"/>
      <c r="V73" s="0" t="s">
        <v>112</v>
      </c>
      <c r="W73" s="74" t="s">
        <v>115</v>
      </c>
      <c r="X73" s="74"/>
      <c r="Y73" s="74"/>
      <c r="Z73" s="74"/>
      <c r="AMI73" s="74"/>
      <c r="AMJ73" s="74"/>
    </row>
    <row r="74" s="72" customFormat="true" ht="13.8" hidden="false" customHeight="false" outlineLevel="0" collapsed="false">
      <c r="A74" s="64"/>
      <c r="B74" s="65" t="s">
        <v>97</v>
      </c>
      <c r="C74" s="66" t="s">
        <v>116</v>
      </c>
      <c r="D74" s="67" t="n">
        <v>44041</v>
      </c>
      <c r="E74" s="68" t="s">
        <v>27</v>
      </c>
      <c r="F74" s="69" t="s">
        <v>22</v>
      </c>
      <c r="G74" s="70"/>
      <c r="H74" s="70"/>
      <c r="I74" s="70"/>
      <c r="J74" s="71" t="s">
        <v>99</v>
      </c>
      <c r="K74" s="72" t="s">
        <v>32</v>
      </c>
      <c r="L74" s="72" t="s">
        <v>22</v>
      </c>
      <c r="M74" s="72" t="s">
        <v>28</v>
      </c>
      <c r="P74" s="71"/>
      <c r="R74" s="73" t="n">
        <v>44285</v>
      </c>
      <c r="S74" s="72" t="s">
        <v>100</v>
      </c>
      <c r="T74" s="72" t="s">
        <v>22</v>
      </c>
      <c r="U74" s="0"/>
      <c r="V74" s="0" t="s">
        <v>117</v>
      </c>
      <c r="W74" s="0" t="s">
        <v>118</v>
      </c>
      <c r="X74" s="0"/>
      <c r="Y74" s="0"/>
      <c r="Z74" s="0"/>
      <c r="AMI74" s="74"/>
      <c r="AMJ74" s="74"/>
    </row>
    <row r="75" customFormat="false" ht="13.8" hidden="false" customHeight="false" outlineLevel="0" collapsed="false">
      <c r="A75" s="75"/>
      <c r="B75" s="44" t="s">
        <v>97</v>
      </c>
      <c r="C75" s="28" t="s">
        <v>119</v>
      </c>
      <c r="D75" s="3" t="n">
        <v>44041</v>
      </c>
      <c r="E75" s="76" t="s">
        <v>27</v>
      </c>
      <c r="F75" s="31" t="s">
        <v>22</v>
      </c>
      <c r="J75" s="7" t="s">
        <v>99</v>
      </c>
      <c r="K75" s="32" t="s">
        <v>32</v>
      </c>
      <c r="L75" s="8" t="s">
        <v>22</v>
      </c>
      <c r="M75" s="8" t="s">
        <v>28</v>
      </c>
      <c r="R75" s="73" t="n">
        <v>44285</v>
      </c>
      <c r="S75" s="72" t="s">
        <v>100</v>
      </c>
      <c r="T75" s="72" t="s">
        <v>22</v>
      </c>
      <c r="U75" s="0"/>
      <c r="V75" s="0" t="s">
        <v>112</v>
      </c>
      <c r="W75" s="0" t="s">
        <v>120</v>
      </c>
      <c r="X75" s="0"/>
      <c r="Y75" s="0"/>
      <c r="Z75" s="0"/>
    </row>
    <row r="76" customFormat="false" ht="13.8" hidden="false" customHeight="false" outlineLevel="0" collapsed="false">
      <c r="A76" s="75"/>
      <c r="B76" s="44" t="s">
        <v>97</v>
      </c>
      <c r="C76" s="28" t="s">
        <v>121</v>
      </c>
      <c r="D76" s="3" t="n">
        <v>44041</v>
      </c>
      <c r="E76" s="76" t="s">
        <v>27</v>
      </c>
      <c r="F76" s="31" t="s">
        <v>22</v>
      </c>
      <c r="J76" s="7" t="s">
        <v>99</v>
      </c>
      <c r="K76" s="32" t="s">
        <v>32</v>
      </c>
      <c r="L76" s="8" t="s">
        <v>22</v>
      </c>
      <c r="M76" s="8" t="s">
        <v>28</v>
      </c>
      <c r="R76" s="73" t="n">
        <v>44285</v>
      </c>
      <c r="S76" s="72" t="s">
        <v>100</v>
      </c>
      <c r="T76" s="72" t="s">
        <v>22</v>
      </c>
      <c r="U76" s="0"/>
      <c r="V76" s="0"/>
      <c r="W76" s="0" t="s">
        <v>122</v>
      </c>
      <c r="X76" s="0"/>
      <c r="Y76" s="0"/>
      <c r="Z76" s="0"/>
    </row>
    <row r="77" customFormat="false" ht="13.8" hidden="false" customHeight="false" outlineLevel="0" collapsed="false">
      <c r="A77" s="75"/>
      <c r="B77" s="44" t="s">
        <v>97</v>
      </c>
      <c r="C77" s="28" t="s">
        <v>123</v>
      </c>
      <c r="D77" s="3" t="n">
        <v>44041</v>
      </c>
      <c r="E77" s="76" t="s">
        <v>27</v>
      </c>
      <c r="F77" s="31" t="s">
        <v>22</v>
      </c>
      <c r="J77" s="7" t="s">
        <v>99</v>
      </c>
      <c r="K77" s="32" t="s">
        <v>32</v>
      </c>
      <c r="L77" s="8" t="s">
        <v>22</v>
      </c>
      <c r="M77" s="8" t="s">
        <v>28</v>
      </c>
      <c r="R77" s="73" t="n">
        <v>44285</v>
      </c>
      <c r="S77" s="72" t="s">
        <v>100</v>
      </c>
      <c r="T77" s="72" t="s">
        <v>22</v>
      </c>
      <c r="U77" s="0"/>
      <c r="V77" s="0" t="s">
        <v>124</v>
      </c>
      <c r="W77" s="0" t="s">
        <v>125</v>
      </c>
      <c r="X77" s="0"/>
      <c r="Y77" s="0"/>
      <c r="Z77" s="0"/>
    </row>
    <row r="78" s="85" customFormat="true" ht="13.8" hidden="false" customHeight="false" outlineLevel="0" collapsed="false">
      <c r="A78" s="77"/>
      <c r="B78" s="78" t="s">
        <v>97</v>
      </c>
      <c r="C78" s="79" t="s">
        <v>126</v>
      </c>
      <c r="D78" s="80" t="n">
        <v>44041</v>
      </c>
      <c r="E78" s="81" t="s">
        <v>27</v>
      </c>
      <c r="F78" s="82" t="s">
        <v>22</v>
      </c>
      <c r="G78" s="83"/>
      <c r="H78" s="83"/>
      <c r="I78" s="83"/>
      <c r="J78" s="84" t="s">
        <v>99</v>
      </c>
      <c r="K78" s="85" t="s">
        <v>32</v>
      </c>
      <c r="L78" s="85" t="s">
        <v>22</v>
      </c>
      <c r="M78" s="85" t="s">
        <v>28</v>
      </c>
      <c r="P78" s="84"/>
      <c r="R78" s="86" t="n">
        <v>44285</v>
      </c>
      <c r="S78" s="85" t="s">
        <v>100</v>
      </c>
      <c r="T78" s="85" t="s">
        <v>22</v>
      </c>
      <c r="U78" s="87" t="s">
        <v>127</v>
      </c>
      <c r="V78" s="88" t="s">
        <v>128</v>
      </c>
      <c r="W78" s="88" t="s">
        <v>129</v>
      </c>
      <c r="X78" s="88"/>
      <c r="Y78" s="88"/>
      <c r="Z78" s="88"/>
      <c r="AMI78" s="89"/>
      <c r="AMJ78" s="89"/>
    </row>
    <row r="79" s="72" customFormat="true" ht="13.8" hidden="false" customHeight="false" outlineLevel="0" collapsed="false">
      <c r="A79" s="64"/>
      <c r="B79" s="65" t="s">
        <v>97</v>
      </c>
      <c r="C79" s="66" t="s">
        <v>130</v>
      </c>
      <c r="D79" s="67" t="n">
        <v>44041</v>
      </c>
      <c r="E79" s="68" t="s">
        <v>27</v>
      </c>
      <c r="F79" s="69" t="s">
        <v>22</v>
      </c>
      <c r="G79" s="70"/>
      <c r="H79" s="70"/>
      <c r="I79" s="70"/>
      <c r="J79" s="71" t="s">
        <v>99</v>
      </c>
      <c r="K79" s="72" t="s">
        <v>32</v>
      </c>
      <c r="L79" s="72" t="s">
        <v>22</v>
      </c>
      <c r="M79" s="72" t="s">
        <v>28</v>
      </c>
      <c r="P79" s="71"/>
      <c r="R79" s="74"/>
      <c r="S79" s="74"/>
      <c r="T79" s="74"/>
      <c r="U79" s="90"/>
      <c r="V79" s="74"/>
      <c r="W79" s="74"/>
      <c r="X79" s="74"/>
      <c r="Y79" s="74"/>
      <c r="Z79" s="74"/>
      <c r="AMI79" s="74"/>
      <c r="AMJ79" s="74"/>
    </row>
    <row r="80" customFormat="false" ht="13.8" hidden="false" customHeight="false" outlineLevel="0" collapsed="false">
      <c r="A80" s="75"/>
      <c r="B80" s="44" t="s">
        <v>97</v>
      </c>
      <c r="C80" s="28" t="s">
        <v>131</v>
      </c>
      <c r="D80" s="3" t="n">
        <v>44041</v>
      </c>
      <c r="E80" s="76" t="s">
        <v>27</v>
      </c>
      <c r="F80" s="31" t="s">
        <v>22</v>
      </c>
      <c r="J80" s="7" t="s">
        <v>99</v>
      </c>
      <c r="K80" s="32" t="s">
        <v>32</v>
      </c>
      <c r="L80" s="8" t="s">
        <v>22</v>
      </c>
      <c r="M80" s="8" t="s">
        <v>28</v>
      </c>
      <c r="U80" s="0"/>
      <c r="V80" s="0"/>
      <c r="W80" s="0"/>
      <c r="X80" s="0"/>
      <c r="Y80" s="0"/>
      <c r="Z80" s="0"/>
    </row>
    <row r="81" customFormat="false" ht="13.8" hidden="false" customHeight="false" outlineLevel="0" collapsed="false">
      <c r="A81" s="58" t="s">
        <v>45</v>
      </c>
      <c r="B81" s="58"/>
      <c r="C81" s="36" t="n">
        <f aca="false">COUNTA(C63:C80)</f>
        <v>18</v>
      </c>
      <c r="D81" s="91"/>
      <c r="E81" s="92"/>
      <c r="F81" s="37" t="n">
        <f aca="false">COUNTIF(F63:F80,"ok")</f>
        <v>18</v>
      </c>
      <c r="G81" s="92"/>
      <c r="H81" s="92"/>
      <c r="I81" s="92"/>
      <c r="J81" s="93"/>
      <c r="K81" s="92"/>
      <c r="L81" s="92"/>
      <c r="M81" s="92"/>
      <c r="N81" s="92"/>
      <c r="O81" s="92"/>
      <c r="P81" s="40"/>
      <c r="Q81" s="37"/>
      <c r="R81" s="40"/>
      <c r="S81" s="37"/>
      <c r="T81" s="37"/>
      <c r="U81" s="37"/>
      <c r="V81" s="37"/>
    </row>
    <row r="82" s="101" customFormat="true" ht="13.8" hidden="false" customHeight="false" outlineLevel="0" collapsed="false">
      <c r="A82" s="94"/>
      <c r="B82" s="95" t="s">
        <v>132</v>
      </c>
      <c r="C82" s="96" t="s">
        <v>133</v>
      </c>
      <c r="D82" s="97" t="n">
        <v>44042</v>
      </c>
      <c r="E82" s="98" t="s">
        <v>27</v>
      </c>
      <c r="F82" s="99" t="s">
        <v>22</v>
      </c>
      <c r="G82" s="100"/>
      <c r="H82" s="100"/>
      <c r="I82" s="100"/>
      <c r="J82" s="97" t="n">
        <v>44173</v>
      </c>
      <c r="K82" s="101" t="s">
        <v>30</v>
      </c>
      <c r="L82" s="101" t="s">
        <v>22</v>
      </c>
      <c r="M82" s="101" t="s">
        <v>28</v>
      </c>
      <c r="P82" s="102"/>
      <c r="R82" s="102"/>
      <c r="U82" s="101" t="s">
        <v>134</v>
      </c>
      <c r="AMI82" s="103"/>
      <c r="AMJ82" s="103"/>
    </row>
    <row r="83" s="111" customFormat="true" ht="13.8" hidden="false" customHeight="false" outlineLevel="0" collapsed="false">
      <c r="A83" s="104"/>
      <c r="B83" s="105" t="s">
        <v>132</v>
      </c>
      <c r="C83" s="106" t="s">
        <v>135</v>
      </c>
      <c r="D83" s="107" t="n">
        <v>44042</v>
      </c>
      <c r="E83" s="108" t="s">
        <v>27</v>
      </c>
      <c r="F83" s="109" t="s">
        <v>22</v>
      </c>
      <c r="G83" s="110"/>
      <c r="H83" s="110"/>
      <c r="I83" s="110"/>
      <c r="J83" s="107" t="n">
        <v>44173</v>
      </c>
      <c r="K83" s="111" t="s">
        <v>30</v>
      </c>
      <c r="L83" s="111" t="s">
        <v>22</v>
      </c>
      <c r="M83" s="111" t="s">
        <v>28</v>
      </c>
      <c r="P83" s="112"/>
      <c r="R83" s="113" t="n">
        <v>44284</v>
      </c>
      <c r="S83" s="111" t="s">
        <v>100</v>
      </c>
      <c r="T83" s="111" t="s">
        <v>22</v>
      </c>
      <c r="U83" s="111" t="s">
        <v>136</v>
      </c>
      <c r="V83" s="111" t="s">
        <v>137</v>
      </c>
      <c r="W83" s="111" t="s">
        <v>138</v>
      </c>
      <c r="AMI83" s="114"/>
      <c r="AMJ83" s="114"/>
    </row>
    <row r="84" customFormat="false" ht="13.8" hidden="false" customHeight="false" outlineLevel="0" collapsed="false">
      <c r="A84" s="75"/>
      <c r="B84" s="44" t="s">
        <v>132</v>
      </c>
      <c r="C84" s="28" t="s">
        <v>139</v>
      </c>
      <c r="D84" s="3" t="n">
        <v>44042</v>
      </c>
      <c r="E84" s="76" t="s">
        <v>27</v>
      </c>
      <c r="F84" s="31" t="s">
        <v>22</v>
      </c>
      <c r="J84" s="3" t="n">
        <v>44173</v>
      </c>
      <c r="K84" s="32" t="s">
        <v>30</v>
      </c>
      <c r="L84" s="8" t="s">
        <v>22</v>
      </c>
      <c r="M84" s="8" t="s">
        <v>28</v>
      </c>
      <c r="R84" s="115" t="n">
        <v>44284</v>
      </c>
      <c r="S84" s="8" t="s">
        <v>100</v>
      </c>
      <c r="T84" s="8" t="s">
        <v>22</v>
      </c>
      <c r="V84" s="32" t="s">
        <v>112</v>
      </c>
      <c r="W84" s="8" t="s">
        <v>140</v>
      </c>
    </row>
    <row r="85" s="111" customFormat="true" ht="13.8" hidden="false" customHeight="false" outlineLevel="0" collapsed="false">
      <c r="A85" s="104"/>
      <c r="B85" s="105" t="s">
        <v>132</v>
      </c>
      <c r="C85" s="106" t="s">
        <v>141</v>
      </c>
      <c r="D85" s="107" t="n">
        <v>44042</v>
      </c>
      <c r="E85" s="108" t="s">
        <v>27</v>
      </c>
      <c r="F85" s="109" t="s">
        <v>22</v>
      </c>
      <c r="G85" s="110"/>
      <c r="H85" s="110"/>
      <c r="I85" s="110"/>
      <c r="J85" s="107" t="n">
        <v>44173</v>
      </c>
      <c r="K85" s="111" t="s">
        <v>30</v>
      </c>
      <c r="L85" s="111" t="s">
        <v>22</v>
      </c>
      <c r="M85" s="111" t="s">
        <v>28</v>
      </c>
      <c r="P85" s="112"/>
      <c r="R85" s="113" t="n">
        <v>44284</v>
      </c>
      <c r="S85" s="111" t="s">
        <v>100</v>
      </c>
      <c r="T85" s="111" t="s">
        <v>22</v>
      </c>
      <c r="V85" s="111" t="s">
        <v>142</v>
      </c>
      <c r="W85" s="111" t="s">
        <v>143</v>
      </c>
      <c r="AMI85" s="114"/>
      <c r="AMJ85" s="114"/>
    </row>
    <row r="86" s="123" customFormat="true" ht="13.8" hidden="false" customHeight="false" outlineLevel="0" collapsed="false">
      <c r="A86" s="116"/>
      <c r="B86" s="117" t="s">
        <v>132</v>
      </c>
      <c r="C86" s="118" t="s">
        <v>144</v>
      </c>
      <c r="D86" s="119" t="n">
        <v>44042</v>
      </c>
      <c r="E86" s="120" t="s">
        <v>27</v>
      </c>
      <c r="F86" s="121" t="s">
        <v>22</v>
      </c>
      <c r="G86" s="122"/>
      <c r="H86" s="122"/>
      <c r="I86" s="122"/>
      <c r="J86" s="119" t="n">
        <v>44173</v>
      </c>
      <c r="K86" s="123" t="s">
        <v>30</v>
      </c>
      <c r="L86" s="123" t="s">
        <v>22</v>
      </c>
      <c r="M86" s="123" t="s">
        <v>28</v>
      </c>
      <c r="P86" s="124"/>
      <c r="R86" s="125" t="n">
        <v>44284</v>
      </c>
      <c r="S86" s="123" t="s">
        <v>100</v>
      </c>
      <c r="T86" s="123" t="s">
        <v>80</v>
      </c>
      <c r="U86" s="123" t="s">
        <v>145</v>
      </c>
      <c r="V86" s="123" t="s">
        <v>146</v>
      </c>
      <c r="W86" s="123" t="s">
        <v>147</v>
      </c>
      <c r="AMI86" s="126"/>
      <c r="AMJ86" s="126"/>
    </row>
    <row r="87" customFormat="false" ht="13.8" hidden="false" customHeight="false" outlineLevel="0" collapsed="false">
      <c r="A87" s="75"/>
      <c r="B87" s="44" t="s">
        <v>132</v>
      </c>
      <c r="C87" s="28" t="s">
        <v>148</v>
      </c>
      <c r="D87" s="3" t="n">
        <v>44042</v>
      </c>
      <c r="E87" s="76" t="s">
        <v>27</v>
      </c>
      <c r="F87" s="31" t="s">
        <v>22</v>
      </c>
      <c r="J87" s="3" t="n">
        <v>44173</v>
      </c>
      <c r="K87" s="32" t="s">
        <v>30</v>
      </c>
      <c r="L87" s="8" t="s">
        <v>22</v>
      </c>
      <c r="M87" s="8" t="s">
        <v>28</v>
      </c>
      <c r="R87" s="115" t="n">
        <v>44284</v>
      </c>
      <c r="S87" s="8" t="s">
        <v>100</v>
      </c>
      <c r="T87" s="8" t="s">
        <v>22</v>
      </c>
      <c r="U87" s="8" t="s">
        <v>149</v>
      </c>
      <c r="V87" s="8" t="s">
        <v>150</v>
      </c>
      <c r="W87" s="8" t="s">
        <v>151</v>
      </c>
    </row>
    <row r="88" s="123" customFormat="true" ht="13.8" hidden="false" customHeight="false" outlineLevel="0" collapsed="false">
      <c r="A88" s="116"/>
      <c r="B88" s="117" t="s">
        <v>132</v>
      </c>
      <c r="C88" s="118" t="s">
        <v>152</v>
      </c>
      <c r="D88" s="119" t="n">
        <v>44042</v>
      </c>
      <c r="E88" s="120" t="s">
        <v>27</v>
      </c>
      <c r="F88" s="121" t="s">
        <v>22</v>
      </c>
      <c r="G88" s="122"/>
      <c r="H88" s="122"/>
      <c r="I88" s="122"/>
      <c r="J88" s="119" t="n">
        <v>44173</v>
      </c>
      <c r="K88" s="123" t="s">
        <v>30</v>
      </c>
      <c r="L88" s="123" t="s">
        <v>22</v>
      </c>
      <c r="M88" s="123" t="s">
        <v>28</v>
      </c>
      <c r="P88" s="124"/>
      <c r="R88" s="125" t="n">
        <v>44284</v>
      </c>
      <c r="S88" s="123" t="s">
        <v>100</v>
      </c>
      <c r="T88" s="123" t="s">
        <v>80</v>
      </c>
      <c r="U88" s="123" t="s">
        <v>153</v>
      </c>
      <c r="W88" s="123" t="s">
        <v>154</v>
      </c>
      <c r="AMI88" s="126"/>
      <c r="AMJ88" s="126"/>
    </row>
    <row r="89" customFormat="false" ht="13.8" hidden="false" customHeight="false" outlineLevel="0" collapsed="false">
      <c r="A89" s="75"/>
      <c r="B89" s="44" t="s">
        <v>132</v>
      </c>
      <c r="C89" s="28" t="s">
        <v>155</v>
      </c>
      <c r="D89" s="3" t="n">
        <v>44042</v>
      </c>
      <c r="E89" s="76" t="s">
        <v>27</v>
      </c>
      <c r="F89" s="31" t="s">
        <v>22</v>
      </c>
      <c r="J89" s="3" t="n">
        <v>44173</v>
      </c>
      <c r="K89" s="32" t="s">
        <v>30</v>
      </c>
      <c r="L89" s="8" t="s">
        <v>22</v>
      </c>
      <c r="M89" s="8" t="s">
        <v>28</v>
      </c>
      <c r="R89" s="115" t="n">
        <v>44284</v>
      </c>
      <c r="S89" s="8" t="s">
        <v>100</v>
      </c>
      <c r="T89" s="8" t="s">
        <v>22</v>
      </c>
      <c r="U89" s="8" t="s">
        <v>156</v>
      </c>
      <c r="W89" s="8" t="s">
        <v>157</v>
      </c>
    </row>
    <row r="90" customFormat="false" ht="13.8" hidden="false" customHeight="false" outlineLevel="0" collapsed="false">
      <c r="A90" s="75"/>
      <c r="B90" s="44" t="s">
        <v>132</v>
      </c>
      <c r="C90" s="28" t="s">
        <v>158</v>
      </c>
      <c r="D90" s="3" t="n">
        <v>44042</v>
      </c>
      <c r="E90" s="76" t="s">
        <v>27</v>
      </c>
      <c r="F90" s="31" t="s">
        <v>22</v>
      </c>
      <c r="J90" s="3" t="n">
        <v>44173</v>
      </c>
      <c r="K90" s="32" t="s">
        <v>30</v>
      </c>
      <c r="L90" s="8" t="s">
        <v>22</v>
      </c>
      <c r="M90" s="8" t="s">
        <v>28</v>
      </c>
      <c r="R90" s="115" t="n">
        <v>44284</v>
      </c>
      <c r="S90" s="8" t="s">
        <v>100</v>
      </c>
      <c r="T90" s="8" t="s">
        <v>22</v>
      </c>
      <c r="V90" s="8" t="s">
        <v>159</v>
      </c>
      <c r="W90" s="8" t="s">
        <v>129</v>
      </c>
    </row>
    <row r="91" customFormat="false" ht="13.8" hidden="false" customHeight="false" outlineLevel="0" collapsed="false">
      <c r="A91" s="75"/>
      <c r="B91" s="44" t="s">
        <v>132</v>
      </c>
      <c r="C91" s="28" t="s">
        <v>160</v>
      </c>
      <c r="D91" s="3" t="n">
        <v>44042</v>
      </c>
      <c r="E91" s="76" t="s">
        <v>27</v>
      </c>
      <c r="F91" s="31" t="s">
        <v>22</v>
      </c>
      <c r="J91" s="3" t="n">
        <v>44173</v>
      </c>
      <c r="K91" s="32" t="s">
        <v>30</v>
      </c>
      <c r="L91" s="8" t="s">
        <v>22</v>
      </c>
      <c r="M91" s="8" t="s">
        <v>28</v>
      </c>
      <c r="R91" s="115" t="n">
        <v>44281</v>
      </c>
      <c r="S91" s="8" t="s">
        <v>100</v>
      </c>
      <c r="T91" s="8" t="s">
        <v>22</v>
      </c>
      <c r="V91" s="8" t="s">
        <v>161</v>
      </c>
      <c r="W91" s="8" t="s">
        <v>162</v>
      </c>
    </row>
    <row r="92" s="123" customFormat="true" ht="13.8" hidden="false" customHeight="false" outlineLevel="0" collapsed="false">
      <c r="A92" s="116"/>
      <c r="B92" s="117" t="s">
        <v>132</v>
      </c>
      <c r="C92" s="118" t="s">
        <v>163</v>
      </c>
      <c r="D92" s="119" t="n">
        <v>44042</v>
      </c>
      <c r="E92" s="120" t="s">
        <v>27</v>
      </c>
      <c r="F92" s="121" t="s">
        <v>22</v>
      </c>
      <c r="G92" s="122"/>
      <c r="H92" s="122"/>
      <c r="I92" s="122"/>
      <c r="J92" s="119" t="n">
        <v>44173</v>
      </c>
      <c r="K92" s="123" t="s">
        <v>30</v>
      </c>
      <c r="L92" s="123" t="s">
        <v>22</v>
      </c>
      <c r="M92" s="123" t="s">
        <v>28</v>
      </c>
      <c r="P92" s="124"/>
      <c r="R92" s="125" t="n">
        <v>44281</v>
      </c>
      <c r="S92" s="123" t="s">
        <v>100</v>
      </c>
      <c r="T92" s="123" t="s">
        <v>22</v>
      </c>
      <c r="V92" s="123" t="s">
        <v>164</v>
      </c>
      <c r="W92" s="123" t="s">
        <v>165</v>
      </c>
      <c r="AMI92" s="126"/>
      <c r="AMJ92" s="126"/>
    </row>
    <row r="93" customFormat="false" ht="13.8" hidden="false" customHeight="false" outlineLevel="0" collapsed="false">
      <c r="A93" s="75"/>
      <c r="B93" s="44" t="s">
        <v>132</v>
      </c>
      <c r="C93" s="28" t="s">
        <v>166</v>
      </c>
      <c r="D93" s="3" t="n">
        <v>44042</v>
      </c>
      <c r="E93" s="76" t="s">
        <v>27</v>
      </c>
      <c r="F93" s="31" t="s">
        <v>22</v>
      </c>
      <c r="J93" s="3" t="n">
        <v>44173</v>
      </c>
      <c r="K93" s="32" t="s">
        <v>30</v>
      </c>
      <c r="L93" s="8" t="s">
        <v>22</v>
      </c>
      <c r="M93" s="8" t="s">
        <v>28</v>
      </c>
      <c r="R93" s="73" t="n">
        <v>44281</v>
      </c>
      <c r="S93" s="72" t="s">
        <v>100</v>
      </c>
      <c r="T93" s="72" t="s">
        <v>22</v>
      </c>
      <c r="U93" s="72"/>
      <c r="V93" s="72" t="s">
        <v>167</v>
      </c>
      <c r="W93" s="72" t="s">
        <v>138</v>
      </c>
      <c r="X93" s="72"/>
      <c r="Y93" s="72"/>
      <c r="Z93" s="72"/>
    </row>
    <row r="94" customFormat="false" ht="13.8" hidden="false" customHeight="false" outlineLevel="0" collapsed="false">
      <c r="A94" s="75"/>
      <c r="B94" s="44" t="s">
        <v>132</v>
      </c>
      <c r="C94" s="28" t="s">
        <v>168</v>
      </c>
      <c r="D94" s="3" t="n">
        <v>44042</v>
      </c>
      <c r="E94" s="76" t="s">
        <v>27</v>
      </c>
      <c r="F94" s="31" t="s">
        <v>22</v>
      </c>
      <c r="J94" s="3" t="n">
        <v>44173</v>
      </c>
      <c r="K94" s="32" t="s">
        <v>30</v>
      </c>
      <c r="L94" s="8" t="s">
        <v>22</v>
      </c>
      <c r="M94" s="8" t="s">
        <v>28</v>
      </c>
      <c r="R94" s="115" t="n">
        <v>44281</v>
      </c>
      <c r="S94" s="8" t="s">
        <v>100</v>
      </c>
      <c r="T94" s="8" t="s">
        <v>22</v>
      </c>
      <c r="V94" s="8" t="s">
        <v>169</v>
      </c>
      <c r="W94" s="8" t="s">
        <v>125</v>
      </c>
    </row>
    <row r="95" customFormat="false" ht="13.8" hidden="false" customHeight="false" outlineLevel="0" collapsed="false">
      <c r="A95" s="75"/>
      <c r="B95" s="44" t="s">
        <v>132</v>
      </c>
      <c r="C95" s="28" t="s">
        <v>170</v>
      </c>
      <c r="D95" s="3" t="n">
        <v>44042</v>
      </c>
      <c r="E95" s="76" t="s">
        <v>27</v>
      </c>
      <c r="F95" s="31" t="s">
        <v>22</v>
      </c>
      <c r="J95" s="3" t="n">
        <v>44173</v>
      </c>
      <c r="K95" s="32" t="s">
        <v>30</v>
      </c>
      <c r="L95" s="8" t="s">
        <v>22</v>
      </c>
      <c r="M95" s="8" t="s">
        <v>28</v>
      </c>
      <c r="R95" s="115" t="n">
        <v>44281</v>
      </c>
      <c r="S95" s="8" t="s">
        <v>100</v>
      </c>
      <c r="T95" s="8" t="s">
        <v>22</v>
      </c>
      <c r="V95" s="8" t="s">
        <v>112</v>
      </c>
      <c r="W95" s="8" t="s">
        <v>171</v>
      </c>
    </row>
    <row r="96" customFormat="false" ht="13.8" hidden="false" customHeight="false" outlineLevel="0" collapsed="false">
      <c r="A96" s="75"/>
      <c r="B96" s="44" t="s">
        <v>132</v>
      </c>
      <c r="C96" s="28" t="s">
        <v>172</v>
      </c>
      <c r="D96" s="3" t="n">
        <v>44042</v>
      </c>
      <c r="E96" s="76" t="s">
        <v>27</v>
      </c>
      <c r="F96" s="31" t="s">
        <v>22</v>
      </c>
      <c r="J96" s="3" t="n">
        <v>44173</v>
      </c>
      <c r="K96" s="32" t="s">
        <v>30</v>
      </c>
      <c r="L96" s="8" t="s">
        <v>22</v>
      </c>
      <c r="M96" s="8" t="s">
        <v>28</v>
      </c>
      <c r="R96" s="115" t="n">
        <v>44281</v>
      </c>
      <c r="S96" s="8" t="s">
        <v>100</v>
      </c>
      <c r="T96" s="8" t="s">
        <v>22</v>
      </c>
      <c r="V96" s="8" t="s">
        <v>112</v>
      </c>
      <c r="W96" s="8" t="s">
        <v>171</v>
      </c>
    </row>
    <row r="97" customFormat="false" ht="13.8" hidden="false" customHeight="false" outlineLevel="0" collapsed="false">
      <c r="A97" s="75"/>
      <c r="B97" s="44" t="s">
        <v>132</v>
      </c>
      <c r="C97" s="28" t="s">
        <v>173</v>
      </c>
      <c r="D97" s="3" t="n">
        <v>44042</v>
      </c>
      <c r="E97" s="76" t="s">
        <v>27</v>
      </c>
      <c r="F97" s="31" t="s">
        <v>22</v>
      </c>
      <c r="J97" s="3" t="n">
        <v>44173</v>
      </c>
      <c r="K97" s="32" t="s">
        <v>30</v>
      </c>
      <c r="L97" s="8" t="s">
        <v>22</v>
      </c>
      <c r="M97" s="8" t="s">
        <v>28</v>
      </c>
      <c r="R97" s="115" t="n">
        <v>44281</v>
      </c>
      <c r="S97" s="8" t="s">
        <v>100</v>
      </c>
      <c r="T97" s="8" t="s">
        <v>22</v>
      </c>
      <c r="W97" s="8" t="s">
        <v>174</v>
      </c>
    </row>
    <row r="98" customFormat="false" ht="13.8" hidden="false" customHeight="false" outlineLevel="0" collapsed="false">
      <c r="A98" s="75"/>
      <c r="B98" s="44" t="s">
        <v>132</v>
      </c>
      <c r="C98" s="28" t="s">
        <v>175</v>
      </c>
      <c r="D98" s="3" t="n">
        <v>44042</v>
      </c>
      <c r="E98" s="76" t="s">
        <v>27</v>
      </c>
      <c r="F98" s="31" t="s">
        <v>22</v>
      </c>
      <c r="J98" s="3" t="n">
        <v>44173</v>
      </c>
      <c r="K98" s="32" t="s">
        <v>30</v>
      </c>
      <c r="L98" s="8" t="s">
        <v>22</v>
      </c>
      <c r="M98" s="8" t="s">
        <v>28</v>
      </c>
      <c r="R98" s="115" t="n">
        <v>44281</v>
      </c>
      <c r="S98" s="8" t="s">
        <v>100</v>
      </c>
      <c r="T98" s="8" t="s">
        <v>22</v>
      </c>
      <c r="V98" s="8" t="s">
        <v>176</v>
      </c>
      <c r="W98" s="8" t="s">
        <v>177</v>
      </c>
    </row>
    <row r="99" customFormat="false" ht="13.8" hidden="false" customHeight="false" outlineLevel="0" collapsed="false">
      <c r="A99" s="75"/>
      <c r="B99" s="44" t="s">
        <v>132</v>
      </c>
      <c r="C99" s="28" t="s">
        <v>178</v>
      </c>
      <c r="D99" s="3" t="n">
        <v>44042</v>
      </c>
      <c r="E99" s="76" t="s">
        <v>27</v>
      </c>
      <c r="F99" s="31" t="s">
        <v>22</v>
      </c>
      <c r="J99" s="3" t="n">
        <v>44173</v>
      </c>
      <c r="K99" s="32" t="s">
        <v>30</v>
      </c>
      <c r="L99" s="8" t="s">
        <v>22</v>
      </c>
      <c r="M99" s="8" t="s">
        <v>28</v>
      </c>
      <c r="R99" s="115" t="n">
        <v>44284</v>
      </c>
      <c r="S99" s="8" t="s">
        <v>100</v>
      </c>
      <c r="T99" s="8" t="s">
        <v>80</v>
      </c>
      <c r="U99" s="8" t="s">
        <v>179</v>
      </c>
      <c r="V99" s="8" t="s">
        <v>180</v>
      </c>
      <c r="W99" s="8" t="s">
        <v>181</v>
      </c>
    </row>
    <row r="100" s="111" customFormat="true" ht="13.8" hidden="false" customHeight="false" outlineLevel="0" collapsed="false">
      <c r="A100" s="104"/>
      <c r="B100" s="105" t="s">
        <v>132</v>
      </c>
      <c r="C100" s="106" t="s">
        <v>182</v>
      </c>
      <c r="D100" s="107" t="n">
        <v>44042</v>
      </c>
      <c r="E100" s="108" t="s">
        <v>27</v>
      </c>
      <c r="F100" s="109" t="s">
        <v>22</v>
      </c>
      <c r="G100" s="110"/>
      <c r="H100" s="110"/>
      <c r="I100" s="110"/>
      <c r="J100" s="107" t="n">
        <v>44173</v>
      </c>
      <c r="K100" s="111" t="s">
        <v>30</v>
      </c>
      <c r="L100" s="111" t="s">
        <v>22</v>
      </c>
      <c r="M100" s="111" t="s">
        <v>28</v>
      </c>
      <c r="P100" s="112"/>
      <c r="R100" s="113" t="n">
        <v>44284</v>
      </c>
      <c r="S100" s="111" t="s">
        <v>100</v>
      </c>
      <c r="T100" s="111" t="s">
        <v>22</v>
      </c>
      <c r="V100" s="111" t="s">
        <v>183</v>
      </c>
      <c r="W100" s="111" t="s">
        <v>184</v>
      </c>
      <c r="AMI100" s="114"/>
      <c r="AMJ100" s="114"/>
    </row>
    <row r="101" s="72" customFormat="true" ht="13.8" hidden="false" customHeight="false" outlineLevel="0" collapsed="false">
      <c r="A101" s="64"/>
      <c r="B101" s="65" t="s">
        <v>132</v>
      </c>
      <c r="C101" s="66" t="s">
        <v>185</v>
      </c>
      <c r="D101" s="67" t="n">
        <v>44042</v>
      </c>
      <c r="E101" s="68" t="s">
        <v>27</v>
      </c>
      <c r="F101" s="69" t="s">
        <v>22</v>
      </c>
      <c r="G101" s="70"/>
      <c r="H101" s="70"/>
      <c r="I101" s="70"/>
      <c r="J101" s="67" t="n">
        <v>44173</v>
      </c>
      <c r="K101" s="72" t="s">
        <v>30</v>
      </c>
      <c r="L101" s="72" t="s">
        <v>22</v>
      </c>
      <c r="M101" s="72" t="s">
        <v>28</v>
      </c>
      <c r="P101" s="71"/>
      <c r="R101" s="115" t="n">
        <v>44284</v>
      </c>
      <c r="S101" s="8" t="s">
        <v>100</v>
      </c>
      <c r="T101" s="8" t="s">
        <v>22</v>
      </c>
      <c r="U101" s="74"/>
      <c r="V101" s="74" t="s">
        <v>186</v>
      </c>
      <c r="W101" s="74" t="s">
        <v>187</v>
      </c>
      <c r="X101" s="74"/>
      <c r="Y101" s="74"/>
      <c r="Z101" s="74"/>
      <c r="AMI101" s="74"/>
      <c r="AMJ101" s="74"/>
    </row>
    <row r="102" customFormat="false" ht="13.8" hidden="false" customHeight="false" outlineLevel="0" collapsed="false">
      <c r="A102" s="75"/>
      <c r="B102" s="44" t="s">
        <v>132</v>
      </c>
      <c r="C102" s="28" t="s">
        <v>188</v>
      </c>
      <c r="D102" s="3" t="n">
        <v>44042</v>
      </c>
      <c r="E102" s="76" t="s">
        <v>27</v>
      </c>
      <c r="F102" s="31" t="s">
        <v>22</v>
      </c>
      <c r="J102" s="3" t="n">
        <v>44173</v>
      </c>
      <c r="K102" s="32" t="s">
        <v>30</v>
      </c>
      <c r="L102" s="8" t="s">
        <v>22</v>
      </c>
      <c r="M102" s="8" t="s">
        <v>28</v>
      </c>
      <c r="R102" s="115" t="n">
        <v>44284</v>
      </c>
      <c r="S102" s="8" t="s">
        <v>100</v>
      </c>
      <c r="T102" s="8" t="s">
        <v>22</v>
      </c>
      <c r="V102" s="8" t="s">
        <v>189</v>
      </c>
      <c r="W102" s="8" t="s">
        <v>190</v>
      </c>
    </row>
    <row r="103" customFormat="false" ht="13.8" hidden="false" customHeight="false" outlineLevel="0" collapsed="false">
      <c r="A103" s="75"/>
      <c r="B103" s="44" t="s">
        <v>132</v>
      </c>
      <c r="C103" s="28" t="s">
        <v>191</v>
      </c>
      <c r="D103" s="3" t="n">
        <v>44042</v>
      </c>
      <c r="E103" s="76" t="s">
        <v>27</v>
      </c>
      <c r="F103" s="31" t="s">
        <v>22</v>
      </c>
      <c r="J103" s="3" t="n">
        <v>44173</v>
      </c>
      <c r="K103" s="32" t="s">
        <v>30</v>
      </c>
      <c r="L103" s="8" t="s">
        <v>22</v>
      </c>
      <c r="M103" s="8" t="s">
        <v>28</v>
      </c>
      <c r="R103" s="115" t="n">
        <v>44284</v>
      </c>
      <c r="S103" s="8" t="s">
        <v>100</v>
      </c>
      <c r="T103" s="8" t="s">
        <v>22</v>
      </c>
      <c r="U103" s="8" t="s">
        <v>192</v>
      </c>
      <c r="W103" s="8" t="s">
        <v>193</v>
      </c>
    </row>
    <row r="104" s="111" customFormat="true" ht="13.8" hidden="false" customHeight="false" outlineLevel="0" collapsed="false">
      <c r="A104" s="104"/>
      <c r="B104" s="105" t="s">
        <v>132</v>
      </c>
      <c r="C104" s="106" t="s">
        <v>194</v>
      </c>
      <c r="D104" s="107" t="n">
        <v>44042</v>
      </c>
      <c r="E104" s="108" t="s">
        <v>27</v>
      </c>
      <c r="F104" s="109" t="s">
        <v>22</v>
      </c>
      <c r="G104" s="110"/>
      <c r="H104" s="110"/>
      <c r="I104" s="110"/>
      <c r="J104" s="107" t="n">
        <v>44173</v>
      </c>
      <c r="K104" s="111" t="s">
        <v>30</v>
      </c>
      <c r="L104" s="111" t="s">
        <v>22</v>
      </c>
      <c r="M104" s="111" t="s">
        <v>28</v>
      </c>
      <c r="P104" s="112"/>
      <c r="R104" s="113" t="n">
        <v>44284</v>
      </c>
      <c r="S104" s="111" t="s">
        <v>100</v>
      </c>
      <c r="T104" s="111" t="s">
        <v>22</v>
      </c>
      <c r="V104" s="111" t="s">
        <v>195</v>
      </c>
      <c r="W104" s="111" t="s">
        <v>187</v>
      </c>
      <c r="AMI104" s="114"/>
      <c r="AMJ104" s="114"/>
    </row>
    <row r="105" customFormat="false" ht="13.8" hidden="false" customHeight="false" outlineLevel="0" collapsed="false">
      <c r="A105" s="75"/>
      <c r="B105" s="44" t="s">
        <v>132</v>
      </c>
      <c r="C105" s="28" t="s">
        <v>196</v>
      </c>
      <c r="D105" s="3" t="n">
        <v>44042</v>
      </c>
      <c r="E105" s="76" t="s">
        <v>27</v>
      </c>
      <c r="F105" s="31" t="s">
        <v>22</v>
      </c>
      <c r="J105" s="3" t="n">
        <v>44173</v>
      </c>
      <c r="K105" s="32" t="s">
        <v>30</v>
      </c>
      <c r="L105" s="8" t="s">
        <v>22</v>
      </c>
      <c r="M105" s="8" t="s">
        <v>28</v>
      </c>
      <c r="R105" s="115" t="n">
        <v>44284</v>
      </c>
      <c r="S105" s="8" t="s">
        <v>100</v>
      </c>
      <c r="T105" s="8" t="s">
        <v>22</v>
      </c>
      <c r="V105" s="8" t="s">
        <v>197</v>
      </c>
      <c r="W105" s="8" t="s">
        <v>187</v>
      </c>
    </row>
    <row r="106" s="123" customFormat="true" ht="13.8" hidden="false" customHeight="false" outlineLevel="0" collapsed="false">
      <c r="A106" s="116"/>
      <c r="B106" s="117" t="s">
        <v>132</v>
      </c>
      <c r="C106" s="118" t="s">
        <v>198</v>
      </c>
      <c r="D106" s="119" t="n">
        <v>44042</v>
      </c>
      <c r="E106" s="120" t="s">
        <v>27</v>
      </c>
      <c r="F106" s="121" t="s">
        <v>22</v>
      </c>
      <c r="G106" s="122"/>
      <c r="H106" s="122"/>
      <c r="I106" s="122"/>
      <c r="J106" s="119" t="n">
        <v>44173</v>
      </c>
      <c r="K106" s="123" t="s">
        <v>30</v>
      </c>
      <c r="L106" s="123" t="s">
        <v>22</v>
      </c>
      <c r="M106" s="123" t="s">
        <v>28</v>
      </c>
      <c r="P106" s="124"/>
      <c r="R106" s="125" t="n">
        <v>44284</v>
      </c>
      <c r="S106" s="123" t="s">
        <v>100</v>
      </c>
      <c r="T106" s="123" t="s">
        <v>80</v>
      </c>
      <c r="U106" s="123" t="s">
        <v>199</v>
      </c>
      <c r="AMI106" s="126"/>
      <c r="AMJ106" s="126"/>
    </row>
    <row r="107" s="123" customFormat="true" ht="13.8" hidden="false" customHeight="false" outlineLevel="0" collapsed="false">
      <c r="A107" s="116"/>
      <c r="B107" s="117" t="s">
        <v>132</v>
      </c>
      <c r="C107" s="118" t="s">
        <v>200</v>
      </c>
      <c r="D107" s="119" t="n">
        <v>44042</v>
      </c>
      <c r="E107" s="120" t="s">
        <v>27</v>
      </c>
      <c r="F107" s="121" t="s">
        <v>22</v>
      </c>
      <c r="G107" s="122"/>
      <c r="H107" s="122"/>
      <c r="I107" s="122"/>
      <c r="J107" s="119" t="n">
        <v>44173</v>
      </c>
      <c r="K107" s="123" t="s">
        <v>30</v>
      </c>
      <c r="L107" s="123" t="s">
        <v>22</v>
      </c>
      <c r="M107" s="123" t="s">
        <v>28</v>
      </c>
      <c r="P107" s="124"/>
      <c r="R107" s="125" t="n">
        <v>44284</v>
      </c>
      <c r="S107" s="123" t="s">
        <v>100</v>
      </c>
      <c r="T107" s="123" t="s">
        <v>80</v>
      </c>
      <c r="U107" s="123" t="s">
        <v>201</v>
      </c>
      <c r="V107" s="123" t="s">
        <v>202</v>
      </c>
      <c r="W107" s="123" t="s">
        <v>203</v>
      </c>
      <c r="AMI107" s="126"/>
      <c r="AMJ107" s="126"/>
    </row>
    <row r="108" customFormat="false" ht="13.8" hidden="false" customHeight="false" outlineLevel="0" collapsed="false">
      <c r="A108" s="75"/>
      <c r="B108" s="44" t="s">
        <v>132</v>
      </c>
      <c r="C108" s="28" t="s">
        <v>204</v>
      </c>
      <c r="D108" s="3" t="n">
        <v>44042</v>
      </c>
      <c r="E108" s="76" t="s">
        <v>27</v>
      </c>
      <c r="F108" s="31" t="s">
        <v>22</v>
      </c>
      <c r="J108" s="3" t="n">
        <v>44173</v>
      </c>
      <c r="K108" s="32" t="s">
        <v>30</v>
      </c>
      <c r="L108" s="8" t="s">
        <v>22</v>
      </c>
      <c r="M108" s="8" t="s">
        <v>28</v>
      </c>
      <c r="R108" s="115" t="n">
        <v>44284</v>
      </c>
      <c r="S108" s="8" t="s">
        <v>100</v>
      </c>
      <c r="T108" s="8" t="s">
        <v>22</v>
      </c>
      <c r="U108" s="8" t="s">
        <v>205</v>
      </c>
      <c r="V108" s="8" t="s">
        <v>206</v>
      </c>
      <c r="W108" s="32" t="s">
        <v>207</v>
      </c>
    </row>
    <row r="109" customFormat="false" ht="13.8" hidden="false" customHeight="false" outlineLevel="0" collapsed="false">
      <c r="A109" s="75"/>
      <c r="B109" s="44" t="s">
        <v>132</v>
      </c>
      <c r="C109" s="28" t="s">
        <v>208</v>
      </c>
      <c r="D109" s="3" t="n">
        <v>44042</v>
      </c>
      <c r="E109" s="76" t="s">
        <v>27</v>
      </c>
      <c r="F109" s="31" t="s">
        <v>22</v>
      </c>
      <c r="J109" s="3" t="n">
        <v>44173</v>
      </c>
      <c r="K109" s="32" t="s">
        <v>30</v>
      </c>
      <c r="L109" s="8" t="s">
        <v>22</v>
      </c>
      <c r="M109" s="8" t="s">
        <v>28</v>
      </c>
      <c r="R109" s="115" t="n">
        <v>44284</v>
      </c>
      <c r="S109" s="8" t="s">
        <v>100</v>
      </c>
      <c r="T109" s="8" t="s">
        <v>22</v>
      </c>
      <c r="W109" s="8" t="s">
        <v>209</v>
      </c>
    </row>
    <row r="110" customFormat="false" ht="13.8" hidden="false" customHeight="false" outlineLevel="0" collapsed="false">
      <c r="A110" s="75"/>
      <c r="B110" s="44" t="s">
        <v>132</v>
      </c>
      <c r="C110" s="28" t="s">
        <v>210</v>
      </c>
      <c r="D110" s="3" t="n">
        <v>44042</v>
      </c>
      <c r="E110" s="76" t="s">
        <v>27</v>
      </c>
      <c r="F110" s="31" t="s">
        <v>22</v>
      </c>
      <c r="J110" s="3" t="n">
        <v>44173</v>
      </c>
      <c r="K110" s="32" t="s">
        <v>30</v>
      </c>
      <c r="L110" s="8" t="s">
        <v>22</v>
      </c>
      <c r="M110" s="8" t="s">
        <v>28</v>
      </c>
      <c r="R110" s="115" t="n">
        <v>44284</v>
      </c>
      <c r="S110" s="8" t="s">
        <v>100</v>
      </c>
      <c r="T110" s="8" t="s">
        <v>22</v>
      </c>
      <c r="W110" s="8" t="s">
        <v>211</v>
      </c>
    </row>
    <row r="111" customFormat="false" ht="13.8" hidden="false" customHeight="false" outlineLevel="0" collapsed="false">
      <c r="A111" s="58" t="s">
        <v>45</v>
      </c>
      <c r="B111" s="37"/>
      <c r="C111" s="36" t="n">
        <f aca="false">COUNTA(C82:C110)</f>
        <v>29</v>
      </c>
      <c r="D111" s="91"/>
      <c r="E111" s="92"/>
      <c r="F111" s="37" t="n">
        <f aca="false">COUNTIF(F82:F110,"ok")</f>
        <v>29</v>
      </c>
      <c r="G111" s="92"/>
      <c r="H111" s="92"/>
      <c r="I111" s="92"/>
      <c r="J111" s="93"/>
      <c r="K111" s="92"/>
      <c r="L111" s="92"/>
      <c r="M111" s="92"/>
      <c r="N111" s="92"/>
      <c r="O111" s="92"/>
      <c r="P111" s="40"/>
      <c r="Q111" s="37"/>
      <c r="R111" s="40"/>
      <c r="S111" s="37"/>
      <c r="T111" s="37"/>
      <c r="U111" s="37"/>
      <c r="V111" s="37"/>
      <c r="W111" s="127"/>
      <c r="X111" s="127"/>
      <c r="Y111" s="127"/>
    </row>
    <row r="113" customFormat="false" ht="13.8" hidden="false" customHeight="false" outlineLevel="0" collapsed="false">
      <c r="A113" s="128" t="s">
        <v>212</v>
      </c>
      <c r="B113" s="2" t="s">
        <v>213</v>
      </c>
      <c r="C113" s="2" t="s">
        <v>214</v>
      </c>
      <c r="D113" s="3" t="n">
        <v>44040</v>
      </c>
      <c r="E113" s="76" t="s">
        <v>27</v>
      </c>
      <c r="F113" s="31" t="s">
        <v>22</v>
      </c>
      <c r="J113" s="7" t="s">
        <v>99</v>
      </c>
      <c r="K113" s="32" t="s">
        <v>32</v>
      </c>
      <c r="L113" s="8" t="s">
        <v>22</v>
      </c>
      <c r="M113" s="8" t="s">
        <v>28</v>
      </c>
    </row>
    <row r="114" customFormat="false" ht="13.8" hidden="false" customHeight="false" outlineLevel="0" collapsed="false">
      <c r="A114" s="77"/>
      <c r="B114" s="2" t="s">
        <v>213</v>
      </c>
      <c r="C114" s="44" t="s">
        <v>215</v>
      </c>
      <c r="D114" s="3" t="n">
        <v>44040</v>
      </c>
      <c r="E114" s="76" t="s">
        <v>27</v>
      </c>
      <c r="F114" s="31" t="s">
        <v>22</v>
      </c>
      <c r="J114" s="7" t="s">
        <v>99</v>
      </c>
      <c r="K114" s="32" t="s">
        <v>32</v>
      </c>
      <c r="L114" s="8" t="s">
        <v>22</v>
      </c>
      <c r="M114" s="8" t="s">
        <v>28</v>
      </c>
    </row>
    <row r="115" customFormat="false" ht="13.8" hidden="false" customHeight="false" outlineLevel="0" collapsed="false">
      <c r="A115" s="77"/>
      <c r="B115" s="2" t="s">
        <v>213</v>
      </c>
      <c r="C115" s="44" t="s">
        <v>216</v>
      </c>
      <c r="D115" s="3" t="n">
        <v>44040</v>
      </c>
      <c r="E115" s="76" t="s">
        <v>27</v>
      </c>
      <c r="F115" s="31" t="s">
        <v>22</v>
      </c>
      <c r="J115" s="7" t="s">
        <v>99</v>
      </c>
      <c r="K115" s="32" t="s">
        <v>32</v>
      </c>
      <c r="L115" s="8" t="s">
        <v>22</v>
      </c>
      <c r="M115" s="8" t="s">
        <v>28</v>
      </c>
    </row>
    <row r="116" customFormat="false" ht="13.8" hidden="false" customHeight="false" outlineLevel="0" collapsed="false">
      <c r="A116" s="77"/>
      <c r="B116" s="2" t="s">
        <v>213</v>
      </c>
      <c r="C116" s="44" t="s">
        <v>217</v>
      </c>
      <c r="D116" s="3" t="n">
        <v>44040</v>
      </c>
      <c r="E116" s="76" t="s">
        <v>27</v>
      </c>
      <c r="F116" s="31" t="s">
        <v>22</v>
      </c>
      <c r="J116" s="7" t="s">
        <v>99</v>
      </c>
      <c r="K116" s="32" t="s">
        <v>32</v>
      </c>
      <c r="L116" s="8" t="s">
        <v>22</v>
      </c>
      <c r="M116" s="8" t="s">
        <v>28</v>
      </c>
    </row>
    <row r="117" customFormat="false" ht="13.8" hidden="false" customHeight="false" outlineLevel="0" collapsed="false">
      <c r="A117" s="58" t="s">
        <v>45</v>
      </c>
      <c r="B117" s="37"/>
      <c r="C117" s="36" t="n">
        <f aca="false">COUNTA(C113:C116)</f>
        <v>4</v>
      </c>
      <c r="D117" s="91"/>
      <c r="E117" s="92"/>
      <c r="F117" s="92"/>
      <c r="G117" s="92"/>
      <c r="H117" s="92"/>
      <c r="I117" s="92"/>
      <c r="J117" s="91"/>
      <c r="K117" s="92"/>
      <c r="L117" s="92"/>
      <c r="M117" s="92"/>
      <c r="N117" s="92"/>
      <c r="O117" s="92"/>
      <c r="P117" s="40"/>
      <c r="Q117" s="37"/>
      <c r="R117" s="40"/>
      <c r="S117" s="37"/>
      <c r="T117" s="37"/>
      <c r="U117" s="37"/>
      <c r="V117" s="37"/>
    </row>
    <row r="118" s="135" customFormat="true" ht="13.8" hidden="false" customHeight="false" outlineLevel="0" collapsed="false">
      <c r="A118" s="129"/>
      <c r="B118" s="129"/>
      <c r="C118" s="129"/>
      <c r="D118" s="130"/>
      <c r="E118" s="131"/>
      <c r="F118" s="132"/>
      <c r="G118" s="133"/>
      <c r="H118" s="134"/>
      <c r="I118" s="134"/>
      <c r="J118" s="130"/>
      <c r="K118" s="131"/>
      <c r="L118" s="134"/>
      <c r="P118" s="136"/>
      <c r="R118" s="136"/>
      <c r="AMI118" s="0"/>
      <c r="AMJ118" s="0"/>
    </row>
    <row r="119" customFormat="false" ht="13.8" hidden="false" customHeight="false" outlineLevel="0" collapsed="false">
      <c r="A119" s="137" t="s">
        <v>218</v>
      </c>
      <c r="B119" s="28" t="s">
        <v>219</v>
      </c>
      <c r="C119" s="28" t="s">
        <v>220</v>
      </c>
      <c r="D119" s="3" t="n">
        <v>43972</v>
      </c>
      <c r="E119" s="4" t="s">
        <v>21</v>
      </c>
      <c r="F119" s="5" t="s">
        <v>22</v>
      </c>
      <c r="J119" s="138" t="n">
        <v>44035</v>
      </c>
      <c r="K119" s="32" t="s">
        <v>27</v>
      </c>
      <c r="L119" s="5" t="s">
        <v>22</v>
      </c>
      <c r="M119" s="32" t="s">
        <v>28</v>
      </c>
      <c r="N119" s="32"/>
      <c r="O119" s="32"/>
      <c r="P119" s="33" t="s">
        <v>34</v>
      </c>
      <c r="Q119" s="32"/>
      <c r="S119" s="8" t="s">
        <v>48</v>
      </c>
    </row>
    <row r="120" customFormat="false" ht="13.8" hidden="false" customHeight="false" outlineLevel="0" collapsed="false">
      <c r="A120" s="137"/>
      <c r="B120" s="28" t="s">
        <v>219</v>
      </c>
      <c r="C120" s="28" t="s">
        <v>221</v>
      </c>
      <c r="D120" s="3" t="n">
        <v>43972</v>
      </c>
      <c r="E120" s="4" t="s">
        <v>21</v>
      </c>
      <c r="F120" s="5" t="s">
        <v>22</v>
      </c>
      <c r="J120" s="138" t="n">
        <v>44035</v>
      </c>
      <c r="K120" s="32" t="s">
        <v>27</v>
      </c>
      <c r="L120" s="5" t="s">
        <v>22</v>
      </c>
      <c r="M120" s="32" t="s">
        <v>28</v>
      </c>
      <c r="N120" s="32"/>
      <c r="O120" s="32"/>
      <c r="P120" s="33" t="s">
        <v>34</v>
      </c>
      <c r="Q120" s="32"/>
      <c r="S120" s="8" t="s">
        <v>48</v>
      </c>
    </row>
    <row r="121" customFormat="false" ht="13.8" hidden="false" customHeight="false" outlineLevel="0" collapsed="false">
      <c r="A121" s="137"/>
      <c r="B121" s="28" t="s">
        <v>219</v>
      </c>
      <c r="C121" s="28" t="s">
        <v>222</v>
      </c>
      <c r="D121" s="3" t="n">
        <v>43972</v>
      </c>
      <c r="E121" s="4" t="s">
        <v>21</v>
      </c>
      <c r="F121" s="5" t="s">
        <v>22</v>
      </c>
      <c r="J121" s="138" t="n">
        <v>44035</v>
      </c>
      <c r="K121" s="32" t="s">
        <v>27</v>
      </c>
      <c r="L121" s="5" t="s">
        <v>22</v>
      </c>
      <c r="M121" s="32" t="s">
        <v>28</v>
      </c>
      <c r="N121" s="32"/>
      <c r="O121" s="32"/>
      <c r="P121" s="33" t="s">
        <v>34</v>
      </c>
      <c r="Q121" s="32"/>
      <c r="S121" s="8" t="s">
        <v>48</v>
      </c>
    </row>
    <row r="122" customFormat="false" ht="13.8" hidden="false" customHeight="false" outlineLevel="0" collapsed="false">
      <c r="A122" s="137"/>
      <c r="B122" s="28" t="s">
        <v>219</v>
      </c>
      <c r="C122" s="28" t="s">
        <v>223</v>
      </c>
      <c r="D122" s="3" t="n">
        <v>43972</v>
      </c>
      <c r="E122" s="4" t="s">
        <v>21</v>
      </c>
      <c r="F122" s="5" t="s">
        <v>22</v>
      </c>
      <c r="J122" s="138" t="n">
        <v>44035</v>
      </c>
      <c r="K122" s="32" t="s">
        <v>27</v>
      </c>
      <c r="L122" s="5" t="s">
        <v>22</v>
      </c>
      <c r="M122" s="32" t="s">
        <v>28</v>
      </c>
      <c r="N122" s="32"/>
      <c r="O122" s="32"/>
      <c r="P122" s="33"/>
      <c r="Q122" s="32"/>
      <c r="S122" s="8" t="s">
        <v>48</v>
      </c>
    </row>
    <row r="123" customFormat="false" ht="13.8" hidden="false" customHeight="false" outlineLevel="0" collapsed="false">
      <c r="A123" s="137"/>
      <c r="B123" s="28" t="s">
        <v>219</v>
      </c>
      <c r="C123" s="28" t="s">
        <v>224</v>
      </c>
      <c r="D123" s="3" t="n">
        <v>43972</v>
      </c>
      <c r="E123" s="4" t="s">
        <v>21</v>
      </c>
      <c r="F123" s="5" t="s">
        <v>22</v>
      </c>
      <c r="J123" s="138" t="n">
        <v>44035</v>
      </c>
      <c r="K123" s="32" t="s">
        <v>27</v>
      </c>
      <c r="L123" s="5" t="s">
        <v>22</v>
      </c>
      <c r="M123" s="32" t="s">
        <v>28</v>
      </c>
      <c r="N123" s="32"/>
      <c r="O123" s="32"/>
      <c r="P123" s="33" t="s">
        <v>34</v>
      </c>
      <c r="Q123" s="32"/>
      <c r="S123" s="8" t="s">
        <v>48</v>
      </c>
    </row>
    <row r="124" customFormat="false" ht="13.8" hidden="false" customHeight="false" outlineLevel="0" collapsed="false">
      <c r="A124" s="137"/>
      <c r="B124" s="28" t="s">
        <v>219</v>
      </c>
      <c r="C124" s="28" t="s">
        <v>225</v>
      </c>
      <c r="D124" s="3" t="n">
        <v>43972</v>
      </c>
      <c r="E124" s="4" t="s">
        <v>21</v>
      </c>
      <c r="F124" s="5" t="s">
        <v>22</v>
      </c>
      <c r="J124" s="138" t="n">
        <v>44035</v>
      </c>
      <c r="K124" s="32" t="s">
        <v>27</v>
      </c>
      <c r="L124" s="5" t="s">
        <v>22</v>
      </c>
      <c r="M124" s="32" t="s">
        <v>28</v>
      </c>
      <c r="N124" s="32"/>
      <c r="O124" s="32"/>
      <c r="P124" s="33" t="s">
        <v>34</v>
      </c>
      <c r="Q124" s="32"/>
      <c r="S124" s="8" t="s">
        <v>48</v>
      </c>
    </row>
    <row r="125" customFormat="false" ht="13.8" hidden="false" customHeight="false" outlineLevel="0" collapsed="false">
      <c r="A125" s="137"/>
      <c r="B125" s="28" t="s">
        <v>219</v>
      </c>
      <c r="C125" s="28" t="s">
        <v>226</v>
      </c>
      <c r="D125" s="3" t="n">
        <v>43972</v>
      </c>
      <c r="E125" s="4" t="s">
        <v>21</v>
      </c>
      <c r="F125" s="5" t="s">
        <v>22</v>
      </c>
      <c r="J125" s="138" t="n">
        <v>44035</v>
      </c>
      <c r="K125" s="32" t="s">
        <v>27</v>
      </c>
      <c r="L125" s="5" t="s">
        <v>22</v>
      </c>
      <c r="M125" s="32" t="s">
        <v>28</v>
      </c>
      <c r="N125" s="32"/>
      <c r="O125" s="32"/>
      <c r="P125" s="33" t="s">
        <v>34</v>
      </c>
      <c r="Q125" s="32"/>
      <c r="S125" s="8" t="s">
        <v>48</v>
      </c>
    </row>
    <row r="126" customFormat="false" ht="13.8" hidden="false" customHeight="false" outlineLevel="0" collapsed="false">
      <c r="A126" s="137"/>
      <c r="B126" s="28" t="s">
        <v>219</v>
      </c>
      <c r="C126" s="28" t="s">
        <v>227</v>
      </c>
      <c r="D126" s="3" t="n">
        <v>43972</v>
      </c>
      <c r="E126" s="4" t="s">
        <v>21</v>
      </c>
      <c r="F126" s="5" t="s">
        <v>22</v>
      </c>
      <c r="J126" s="138" t="n">
        <v>44035</v>
      </c>
      <c r="K126" s="32" t="s">
        <v>27</v>
      </c>
      <c r="L126" s="5" t="s">
        <v>22</v>
      </c>
      <c r="M126" s="32" t="s">
        <v>28</v>
      </c>
      <c r="N126" s="32"/>
      <c r="O126" s="32"/>
      <c r="P126" s="33" t="s">
        <v>34</v>
      </c>
      <c r="Q126" s="32"/>
      <c r="S126" s="8" t="s">
        <v>48</v>
      </c>
    </row>
    <row r="127" customFormat="false" ht="13.8" hidden="false" customHeight="false" outlineLevel="0" collapsed="false">
      <c r="A127" s="137"/>
      <c r="B127" s="28" t="s">
        <v>219</v>
      </c>
      <c r="C127" s="28" t="s">
        <v>228</v>
      </c>
      <c r="D127" s="3" t="n">
        <v>43972</v>
      </c>
      <c r="E127" s="4" t="s">
        <v>21</v>
      </c>
      <c r="F127" s="5" t="s">
        <v>22</v>
      </c>
      <c r="J127" s="138" t="n">
        <v>44035</v>
      </c>
      <c r="K127" s="32" t="s">
        <v>27</v>
      </c>
      <c r="L127" s="5" t="s">
        <v>22</v>
      </c>
      <c r="M127" s="32" t="s">
        <v>28</v>
      </c>
      <c r="N127" s="32"/>
      <c r="O127" s="32"/>
      <c r="P127" s="33" t="s">
        <v>34</v>
      </c>
      <c r="Q127" s="32"/>
      <c r="S127" s="8" t="s">
        <v>48</v>
      </c>
    </row>
    <row r="128" customFormat="false" ht="13.8" hidden="false" customHeight="false" outlineLevel="0" collapsed="false">
      <c r="A128" s="137"/>
      <c r="B128" s="28" t="s">
        <v>219</v>
      </c>
      <c r="C128" s="28" t="s">
        <v>229</v>
      </c>
      <c r="D128" s="3" t="n">
        <v>43972</v>
      </c>
      <c r="E128" s="4" t="s">
        <v>21</v>
      </c>
      <c r="F128" s="5" t="s">
        <v>22</v>
      </c>
      <c r="J128" s="138" t="n">
        <v>44035</v>
      </c>
      <c r="K128" s="32" t="s">
        <v>27</v>
      </c>
      <c r="L128" s="5" t="s">
        <v>22</v>
      </c>
      <c r="M128" s="32" t="s">
        <v>28</v>
      </c>
      <c r="N128" s="32"/>
      <c r="O128" s="32"/>
      <c r="P128" s="33"/>
      <c r="Q128" s="32"/>
      <c r="S128" s="8" t="s">
        <v>48</v>
      </c>
    </row>
    <row r="129" customFormat="false" ht="13.8" hidden="false" customHeight="false" outlineLevel="0" collapsed="false">
      <c r="A129" s="137"/>
      <c r="B129" s="28" t="s">
        <v>219</v>
      </c>
      <c r="C129" s="28" t="s">
        <v>230</v>
      </c>
      <c r="D129" s="3" t="n">
        <v>43972</v>
      </c>
      <c r="E129" s="4" t="s">
        <v>21</v>
      </c>
      <c r="F129" s="5" t="s">
        <v>22</v>
      </c>
      <c r="J129" s="138" t="n">
        <v>44035</v>
      </c>
      <c r="K129" s="32" t="s">
        <v>27</v>
      </c>
      <c r="L129" s="5" t="s">
        <v>22</v>
      </c>
      <c r="M129" s="32" t="s">
        <v>28</v>
      </c>
      <c r="N129" s="32"/>
      <c r="O129" s="32"/>
      <c r="P129" s="33" t="s">
        <v>34</v>
      </c>
      <c r="Q129" s="33" t="s">
        <v>34</v>
      </c>
      <c r="S129" s="8" t="s">
        <v>48</v>
      </c>
    </row>
    <row r="130" customFormat="false" ht="13.8" hidden="false" customHeight="false" outlineLevel="0" collapsed="false">
      <c r="A130" s="137"/>
      <c r="B130" s="28" t="s">
        <v>219</v>
      </c>
      <c r="C130" s="28" t="s">
        <v>231</v>
      </c>
      <c r="D130" s="3" t="n">
        <v>43972</v>
      </c>
      <c r="E130" s="4" t="s">
        <v>21</v>
      </c>
      <c r="F130" s="5" t="s">
        <v>22</v>
      </c>
      <c r="J130" s="138" t="n">
        <v>44035</v>
      </c>
      <c r="K130" s="32" t="s">
        <v>27</v>
      </c>
      <c r="L130" s="5" t="s">
        <v>22</v>
      </c>
      <c r="M130" s="32" t="s">
        <v>28</v>
      </c>
      <c r="N130" s="32"/>
      <c r="O130" s="32"/>
      <c r="P130" s="33"/>
      <c r="Q130" s="32"/>
      <c r="S130" s="8" t="s">
        <v>48</v>
      </c>
    </row>
    <row r="131" customFormat="false" ht="13.8" hidden="false" customHeight="false" outlineLevel="0" collapsed="false">
      <c r="A131" s="137"/>
      <c r="B131" s="28" t="s">
        <v>219</v>
      </c>
      <c r="C131" s="28" t="s">
        <v>232</v>
      </c>
      <c r="D131" s="3" t="n">
        <v>43972</v>
      </c>
      <c r="E131" s="4" t="s">
        <v>21</v>
      </c>
      <c r="F131" s="5" t="s">
        <v>22</v>
      </c>
      <c r="J131" s="138" t="n">
        <v>44035</v>
      </c>
      <c r="K131" s="32" t="s">
        <v>27</v>
      </c>
      <c r="L131" s="5" t="s">
        <v>22</v>
      </c>
      <c r="M131" s="32" t="s">
        <v>28</v>
      </c>
      <c r="N131" s="32"/>
      <c r="O131" s="32"/>
      <c r="P131" s="33"/>
      <c r="Q131" s="32"/>
      <c r="S131" s="8" t="s">
        <v>48</v>
      </c>
    </row>
    <row r="132" customFormat="false" ht="13.8" hidden="false" customHeight="false" outlineLevel="0" collapsed="false">
      <c r="A132" s="137"/>
      <c r="B132" s="28" t="s">
        <v>219</v>
      </c>
      <c r="C132" s="28" t="s">
        <v>233</v>
      </c>
      <c r="D132" s="3" t="n">
        <v>43972</v>
      </c>
      <c r="E132" s="4" t="s">
        <v>21</v>
      </c>
      <c r="F132" s="5" t="s">
        <v>22</v>
      </c>
      <c r="J132" s="138" t="n">
        <v>44035</v>
      </c>
      <c r="K132" s="32" t="s">
        <v>27</v>
      </c>
      <c r="L132" s="5" t="s">
        <v>22</v>
      </c>
      <c r="M132" s="32" t="s">
        <v>28</v>
      </c>
      <c r="N132" s="32"/>
      <c r="O132" s="32"/>
      <c r="P132" s="33"/>
      <c r="Q132" s="32"/>
      <c r="S132" s="8" t="s">
        <v>48</v>
      </c>
    </row>
    <row r="133" customFormat="false" ht="13.8" hidden="false" customHeight="false" outlineLevel="0" collapsed="false">
      <c r="A133" s="137"/>
      <c r="B133" s="28" t="s">
        <v>219</v>
      </c>
      <c r="C133" s="28" t="s">
        <v>234</v>
      </c>
      <c r="D133" s="3" t="n">
        <v>43972</v>
      </c>
      <c r="E133" s="4" t="s">
        <v>21</v>
      </c>
      <c r="F133" s="5" t="s">
        <v>22</v>
      </c>
      <c r="J133" s="138" t="n">
        <v>44035</v>
      </c>
      <c r="K133" s="32" t="s">
        <v>27</v>
      </c>
      <c r="L133" s="5" t="s">
        <v>22</v>
      </c>
      <c r="M133" s="32" t="s">
        <v>28</v>
      </c>
      <c r="N133" s="32"/>
      <c r="O133" s="32"/>
      <c r="P133" s="33" t="s">
        <v>34</v>
      </c>
      <c r="Q133" s="32" t="s">
        <v>34</v>
      </c>
      <c r="S133" s="8" t="s">
        <v>48</v>
      </c>
    </row>
    <row r="134" customFormat="false" ht="13.8" hidden="false" customHeight="false" outlineLevel="0" collapsed="false">
      <c r="A134" s="137"/>
      <c r="B134" s="28" t="s">
        <v>219</v>
      </c>
      <c r="C134" s="28" t="s">
        <v>235</v>
      </c>
      <c r="D134" s="3" t="n">
        <v>43972</v>
      </c>
      <c r="E134" s="4" t="s">
        <v>21</v>
      </c>
      <c r="F134" s="5" t="s">
        <v>22</v>
      </c>
      <c r="J134" s="138" t="n">
        <v>44035</v>
      </c>
      <c r="K134" s="32" t="s">
        <v>27</v>
      </c>
      <c r="L134" s="5" t="s">
        <v>22</v>
      </c>
      <c r="M134" s="32" t="s">
        <v>28</v>
      </c>
      <c r="N134" s="32"/>
      <c r="O134" s="32"/>
      <c r="P134" s="33"/>
      <c r="Q134" s="32"/>
      <c r="S134" s="8" t="s">
        <v>48</v>
      </c>
    </row>
    <row r="135" customFormat="false" ht="13.8" hidden="false" customHeight="false" outlineLevel="0" collapsed="false">
      <c r="A135" s="137"/>
      <c r="B135" s="28" t="s">
        <v>219</v>
      </c>
      <c r="C135" s="28" t="s">
        <v>236</v>
      </c>
      <c r="D135" s="3" t="n">
        <v>43972</v>
      </c>
      <c r="E135" s="4" t="s">
        <v>21</v>
      </c>
      <c r="F135" s="5" t="s">
        <v>22</v>
      </c>
      <c r="J135" s="138" t="n">
        <v>44035</v>
      </c>
      <c r="K135" s="32" t="s">
        <v>27</v>
      </c>
      <c r="L135" s="5" t="s">
        <v>22</v>
      </c>
      <c r="M135" s="32" t="s">
        <v>28</v>
      </c>
      <c r="N135" s="32"/>
      <c r="O135" s="32"/>
      <c r="P135" s="33" t="s">
        <v>34</v>
      </c>
      <c r="Q135" s="32"/>
      <c r="S135" s="8" t="s">
        <v>48</v>
      </c>
    </row>
    <row r="136" customFormat="false" ht="13.8" hidden="false" customHeight="false" outlineLevel="0" collapsed="false">
      <c r="A136" s="137"/>
      <c r="B136" s="28" t="s">
        <v>219</v>
      </c>
      <c r="C136" s="28" t="s">
        <v>237</v>
      </c>
      <c r="D136" s="3" t="n">
        <v>43972</v>
      </c>
      <c r="E136" s="4" t="s">
        <v>21</v>
      </c>
      <c r="F136" s="5" t="s">
        <v>22</v>
      </c>
      <c r="J136" s="138" t="n">
        <v>44035</v>
      </c>
      <c r="K136" s="32" t="s">
        <v>27</v>
      </c>
      <c r="L136" s="5" t="s">
        <v>22</v>
      </c>
      <c r="M136" s="32" t="s">
        <v>28</v>
      </c>
      <c r="N136" s="32"/>
      <c r="O136" s="32"/>
      <c r="P136" s="33"/>
      <c r="Q136" s="32"/>
      <c r="S136" s="8" t="s">
        <v>48</v>
      </c>
    </row>
    <row r="137" customFormat="false" ht="13.8" hidden="false" customHeight="false" outlineLevel="0" collapsed="false">
      <c r="A137" s="137"/>
      <c r="B137" s="28" t="s">
        <v>219</v>
      </c>
      <c r="C137" s="28" t="s">
        <v>238</v>
      </c>
      <c r="D137" s="3" t="n">
        <v>43972</v>
      </c>
      <c r="E137" s="4" t="s">
        <v>21</v>
      </c>
      <c r="F137" s="5" t="s">
        <v>22</v>
      </c>
      <c r="J137" s="138" t="n">
        <v>44035</v>
      </c>
      <c r="K137" s="32" t="s">
        <v>27</v>
      </c>
      <c r="L137" s="5" t="s">
        <v>22</v>
      </c>
      <c r="M137" s="32" t="s">
        <v>28</v>
      </c>
      <c r="N137" s="32"/>
      <c r="O137" s="32"/>
      <c r="P137" s="33" t="s">
        <v>34</v>
      </c>
      <c r="Q137" s="32"/>
      <c r="S137" s="8" t="s">
        <v>48</v>
      </c>
    </row>
    <row r="138" customFormat="false" ht="13.8" hidden="false" customHeight="false" outlineLevel="0" collapsed="false">
      <c r="A138" s="137"/>
      <c r="B138" s="28" t="s">
        <v>219</v>
      </c>
      <c r="C138" s="28" t="s">
        <v>239</v>
      </c>
      <c r="D138" s="3" t="n">
        <v>43972</v>
      </c>
      <c r="E138" s="4" t="s">
        <v>21</v>
      </c>
      <c r="F138" s="5" t="s">
        <v>22</v>
      </c>
      <c r="J138" s="138" t="n">
        <v>44035</v>
      </c>
      <c r="K138" s="32" t="s">
        <v>27</v>
      </c>
      <c r="L138" s="5" t="s">
        <v>22</v>
      </c>
      <c r="M138" s="32" t="s">
        <v>28</v>
      </c>
      <c r="N138" s="32"/>
      <c r="O138" s="32"/>
      <c r="P138" s="33"/>
      <c r="Q138" s="32"/>
      <c r="S138" s="8" t="s">
        <v>48</v>
      </c>
    </row>
    <row r="139" customFormat="false" ht="13.8" hidden="false" customHeight="false" outlineLevel="0" collapsed="false">
      <c r="A139" s="137"/>
      <c r="B139" s="28" t="s">
        <v>219</v>
      </c>
      <c r="C139" s="28" t="s">
        <v>240</v>
      </c>
      <c r="D139" s="3" t="n">
        <v>43972</v>
      </c>
      <c r="E139" s="4" t="s">
        <v>21</v>
      </c>
      <c r="F139" s="5" t="s">
        <v>22</v>
      </c>
      <c r="J139" s="138" t="n">
        <v>44035</v>
      </c>
      <c r="K139" s="32" t="s">
        <v>27</v>
      </c>
      <c r="L139" s="5" t="s">
        <v>22</v>
      </c>
      <c r="M139" s="32" t="s">
        <v>28</v>
      </c>
      <c r="N139" s="32"/>
      <c r="O139" s="32"/>
      <c r="P139" s="33"/>
      <c r="Q139" s="32"/>
      <c r="S139" s="8" t="s">
        <v>48</v>
      </c>
    </row>
    <row r="140" customFormat="false" ht="13.8" hidden="false" customHeight="false" outlineLevel="0" collapsed="false">
      <c r="A140" s="137"/>
      <c r="B140" s="28" t="s">
        <v>219</v>
      </c>
      <c r="C140" s="28" t="s">
        <v>241</v>
      </c>
      <c r="D140" s="3" t="n">
        <v>43972</v>
      </c>
      <c r="E140" s="4" t="s">
        <v>21</v>
      </c>
      <c r="F140" s="5" t="s">
        <v>22</v>
      </c>
      <c r="J140" s="138" t="n">
        <v>44035</v>
      </c>
      <c r="K140" s="32" t="s">
        <v>27</v>
      </c>
      <c r="L140" s="5" t="s">
        <v>22</v>
      </c>
      <c r="M140" s="32" t="s">
        <v>28</v>
      </c>
      <c r="N140" s="32"/>
      <c r="O140" s="32"/>
      <c r="P140" s="33"/>
      <c r="Q140" s="32"/>
      <c r="S140" s="8" t="s">
        <v>48</v>
      </c>
    </row>
    <row r="141" customFormat="false" ht="13.8" hidden="false" customHeight="false" outlineLevel="0" collapsed="false">
      <c r="A141" s="137"/>
      <c r="B141" s="28" t="s">
        <v>219</v>
      </c>
      <c r="C141" s="28" t="s">
        <v>242</v>
      </c>
      <c r="D141" s="3" t="n">
        <v>43972</v>
      </c>
      <c r="E141" s="4" t="s">
        <v>21</v>
      </c>
      <c r="F141" s="5" t="s">
        <v>22</v>
      </c>
      <c r="J141" s="138" t="n">
        <v>44035</v>
      </c>
      <c r="K141" s="32" t="s">
        <v>27</v>
      </c>
      <c r="L141" s="5" t="s">
        <v>22</v>
      </c>
      <c r="M141" s="32" t="s">
        <v>28</v>
      </c>
      <c r="N141" s="32"/>
      <c r="O141" s="32"/>
      <c r="P141" s="33"/>
      <c r="Q141" s="32"/>
      <c r="S141" s="8" t="s">
        <v>48</v>
      </c>
    </row>
    <row r="142" customFormat="false" ht="13.8" hidden="false" customHeight="false" outlineLevel="0" collapsed="false">
      <c r="A142" s="137"/>
      <c r="B142" s="28" t="s">
        <v>219</v>
      </c>
      <c r="C142" s="28" t="s">
        <v>243</v>
      </c>
      <c r="D142" s="3" t="n">
        <v>43972</v>
      </c>
      <c r="E142" s="4" t="s">
        <v>21</v>
      </c>
      <c r="F142" s="5" t="s">
        <v>22</v>
      </c>
      <c r="J142" s="138" t="n">
        <v>44035</v>
      </c>
      <c r="K142" s="32" t="s">
        <v>27</v>
      </c>
      <c r="L142" s="5" t="s">
        <v>22</v>
      </c>
      <c r="M142" s="32" t="s">
        <v>28</v>
      </c>
      <c r="N142" s="32"/>
      <c r="O142" s="32"/>
      <c r="P142" s="33"/>
      <c r="Q142" s="32"/>
      <c r="S142" s="8" t="s">
        <v>48</v>
      </c>
    </row>
    <row r="143" s="143" customFormat="true" ht="13.8" hidden="false" customHeight="false" outlineLevel="0" collapsed="false">
      <c r="A143" s="58" t="s">
        <v>45</v>
      </c>
      <c r="B143" s="58"/>
      <c r="C143" s="36" t="n">
        <f aca="false">COUNTA(C119:C142)</f>
        <v>24</v>
      </c>
      <c r="D143" s="139"/>
      <c r="E143" s="140"/>
      <c r="F143" s="37" t="n">
        <f aca="false">COUNTIF(F119:F142,"ok")</f>
        <v>24</v>
      </c>
      <c r="G143" s="141"/>
      <c r="H143" s="141"/>
      <c r="I143" s="141"/>
      <c r="J143" s="142"/>
      <c r="L143" s="37" t="n">
        <f aca="false">COUNTIF(L119:L142,"ok")</f>
        <v>24</v>
      </c>
      <c r="P143" s="142"/>
      <c r="R143" s="142"/>
      <c r="AMI143" s="0"/>
      <c r="AMJ143" s="0"/>
    </row>
    <row r="144" customFormat="false" ht="13.8" hidden="false" customHeight="false" outlineLevel="0" collapsed="false">
      <c r="A144" s="137"/>
      <c r="B144" s="28" t="s">
        <v>244</v>
      </c>
      <c r="C144" s="28" t="s">
        <v>245</v>
      </c>
      <c r="D144" s="3" t="n">
        <v>44042</v>
      </c>
      <c r="E144" s="4" t="s">
        <v>32</v>
      </c>
      <c r="F144" s="5" t="s">
        <v>22</v>
      </c>
      <c r="J144" s="3" t="n">
        <v>44104</v>
      </c>
      <c r="K144" s="32" t="s">
        <v>30</v>
      </c>
      <c r="L144" s="32" t="s">
        <v>22</v>
      </c>
      <c r="M144" s="32" t="s">
        <v>28</v>
      </c>
      <c r="N144" s="32"/>
      <c r="O144" s="32"/>
      <c r="P144" s="33"/>
      <c r="Q144" s="32"/>
    </row>
    <row r="145" customFormat="false" ht="13.8" hidden="false" customHeight="false" outlineLevel="0" collapsed="false">
      <c r="A145" s="137"/>
      <c r="B145" s="28" t="s">
        <v>244</v>
      </c>
      <c r="C145" s="28" t="s">
        <v>246</v>
      </c>
      <c r="D145" s="3" t="n">
        <v>44042</v>
      </c>
      <c r="E145" s="4" t="s">
        <v>32</v>
      </c>
      <c r="F145" s="5" t="s">
        <v>22</v>
      </c>
      <c r="J145" s="3" t="n">
        <v>44104</v>
      </c>
      <c r="K145" s="32" t="s">
        <v>30</v>
      </c>
      <c r="L145" s="32" t="s">
        <v>22</v>
      </c>
      <c r="M145" s="32" t="s">
        <v>28</v>
      </c>
      <c r="N145" s="32"/>
      <c r="O145" s="32"/>
      <c r="P145" s="33"/>
      <c r="Q145" s="32"/>
    </row>
    <row r="146" customFormat="false" ht="13.8" hidden="false" customHeight="false" outlineLevel="0" collapsed="false">
      <c r="A146" s="137"/>
      <c r="B146" s="28" t="s">
        <v>244</v>
      </c>
      <c r="C146" s="28" t="s">
        <v>247</v>
      </c>
      <c r="D146" s="3" t="n">
        <v>44042</v>
      </c>
      <c r="E146" s="4" t="s">
        <v>32</v>
      </c>
      <c r="F146" s="5" t="s">
        <v>22</v>
      </c>
      <c r="J146" s="3" t="n">
        <v>44104</v>
      </c>
      <c r="K146" s="32" t="s">
        <v>30</v>
      </c>
      <c r="L146" s="32" t="s">
        <v>22</v>
      </c>
      <c r="M146" s="32" t="s">
        <v>28</v>
      </c>
      <c r="N146" s="32"/>
      <c r="O146" s="32"/>
      <c r="P146" s="33"/>
      <c r="Q146" s="32"/>
    </row>
    <row r="147" customFormat="false" ht="13.8" hidden="false" customHeight="false" outlineLevel="0" collapsed="false">
      <c r="A147" s="137"/>
      <c r="B147" s="28" t="s">
        <v>244</v>
      </c>
      <c r="C147" s="28" t="s">
        <v>248</v>
      </c>
      <c r="D147" s="3" t="n">
        <v>44042</v>
      </c>
      <c r="E147" s="4" t="s">
        <v>32</v>
      </c>
      <c r="F147" s="5" t="s">
        <v>22</v>
      </c>
      <c r="J147" s="3" t="n">
        <v>44104</v>
      </c>
      <c r="K147" s="32" t="s">
        <v>30</v>
      </c>
      <c r="L147" s="32" t="s">
        <v>22</v>
      </c>
      <c r="M147" s="32" t="s">
        <v>28</v>
      </c>
      <c r="N147" s="32"/>
      <c r="O147" s="32"/>
      <c r="P147" s="33"/>
      <c r="Q147" s="32"/>
    </row>
    <row r="148" customFormat="false" ht="13.8" hidden="false" customHeight="false" outlineLevel="0" collapsed="false">
      <c r="A148" s="137"/>
      <c r="B148" s="28" t="s">
        <v>244</v>
      </c>
      <c r="C148" s="28" t="s">
        <v>249</v>
      </c>
      <c r="D148" s="3" t="n">
        <v>44042</v>
      </c>
      <c r="E148" s="4" t="s">
        <v>32</v>
      </c>
      <c r="F148" s="5" t="s">
        <v>22</v>
      </c>
      <c r="J148" s="3" t="n">
        <v>44104</v>
      </c>
      <c r="K148" s="32" t="s">
        <v>30</v>
      </c>
      <c r="L148" s="32" t="s">
        <v>22</v>
      </c>
      <c r="M148" s="32" t="s">
        <v>28</v>
      </c>
      <c r="N148" s="32"/>
      <c r="O148" s="32"/>
      <c r="P148" s="33"/>
      <c r="Q148" s="32"/>
    </row>
    <row r="149" customFormat="false" ht="13.8" hidden="false" customHeight="false" outlineLevel="0" collapsed="false">
      <c r="A149" s="137"/>
      <c r="B149" s="28" t="s">
        <v>244</v>
      </c>
      <c r="C149" s="28" t="s">
        <v>250</v>
      </c>
      <c r="D149" s="3" t="n">
        <v>44042</v>
      </c>
      <c r="E149" s="4" t="s">
        <v>32</v>
      </c>
      <c r="F149" s="5" t="s">
        <v>22</v>
      </c>
      <c r="J149" s="3" t="n">
        <v>44104</v>
      </c>
      <c r="K149" s="32" t="s">
        <v>30</v>
      </c>
      <c r="L149" s="32" t="s">
        <v>22</v>
      </c>
      <c r="M149" s="32" t="s">
        <v>28</v>
      </c>
      <c r="N149" s="32"/>
      <c r="O149" s="32"/>
      <c r="P149" s="33"/>
      <c r="Q149" s="32"/>
    </row>
    <row r="150" s="41" customFormat="true" ht="13.8" hidden="false" customHeight="false" outlineLevel="0" collapsed="false">
      <c r="A150" s="36" t="s">
        <v>45</v>
      </c>
      <c r="B150" s="36"/>
      <c r="C150" s="36" t="n">
        <f aca="false">COUNTA(C144:C149)</f>
        <v>6</v>
      </c>
      <c r="D150" s="139"/>
      <c r="E150" s="140"/>
      <c r="F150" s="37" t="n">
        <f aca="false">COUNTIF(F144:F149,"ok")</f>
        <v>6</v>
      </c>
      <c r="G150" s="92"/>
      <c r="H150" s="92"/>
      <c r="I150" s="92"/>
      <c r="J150" s="139"/>
      <c r="K150" s="140"/>
      <c r="L150" s="37" t="n">
        <f aca="false">COUNTIF(L144:L149,"ok")</f>
        <v>6</v>
      </c>
      <c r="M150" s="140"/>
      <c r="N150" s="140"/>
      <c r="O150" s="140"/>
      <c r="P150" s="40"/>
      <c r="Q150" s="37"/>
      <c r="R150" s="40"/>
      <c r="S150" s="37"/>
      <c r="T150" s="37"/>
      <c r="U150" s="37"/>
      <c r="V150" s="37"/>
      <c r="AMI150" s="0"/>
      <c r="AMJ150" s="0"/>
    </row>
    <row r="151" customFormat="false" ht="13.8" hidden="false" customHeight="false" outlineLevel="0" collapsed="false">
      <c r="A151" s="137"/>
      <c r="B151" s="28" t="s">
        <v>251</v>
      </c>
      <c r="C151" s="28" t="s">
        <v>252</v>
      </c>
      <c r="D151" s="3" t="n">
        <v>43972</v>
      </c>
      <c r="E151" s="76" t="s">
        <v>21</v>
      </c>
      <c r="F151" s="5" t="s">
        <v>22</v>
      </c>
      <c r="J151" s="3" t="n">
        <v>44034</v>
      </c>
      <c r="K151" s="32" t="s">
        <v>27</v>
      </c>
      <c r="L151" s="5" t="s">
        <v>22</v>
      </c>
      <c r="M151" s="32" t="s">
        <v>28</v>
      </c>
      <c r="N151" s="32"/>
      <c r="O151" s="32"/>
      <c r="P151" s="33"/>
      <c r="Q151" s="32"/>
    </row>
    <row r="152" customFormat="false" ht="13.8" hidden="false" customHeight="false" outlineLevel="0" collapsed="false">
      <c r="A152" s="137"/>
      <c r="B152" s="28" t="s">
        <v>251</v>
      </c>
      <c r="C152" s="28" t="s">
        <v>253</v>
      </c>
      <c r="D152" s="3" t="n">
        <v>43972</v>
      </c>
      <c r="E152" s="76" t="s">
        <v>21</v>
      </c>
      <c r="F152" s="5" t="s">
        <v>22</v>
      </c>
      <c r="J152" s="3" t="n">
        <v>44034</v>
      </c>
      <c r="K152" s="32" t="s">
        <v>27</v>
      </c>
      <c r="L152" s="5" t="s">
        <v>22</v>
      </c>
      <c r="M152" s="32" t="s">
        <v>28</v>
      </c>
      <c r="N152" s="32"/>
      <c r="O152" s="32"/>
      <c r="P152" s="33"/>
      <c r="Q152" s="32"/>
    </row>
    <row r="153" customFormat="false" ht="13.8" hidden="false" customHeight="false" outlineLevel="0" collapsed="false">
      <c r="A153" s="137"/>
      <c r="B153" s="28" t="s">
        <v>251</v>
      </c>
      <c r="C153" s="28" t="s">
        <v>254</v>
      </c>
      <c r="D153" s="3" t="n">
        <v>43972</v>
      </c>
      <c r="E153" s="76" t="s">
        <v>21</v>
      </c>
      <c r="F153" s="5" t="s">
        <v>22</v>
      </c>
      <c r="J153" s="3" t="n">
        <v>44034</v>
      </c>
      <c r="K153" s="32" t="s">
        <v>27</v>
      </c>
      <c r="L153" s="5" t="s">
        <v>22</v>
      </c>
      <c r="M153" s="32" t="s">
        <v>28</v>
      </c>
      <c r="N153" s="32"/>
      <c r="O153" s="32"/>
      <c r="P153" s="33"/>
      <c r="Q153" s="32"/>
    </row>
    <row r="154" s="52" customFormat="true" ht="23.85" hidden="false" customHeight="false" outlineLevel="0" collapsed="false">
      <c r="A154" s="46"/>
      <c r="B154" s="47" t="s">
        <v>251</v>
      </c>
      <c r="C154" s="47" t="s">
        <v>255</v>
      </c>
      <c r="D154" s="53" t="n">
        <v>43972</v>
      </c>
      <c r="E154" s="144" t="s">
        <v>21</v>
      </c>
      <c r="F154" s="50" t="s">
        <v>80</v>
      </c>
      <c r="G154" s="51"/>
      <c r="H154" s="51"/>
      <c r="I154" s="51" t="s">
        <v>256</v>
      </c>
      <c r="J154" s="53" t="n">
        <v>44034</v>
      </c>
      <c r="K154" s="54" t="s">
        <v>27</v>
      </c>
      <c r="L154" s="50" t="s">
        <v>80</v>
      </c>
      <c r="M154" s="54"/>
      <c r="N154" s="54"/>
      <c r="O154" s="54"/>
      <c r="P154" s="56" t="s">
        <v>34</v>
      </c>
      <c r="Q154" s="54"/>
      <c r="R154" s="56"/>
      <c r="S154" s="54"/>
      <c r="T154" s="54"/>
      <c r="U154" s="54"/>
      <c r="V154" s="54"/>
      <c r="W154" s="54"/>
      <c r="AMI154" s="0"/>
      <c r="AMJ154" s="0"/>
    </row>
    <row r="155" customFormat="false" ht="13.8" hidden="false" customHeight="false" outlineLevel="0" collapsed="false">
      <c r="A155" s="137"/>
      <c r="B155" s="28" t="s">
        <v>251</v>
      </c>
      <c r="C155" s="28" t="s">
        <v>257</v>
      </c>
      <c r="D155" s="3" t="n">
        <v>43972</v>
      </c>
      <c r="E155" s="76" t="s">
        <v>21</v>
      </c>
      <c r="F155" s="5" t="s">
        <v>22</v>
      </c>
      <c r="J155" s="3" t="n">
        <v>44034</v>
      </c>
      <c r="K155" s="32" t="s">
        <v>27</v>
      </c>
      <c r="L155" s="5" t="s">
        <v>22</v>
      </c>
      <c r="M155" s="32" t="s">
        <v>28</v>
      </c>
      <c r="N155" s="32"/>
      <c r="O155" s="32"/>
      <c r="P155" s="33"/>
      <c r="Q155" s="32"/>
    </row>
    <row r="156" customFormat="false" ht="13.8" hidden="false" customHeight="false" outlineLevel="0" collapsed="false">
      <c r="A156" s="137"/>
      <c r="B156" s="28" t="s">
        <v>251</v>
      </c>
      <c r="C156" s="28" t="s">
        <v>258</v>
      </c>
      <c r="D156" s="3" t="n">
        <v>43972</v>
      </c>
      <c r="E156" s="76" t="s">
        <v>21</v>
      </c>
      <c r="F156" s="5" t="s">
        <v>22</v>
      </c>
      <c r="J156" s="3" t="n">
        <v>44034</v>
      </c>
      <c r="K156" s="32" t="s">
        <v>27</v>
      </c>
      <c r="L156" s="5" t="s">
        <v>22</v>
      </c>
      <c r="M156" s="32" t="s">
        <v>28</v>
      </c>
      <c r="N156" s="32"/>
      <c r="O156" s="32"/>
      <c r="P156" s="33"/>
      <c r="Q156" s="32"/>
    </row>
    <row r="157" customFormat="false" ht="13.8" hidden="false" customHeight="false" outlineLevel="0" collapsed="false">
      <c r="A157" s="137"/>
      <c r="B157" s="28" t="s">
        <v>251</v>
      </c>
      <c r="C157" s="28" t="s">
        <v>259</v>
      </c>
      <c r="D157" s="3" t="n">
        <v>43972</v>
      </c>
      <c r="E157" s="76" t="s">
        <v>21</v>
      </c>
      <c r="F157" s="5" t="s">
        <v>22</v>
      </c>
      <c r="J157" s="3" t="n">
        <v>44034</v>
      </c>
      <c r="K157" s="32" t="s">
        <v>27</v>
      </c>
      <c r="L157" s="5" t="s">
        <v>22</v>
      </c>
      <c r="M157" s="32" t="s">
        <v>28</v>
      </c>
      <c r="N157" s="32"/>
      <c r="O157" s="32"/>
      <c r="P157" s="33" t="s">
        <v>34</v>
      </c>
      <c r="Q157" s="32"/>
    </row>
    <row r="158" customFormat="false" ht="13.8" hidden="false" customHeight="false" outlineLevel="0" collapsed="false">
      <c r="A158" s="137"/>
      <c r="B158" s="28" t="s">
        <v>251</v>
      </c>
      <c r="C158" s="28" t="s">
        <v>260</v>
      </c>
      <c r="D158" s="3" t="n">
        <v>43972</v>
      </c>
      <c r="E158" s="76" t="s">
        <v>21</v>
      </c>
      <c r="F158" s="5" t="s">
        <v>22</v>
      </c>
      <c r="J158" s="3" t="n">
        <v>44034</v>
      </c>
      <c r="K158" s="32" t="s">
        <v>27</v>
      </c>
      <c r="L158" s="5" t="s">
        <v>22</v>
      </c>
      <c r="M158" s="32" t="s">
        <v>28</v>
      </c>
      <c r="N158" s="32"/>
      <c r="O158" s="32"/>
      <c r="P158" s="33"/>
      <c r="Q158" s="32"/>
    </row>
    <row r="159" customFormat="false" ht="13.8" hidden="false" customHeight="false" outlineLevel="0" collapsed="false">
      <c r="A159" s="137"/>
      <c r="B159" s="28" t="s">
        <v>251</v>
      </c>
      <c r="C159" s="28" t="s">
        <v>261</v>
      </c>
      <c r="D159" s="3" t="n">
        <v>43972</v>
      </c>
      <c r="E159" s="76" t="s">
        <v>21</v>
      </c>
      <c r="F159" s="5" t="s">
        <v>22</v>
      </c>
      <c r="J159" s="3" t="n">
        <v>44034</v>
      </c>
      <c r="K159" s="32" t="s">
        <v>27</v>
      </c>
      <c r="L159" s="5" t="s">
        <v>22</v>
      </c>
      <c r="M159" s="32" t="s">
        <v>28</v>
      </c>
      <c r="N159" s="32"/>
      <c r="O159" s="32"/>
      <c r="P159" s="33"/>
      <c r="Q159" s="32"/>
    </row>
    <row r="160" customFormat="false" ht="13.8" hidden="false" customHeight="false" outlineLevel="0" collapsed="false">
      <c r="A160" s="137"/>
      <c r="B160" s="28" t="s">
        <v>251</v>
      </c>
      <c r="C160" s="28" t="s">
        <v>262</v>
      </c>
      <c r="D160" s="3" t="n">
        <v>43972</v>
      </c>
      <c r="E160" s="76" t="s">
        <v>21</v>
      </c>
      <c r="F160" s="5" t="s">
        <v>22</v>
      </c>
      <c r="J160" s="3" t="n">
        <v>44034</v>
      </c>
      <c r="K160" s="32" t="s">
        <v>27</v>
      </c>
      <c r="L160" s="5" t="s">
        <v>22</v>
      </c>
      <c r="M160" s="32" t="s">
        <v>28</v>
      </c>
      <c r="N160" s="32"/>
      <c r="O160" s="32"/>
      <c r="P160" s="33" t="s">
        <v>34</v>
      </c>
      <c r="Q160" s="32"/>
    </row>
    <row r="161" customFormat="false" ht="13.8" hidden="false" customHeight="false" outlineLevel="0" collapsed="false">
      <c r="A161" s="137"/>
      <c r="B161" s="28" t="s">
        <v>251</v>
      </c>
      <c r="C161" s="28" t="s">
        <v>263</v>
      </c>
      <c r="D161" s="3" t="n">
        <v>43972</v>
      </c>
      <c r="E161" s="76" t="s">
        <v>21</v>
      </c>
      <c r="F161" s="5" t="s">
        <v>22</v>
      </c>
      <c r="J161" s="3" t="n">
        <v>44034</v>
      </c>
      <c r="K161" s="32" t="s">
        <v>27</v>
      </c>
      <c r="L161" s="5" t="s">
        <v>22</v>
      </c>
      <c r="M161" s="32" t="s">
        <v>28</v>
      </c>
      <c r="N161" s="32"/>
      <c r="O161" s="32"/>
      <c r="P161" s="33"/>
      <c r="Q161" s="32"/>
    </row>
    <row r="162" customFormat="false" ht="13.8" hidden="false" customHeight="false" outlineLevel="0" collapsed="false">
      <c r="A162" s="137"/>
      <c r="B162" s="28" t="s">
        <v>251</v>
      </c>
      <c r="C162" s="28" t="s">
        <v>264</v>
      </c>
      <c r="D162" s="3" t="n">
        <v>43972</v>
      </c>
      <c r="E162" s="76" t="s">
        <v>21</v>
      </c>
      <c r="F162" s="5" t="s">
        <v>22</v>
      </c>
      <c r="J162" s="3" t="n">
        <v>44034</v>
      </c>
      <c r="K162" s="32" t="s">
        <v>27</v>
      </c>
      <c r="L162" s="5" t="s">
        <v>22</v>
      </c>
      <c r="M162" s="32" t="s">
        <v>28</v>
      </c>
      <c r="N162" s="32"/>
      <c r="O162" s="32"/>
      <c r="P162" s="33" t="s">
        <v>34</v>
      </c>
      <c r="Q162" s="32"/>
    </row>
    <row r="163" customFormat="false" ht="13.8" hidden="false" customHeight="false" outlineLevel="0" collapsed="false">
      <c r="A163" s="137"/>
      <c r="B163" s="28" t="s">
        <v>251</v>
      </c>
      <c r="C163" s="28" t="s">
        <v>265</v>
      </c>
      <c r="D163" s="3" t="n">
        <v>43972</v>
      </c>
      <c r="E163" s="76" t="s">
        <v>21</v>
      </c>
      <c r="F163" s="5" t="s">
        <v>22</v>
      </c>
      <c r="J163" s="3" t="n">
        <v>44034</v>
      </c>
      <c r="K163" s="32" t="s">
        <v>27</v>
      </c>
      <c r="L163" s="5" t="s">
        <v>22</v>
      </c>
      <c r="M163" s="32" t="s">
        <v>28</v>
      </c>
      <c r="N163" s="32"/>
      <c r="O163" s="32"/>
      <c r="P163" s="33" t="s">
        <v>34</v>
      </c>
      <c r="Q163" s="32"/>
    </row>
    <row r="164" customFormat="false" ht="13.8" hidden="false" customHeight="false" outlineLevel="0" collapsed="false">
      <c r="A164" s="137"/>
      <c r="B164" s="28" t="s">
        <v>251</v>
      </c>
      <c r="C164" s="28" t="s">
        <v>266</v>
      </c>
      <c r="D164" s="3" t="n">
        <v>43972</v>
      </c>
      <c r="E164" s="76" t="s">
        <v>21</v>
      </c>
      <c r="F164" s="5" t="s">
        <v>22</v>
      </c>
      <c r="J164" s="3" t="n">
        <v>44034</v>
      </c>
      <c r="K164" s="32" t="s">
        <v>27</v>
      </c>
      <c r="L164" s="5" t="s">
        <v>22</v>
      </c>
      <c r="M164" s="32" t="s">
        <v>28</v>
      </c>
      <c r="N164" s="32"/>
      <c r="O164" s="32"/>
      <c r="P164" s="33" t="s">
        <v>34</v>
      </c>
      <c r="Q164" s="32"/>
    </row>
    <row r="165" customFormat="false" ht="13.8" hidden="false" customHeight="false" outlineLevel="0" collapsed="false">
      <c r="A165" s="137"/>
      <c r="B165" s="28" t="s">
        <v>251</v>
      </c>
      <c r="C165" s="28" t="s">
        <v>267</v>
      </c>
      <c r="D165" s="3" t="n">
        <v>43972</v>
      </c>
      <c r="E165" s="76" t="s">
        <v>21</v>
      </c>
      <c r="F165" s="5" t="s">
        <v>22</v>
      </c>
      <c r="J165" s="3" t="n">
        <v>44034</v>
      </c>
      <c r="K165" s="32" t="s">
        <v>27</v>
      </c>
      <c r="L165" s="5" t="s">
        <v>22</v>
      </c>
      <c r="M165" s="32" t="s">
        <v>28</v>
      </c>
      <c r="N165" s="32"/>
      <c r="O165" s="32"/>
      <c r="P165" s="33"/>
      <c r="Q165" s="32"/>
    </row>
    <row r="166" customFormat="false" ht="13.8" hidden="false" customHeight="false" outlineLevel="0" collapsed="false">
      <c r="A166" s="137"/>
      <c r="B166" s="28" t="s">
        <v>251</v>
      </c>
      <c r="C166" s="28" t="s">
        <v>268</v>
      </c>
      <c r="D166" s="3" t="n">
        <v>43972</v>
      </c>
      <c r="E166" s="76" t="s">
        <v>21</v>
      </c>
      <c r="F166" s="5" t="s">
        <v>22</v>
      </c>
      <c r="J166" s="3" t="n">
        <v>44034</v>
      </c>
      <c r="K166" s="32" t="s">
        <v>27</v>
      </c>
      <c r="L166" s="5" t="s">
        <v>22</v>
      </c>
      <c r="M166" s="32" t="s">
        <v>28</v>
      </c>
      <c r="N166" s="32"/>
      <c r="O166" s="32"/>
      <c r="P166" s="33"/>
      <c r="Q166" s="32"/>
    </row>
    <row r="167" s="41" customFormat="true" ht="13.8" hidden="false" customHeight="false" outlineLevel="0" collapsed="false">
      <c r="A167" s="36" t="s">
        <v>45</v>
      </c>
      <c r="B167" s="36"/>
      <c r="C167" s="36" t="n">
        <f aca="false">COUNTA(C151:C166)</f>
        <v>16</v>
      </c>
      <c r="D167" s="139"/>
      <c r="E167" s="140"/>
      <c r="F167" s="37" t="n">
        <f aca="false">COUNTIF(F151:F166,"ok")</f>
        <v>15</v>
      </c>
      <c r="G167" s="92"/>
      <c r="H167" s="92"/>
      <c r="I167" s="92"/>
      <c r="J167" s="139"/>
      <c r="K167" s="140"/>
      <c r="L167" s="37" t="n">
        <f aca="false">COUNTIF(L151:L166,"ok")</f>
        <v>15</v>
      </c>
      <c r="M167" s="140"/>
      <c r="N167" s="140"/>
      <c r="O167" s="140"/>
      <c r="P167" s="40"/>
      <c r="Q167" s="37"/>
      <c r="R167" s="40"/>
      <c r="S167" s="37"/>
      <c r="T167" s="37"/>
      <c r="U167" s="37"/>
      <c r="V167" s="37"/>
      <c r="AMI167" s="0"/>
      <c r="AMJ167" s="0"/>
    </row>
    <row r="168" customFormat="false" ht="13.8" hidden="false" customHeight="false" outlineLevel="0" collapsed="false">
      <c r="A168" s="137"/>
      <c r="B168" s="28" t="s">
        <v>269</v>
      </c>
      <c r="C168" s="28" t="s">
        <v>270</v>
      </c>
      <c r="D168" s="3" t="n">
        <v>44046</v>
      </c>
      <c r="E168" s="4" t="s">
        <v>32</v>
      </c>
      <c r="F168" s="5" t="s">
        <v>22</v>
      </c>
      <c r="J168" s="7" t="s">
        <v>271</v>
      </c>
      <c r="K168" s="8" t="s">
        <v>30</v>
      </c>
      <c r="L168" s="8" t="s">
        <v>22</v>
      </c>
      <c r="M168" s="8" t="s">
        <v>28</v>
      </c>
    </row>
    <row r="169" customFormat="false" ht="19" hidden="false" customHeight="true" outlineLevel="0" collapsed="false">
      <c r="A169" s="137"/>
      <c r="B169" s="28" t="s">
        <v>269</v>
      </c>
      <c r="C169" s="28" t="s">
        <v>272</v>
      </c>
      <c r="D169" s="3" t="n">
        <v>44097</v>
      </c>
      <c r="E169" s="4" t="s">
        <v>32</v>
      </c>
      <c r="F169" s="5" t="s">
        <v>22</v>
      </c>
      <c r="H169" s="34"/>
      <c r="J169" s="3" t="s">
        <v>273</v>
      </c>
      <c r="K169" s="8" t="s">
        <v>30</v>
      </c>
      <c r="L169" s="8" t="s">
        <v>22</v>
      </c>
      <c r="M169" s="8" t="s">
        <v>28</v>
      </c>
    </row>
    <row r="170" customFormat="false" ht="13.8" hidden="false" customHeight="false" outlineLevel="0" collapsed="false">
      <c r="A170" s="137"/>
      <c r="B170" s="28" t="s">
        <v>269</v>
      </c>
      <c r="C170" s="28" t="s">
        <v>274</v>
      </c>
      <c r="D170" s="3" t="n">
        <v>44046</v>
      </c>
      <c r="E170" s="4" t="s">
        <v>32</v>
      </c>
      <c r="F170" s="5" t="s">
        <v>22</v>
      </c>
      <c r="J170" s="7" t="s">
        <v>271</v>
      </c>
      <c r="K170" s="8" t="s">
        <v>30</v>
      </c>
      <c r="L170" s="8" t="s">
        <v>22</v>
      </c>
      <c r="M170" s="8" t="s">
        <v>28</v>
      </c>
    </row>
    <row r="171" customFormat="false" ht="13.8" hidden="false" customHeight="false" outlineLevel="0" collapsed="false">
      <c r="A171" s="137"/>
      <c r="B171" s="28" t="s">
        <v>269</v>
      </c>
      <c r="C171" s="28" t="s">
        <v>275</v>
      </c>
      <c r="D171" s="3" t="n">
        <v>44046</v>
      </c>
      <c r="E171" s="4" t="s">
        <v>32</v>
      </c>
      <c r="F171" s="5" t="s">
        <v>22</v>
      </c>
      <c r="J171" s="7" t="s">
        <v>271</v>
      </c>
      <c r="K171" s="8" t="s">
        <v>30</v>
      </c>
      <c r="L171" s="8" t="s">
        <v>22</v>
      </c>
      <c r="M171" s="8" t="s">
        <v>28</v>
      </c>
    </row>
    <row r="172" customFormat="false" ht="13.8" hidden="false" customHeight="false" outlineLevel="0" collapsed="false">
      <c r="A172" s="137"/>
      <c r="B172" s="28" t="s">
        <v>269</v>
      </c>
      <c r="C172" s="28" t="s">
        <v>276</v>
      </c>
      <c r="D172" s="3" t="n">
        <v>44046</v>
      </c>
      <c r="E172" s="4" t="s">
        <v>32</v>
      </c>
      <c r="F172" s="5" t="s">
        <v>22</v>
      </c>
      <c r="J172" s="7" t="s">
        <v>271</v>
      </c>
      <c r="K172" s="8" t="s">
        <v>30</v>
      </c>
      <c r="L172" s="8" t="s">
        <v>22</v>
      </c>
      <c r="M172" s="8" t="s">
        <v>28</v>
      </c>
    </row>
    <row r="173" customFormat="false" ht="13.8" hidden="false" customHeight="false" outlineLevel="0" collapsed="false">
      <c r="A173" s="137"/>
      <c r="B173" s="28" t="s">
        <v>269</v>
      </c>
      <c r="C173" s="28" t="s">
        <v>277</v>
      </c>
      <c r="D173" s="3" t="n">
        <v>44097</v>
      </c>
      <c r="E173" s="4" t="s">
        <v>32</v>
      </c>
      <c r="F173" s="5" t="s">
        <v>22</v>
      </c>
      <c r="H173" s="34"/>
      <c r="J173" s="3" t="s">
        <v>273</v>
      </c>
      <c r="K173" s="8" t="s">
        <v>30</v>
      </c>
      <c r="L173" s="8" t="s">
        <v>22</v>
      </c>
      <c r="M173" s="8" t="s">
        <v>28</v>
      </c>
    </row>
    <row r="174" customFormat="false" ht="13.8" hidden="false" customHeight="false" outlineLevel="0" collapsed="false">
      <c r="A174" s="137"/>
      <c r="B174" s="28" t="s">
        <v>269</v>
      </c>
      <c r="C174" s="28" t="s">
        <v>278</v>
      </c>
      <c r="D174" s="3" t="n">
        <v>44046</v>
      </c>
      <c r="E174" s="4" t="s">
        <v>32</v>
      </c>
      <c r="F174" s="5" t="s">
        <v>22</v>
      </c>
      <c r="J174" s="7" t="s">
        <v>271</v>
      </c>
      <c r="K174" s="8" t="s">
        <v>30</v>
      </c>
      <c r="L174" s="8" t="s">
        <v>22</v>
      </c>
      <c r="M174" s="8" t="s">
        <v>28</v>
      </c>
    </row>
    <row r="175" customFormat="false" ht="13.8" hidden="false" customHeight="false" outlineLevel="0" collapsed="false">
      <c r="A175" s="137"/>
      <c r="B175" s="28" t="s">
        <v>269</v>
      </c>
      <c r="C175" s="28" t="s">
        <v>279</v>
      </c>
      <c r="D175" s="3" t="n">
        <v>44046</v>
      </c>
      <c r="E175" s="4" t="s">
        <v>32</v>
      </c>
      <c r="F175" s="5" t="s">
        <v>22</v>
      </c>
      <c r="J175" s="7" t="s">
        <v>271</v>
      </c>
      <c r="K175" s="8" t="s">
        <v>30</v>
      </c>
      <c r="L175" s="8" t="s">
        <v>22</v>
      </c>
      <c r="M175" s="8" t="s">
        <v>28</v>
      </c>
    </row>
    <row r="176" customFormat="false" ht="13.8" hidden="false" customHeight="false" outlineLevel="0" collapsed="false">
      <c r="A176" s="137"/>
      <c r="B176" s="28" t="s">
        <v>269</v>
      </c>
      <c r="C176" s="28" t="s">
        <v>280</v>
      </c>
      <c r="D176" s="3" t="n">
        <v>44046</v>
      </c>
      <c r="E176" s="4" t="s">
        <v>32</v>
      </c>
      <c r="F176" s="5" t="s">
        <v>22</v>
      </c>
      <c r="J176" s="7" t="s">
        <v>271</v>
      </c>
      <c r="K176" s="8" t="s">
        <v>30</v>
      </c>
      <c r="L176" s="8" t="s">
        <v>22</v>
      </c>
      <c r="M176" s="8" t="s">
        <v>28</v>
      </c>
      <c r="P176" s="7" t="s">
        <v>34</v>
      </c>
      <c r="Q176" s="8" t="s">
        <v>34</v>
      </c>
    </row>
    <row r="177" customFormat="false" ht="13.8" hidden="false" customHeight="false" outlineLevel="0" collapsed="false">
      <c r="A177" s="137"/>
      <c r="B177" s="28" t="s">
        <v>269</v>
      </c>
      <c r="C177" s="28" t="s">
        <v>281</v>
      </c>
      <c r="D177" s="3" t="n">
        <v>44097</v>
      </c>
      <c r="E177" s="4" t="s">
        <v>32</v>
      </c>
      <c r="F177" s="5" t="s">
        <v>22</v>
      </c>
      <c r="H177" s="34"/>
      <c r="J177" s="3" t="s">
        <v>273</v>
      </c>
      <c r="K177" s="8" t="s">
        <v>30</v>
      </c>
      <c r="L177" s="8" t="s">
        <v>22</v>
      </c>
      <c r="M177" s="8" t="s">
        <v>28</v>
      </c>
    </row>
    <row r="178" customFormat="false" ht="124.6" hidden="false" customHeight="false" outlineLevel="0" collapsed="false">
      <c r="A178" s="137"/>
      <c r="B178" s="28" t="s">
        <v>269</v>
      </c>
      <c r="C178" s="28" t="s">
        <v>282</v>
      </c>
      <c r="D178" s="3" t="n">
        <v>44097</v>
      </c>
      <c r="E178" s="4" t="s">
        <v>32</v>
      </c>
      <c r="F178" s="5" t="s">
        <v>22</v>
      </c>
      <c r="H178" s="34"/>
      <c r="I178" s="6" t="s">
        <v>283</v>
      </c>
      <c r="J178" s="3" t="s">
        <v>273</v>
      </c>
      <c r="K178" s="8" t="s">
        <v>30</v>
      </c>
      <c r="L178" s="8" t="s">
        <v>22</v>
      </c>
      <c r="M178" s="8" t="s">
        <v>28</v>
      </c>
    </row>
    <row r="179" customFormat="false" ht="13.8" hidden="false" customHeight="false" outlineLevel="0" collapsed="false">
      <c r="A179" s="137"/>
      <c r="B179" s="28" t="s">
        <v>269</v>
      </c>
      <c r="C179" s="28" t="s">
        <v>284</v>
      </c>
      <c r="D179" s="3" t="n">
        <v>44046</v>
      </c>
      <c r="E179" s="4" t="s">
        <v>32</v>
      </c>
      <c r="F179" s="5" t="s">
        <v>22</v>
      </c>
      <c r="J179" s="7" t="s">
        <v>271</v>
      </c>
      <c r="K179" s="8" t="s">
        <v>30</v>
      </c>
      <c r="L179" s="8" t="s">
        <v>22</v>
      </c>
      <c r="M179" s="8" t="s">
        <v>28</v>
      </c>
    </row>
    <row r="180" customFormat="false" ht="13.8" hidden="false" customHeight="false" outlineLevel="0" collapsed="false">
      <c r="A180" s="137"/>
      <c r="B180" s="28" t="s">
        <v>269</v>
      </c>
      <c r="C180" s="28" t="s">
        <v>285</v>
      </c>
      <c r="D180" s="3" t="n">
        <v>44097</v>
      </c>
      <c r="E180" s="4" t="s">
        <v>32</v>
      </c>
      <c r="F180" s="5" t="s">
        <v>22</v>
      </c>
      <c r="H180" s="34"/>
      <c r="J180" s="7" t="s">
        <v>271</v>
      </c>
      <c r="K180" s="8" t="s">
        <v>30</v>
      </c>
      <c r="L180" s="8" t="s">
        <v>22</v>
      </c>
      <c r="M180" s="8" t="s">
        <v>28</v>
      </c>
      <c r="P180" s="7" t="s">
        <v>34</v>
      </c>
    </row>
    <row r="181" customFormat="false" ht="13.8" hidden="false" customHeight="false" outlineLevel="0" collapsed="false">
      <c r="A181" s="137"/>
      <c r="B181" s="28" t="s">
        <v>269</v>
      </c>
      <c r="C181" s="28" t="s">
        <v>286</v>
      </c>
      <c r="D181" s="3" t="n">
        <v>44046</v>
      </c>
      <c r="E181" s="4" t="s">
        <v>32</v>
      </c>
      <c r="F181" s="5" t="s">
        <v>22</v>
      </c>
      <c r="J181" s="7" t="s">
        <v>271</v>
      </c>
      <c r="K181" s="8" t="s">
        <v>30</v>
      </c>
      <c r="L181" s="8" t="s">
        <v>22</v>
      </c>
      <c r="M181" s="8" t="s">
        <v>28</v>
      </c>
    </row>
    <row r="182" customFormat="false" ht="13.8" hidden="false" customHeight="false" outlineLevel="0" collapsed="false">
      <c r="A182" s="137"/>
      <c r="B182" s="28" t="s">
        <v>269</v>
      </c>
      <c r="C182" s="28" t="s">
        <v>287</v>
      </c>
      <c r="D182" s="3" t="n">
        <v>44046</v>
      </c>
      <c r="E182" s="4" t="s">
        <v>32</v>
      </c>
      <c r="F182" s="5" t="s">
        <v>22</v>
      </c>
      <c r="J182" s="7" t="s">
        <v>271</v>
      </c>
      <c r="K182" s="8" t="s">
        <v>30</v>
      </c>
      <c r="L182" s="8" t="s">
        <v>22</v>
      </c>
      <c r="M182" s="8" t="s">
        <v>28</v>
      </c>
    </row>
    <row r="183" customFormat="false" ht="13.8" hidden="false" customHeight="false" outlineLevel="0" collapsed="false">
      <c r="A183" s="137"/>
      <c r="B183" s="28" t="s">
        <v>269</v>
      </c>
      <c r="C183" s="28" t="s">
        <v>288</v>
      </c>
      <c r="D183" s="3" t="n">
        <v>44046</v>
      </c>
      <c r="E183" s="4" t="s">
        <v>32</v>
      </c>
      <c r="F183" s="5" t="s">
        <v>22</v>
      </c>
      <c r="J183" s="7" t="s">
        <v>271</v>
      </c>
      <c r="K183" s="8" t="s">
        <v>30</v>
      </c>
      <c r="L183" s="8" t="s">
        <v>22</v>
      </c>
      <c r="M183" s="8" t="s">
        <v>28</v>
      </c>
    </row>
    <row r="184" customFormat="false" ht="13.8" hidden="false" customHeight="false" outlineLevel="0" collapsed="false">
      <c r="A184" s="145"/>
      <c r="B184" s="28" t="s">
        <v>269</v>
      </c>
      <c r="C184" s="28" t="s">
        <v>289</v>
      </c>
      <c r="D184" s="3" t="n">
        <v>44046</v>
      </c>
      <c r="E184" s="4" t="s">
        <v>32</v>
      </c>
      <c r="F184" s="5" t="s">
        <v>22</v>
      </c>
      <c r="J184" s="7" t="s">
        <v>271</v>
      </c>
      <c r="K184" s="8" t="s">
        <v>30</v>
      </c>
      <c r="L184" s="8" t="s">
        <v>22</v>
      </c>
      <c r="M184" s="8" t="s">
        <v>28</v>
      </c>
    </row>
    <row r="185" customFormat="false" ht="13.8" hidden="false" customHeight="false" outlineLevel="0" collapsed="false">
      <c r="A185" s="145"/>
      <c r="B185" s="28" t="s">
        <v>269</v>
      </c>
      <c r="C185" s="28" t="s">
        <v>290</v>
      </c>
      <c r="D185" s="3" t="n">
        <v>44097</v>
      </c>
      <c r="E185" s="4" t="s">
        <v>32</v>
      </c>
      <c r="F185" s="5" t="s">
        <v>22</v>
      </c>
      <c r="H185" s="34"/>
      <c r="J185" s="3" t="s">
        <v>273</v>
      </c>
      <c r="K185" s="8" t="s">
        <v>30</v>
      </c>
      <c r="L185" s="8" t="s">
        <v>22</v>
      </c>
      <c r="M185" s="8" t="s">
        <v>28</v>
      </c>
    </row>
    <row r="186" customFormat="false" ht="13.8" hidden="false" customHeight="false" outlineLevel="0" collapsed="false">
      <c r="A186" s="145"/>
      <c r="B186" s="28" t="s">
        <v>269</v>
      </c>
      <c r="C186" s="28" t="s">
        <v>291</v>
      </c>
      <c r="D186" s="3" t="n">
        <v>44046</v>
      </c>
      <c r="E186" s="4" t="s">
        <v>32</v>
      </c>
      <c r="F186" s="5" t="s">
        <v>22</v>
      </c>
      <c r="J186" s="7" t="s">
        <v>271</v>
      </c>
      <c r="K186" s="8" t="s">
        <v>30</v>
      </c>
      <c r="L186" s="8" t="s">
        <v>22</v>
      </c>
      <c r="M186" s="8" t="s">
        <v>28</v>
      </c>
    </row>
    <row r="187" customFormat="false" ht="13.8" hidden="false" customHeight="false" outlineLevel="0" collapsed="false">
      <c r="A187" s="145"/>
      <c r="B187" s="28" t="s">
        <v>269</v>
      </c>
      <c r="C187" s="28" t="s">
        <v>292</v>
      </c>
      <c r="D187" s="3" t="n">
        <v>44097</v>
      </c>
      <c r="E187" s="4" t="s">
        <v>32</v>
      </c>
      <c r="F187" s="5" t="s">
        <v>22</v>
      </c>
      <c r="H187" s="34"/>
      <c r="J187" s="3" t="s">
        <v>273</v>
      </c>
      <c r="K187" s="8" t="s">
        <v>30</v>
      </c>
      <c r="L187" s="8" t="s">
        <v>22</v>
      </c>
      <c r="M187" s="8" t="s">
        <v>28</v>
      </c>
    </row>
    <row r="188" customFormat="false" ht="13.8" hidden="false" customHeight="false" outlineLevel="0" collapsed="false">
      <c r="A188" s="145"/>
      <c r="B188" s="28" t="s">
        <v>269</v>
      </c>
      <c r="C188" s="28" t="s">
        <v>293</v>
      </c>
      <c r="D188" s="3" t="n">
        <v>44097</v>
      </c>
      <c r="E188" s="4" t="s">
        <v>32</v>
      </c>
      <c r="F188" s="5" t="s">
        <v>22</v>
      </c>
      <c r="H188" s="34"/>
      <c r="J188" s="3" t="s">
        <v>273</v>
      </c>
      <c r="K188" s="8" t="s">
        <v>30</v>
      </c>
      <c r="L188" s="8" t="s">
        <v>22</v>
      </c>
      <c r="M188" s="8" t="s">
        <v>28</v>
      </c>
    </row>
    <row r="189" customFormat="false" ht="13.8" hidden="false" customHeight="false" outlineLevel="0" collapsed="false">
      <c r="A189" s="145"/>
      <c r="B189" s="28" t="s">
        <v>269</v>
      </c>
      <c r="C189" s="28" t="s">
        <v>294</v>
      </c>
      <c r="D189" s="3" t="n">
        <v>44046</v>
      </c>
      <c r="E189" s="4" t="s">
        <v>32</v>
      </c>
      <c r="F189" s="5" t="s">
        <v>22</v>
      </c>
      <c r="J189" s="7" t="s">
        <v>271</v>
      </c>
      <c r="K189" s="8" t="s">
        <v>30</v>
      </c>
      <c r="L189" s="8" t="s">
        <v>22</v>
      </c>
      <c r="M189" s="8" t="s">
        <v>28</v>
      </c>
      <c r="P189" s="7" t="s">
        <v>34</v>
      </c>
      <c r="Q189" s="8" t="s">
        <v>34</v>
      </c>
    </row>
    <row r="190" s="41" customFormat="true" ht="13.8" hidden="false" customHeight="false" outlineLevel="0" collapsed="false">
      <c r="A190" s="36" t="s">
        <v>45</v>
      </c>
      <c r="B190" s="36"/>
      <c r="C190" s="36" t="n">
        <f aca="false">COUNTA(C168:C189)</f>
        <v>22</v>
      </c>
      <c r="D190" s="139"/>
      <c r="E190" s="140"/>
      <c r="F190" s="37" t="n">
        <f aca="false">COUNTIF(F168:F189,"ok")</f>
        <v>22</v>
      </c>
      <c r="G190" s="92"/>
      <c r="H190" s="92"/>
      <c r="I190" s="92"/>
      <c r="J190" s="142"/>
      <c r="K190" s="140"/>
      <c r="L190" s="140"/>
      <c r="M190" s="140"/>
      <c r="N190" s="140"/>
      <c r="O190" s="140"/>
      <c r="P190" s="40"/>
      <c r="Q190" s="37"/>
      <c r="R190" s="40"/>
      <c r="S190" s="37"/>
      <c r="T190" s="37"/>
      <c r="U190" s="37"/>
      <c r="V190" s="37"/>
      <c r="AMI190" s="0"/>
      <c r="AMJ190" s="0"/>
    </row>
    <row r="191" customFormat="false" ht="13.8" hidden="false" customHeight="false" outlineLevel="0" collapsed="false">
      <c r="A191" s="137"/>
      <c r="B191" s="28" t="s">
        <v>295</v>
      </c>
      <c r="C191" s="28" t="s">
        <v>296</v>
      </c>
      <c r="D191" s="3" t="n">
        <v>44039</v>
      </c>
      <c r="E191" s="4" t="s">
        <v>32</v>
      </c>
      <c r="F191" s="5" t="s">
        <v>22</v>
      </c>
      <c r="J191" s="7" t="s">
        <v>99</v>
      </c>
      <c r="K191" s="8" t="s">
        <v>30</v>
      </c>
      <c r="L191" s="8" t="s">
        <v>22</v>
      </c>
      <c r="M191" s="8" t="s">
        <v>28</v>
      </c>
    </row>
    <row r="192" customFormat="false" ht="13.8" hidden="false" customHeight="false" outlineLevel="0" collapsed="false">
      <c r="A192" s="137"/>
      <c r="B192" s="28" t="s">
        <v>295</v>
      </c>
      <c r="C192" s="28" t="s">
        <v>297</v>
      </c>
      <c r="D192" s="3" t="n">
        <v>44039</v>
      </c>
      <c r="E192" s="4" t="s">
        <v>32</v>
      </c>
      <c r="F192" s="5" t="s">
        <v>22</v>
      </c>
      <c r="J192" s="7" t="s">
        <v>99</v>
      </c>
      <c r="K192" s="8" t="s">
        <v>30</v>
      </c>
      <c r="L192" s="8" t="s">
        <v>22</v>
      </c>
      <c r="M192" s="8" t="s">
        <v>28</v>
      </c>
    </row>
    <row r="193" customFormat="false" ht="13.8" hidden="false" customHeight="false" outlineLevel="0" collapsed="false">
      <c r="A193" s="137"/>
      <c r="B193" s="28" t="s">
        <v>295</v>
      </c>
      <c r="C193" s="28" t="s">
        <v>298</v>
      </c>
      <c r="D193" s="3" t="n">
        <v>44039</v>
      </c>
      <c r="E193" s="4" t="s">
        <v>32</v>
      </c>
      <c r="F193" s="5" t="s">
        <v>22</v>
      </c>
      <c r="J193" s="7" t="s">
        <v>99</v>
      </c>
      <c r="K193" s="8" t="s">
        <v>30</v>
      </c>
      <c r="L193" s="8" t="s">
        <v>22</v>
      </c>
      <c r="M193" s="8" t="s">
        <v>28</v>
      </c>
    </row>
    <row r="194" customFormat="false" ht="13.8" hidden="false" customHeight="false" outlineLevel="0" collapsed="false">
      <c r="A194" s="137"/>
      <c r="B194" s="28" t="s">
        <v>295</v>
      </c>
      <c r="C194" s="28" t="s">
        <v>299</v>
      </c>
      <c r="D194" s="3" t="n">
        <v>44039</v>
      </c>
      <c r="E194" s="4" t="s">
        <v>32</v>
      </c>
      <c r="F194" s="5" t="s">
        <v>22</v>
      </c>
      <c r="J194" s="7" t="s">
        <v>99</v>
      </c>
      <c r="K194" s="8" t="s">
        <v>30</v>
      </c>
      <c r="L194" s="8" t="s">
        <v>22</v>
      </c>
      <c r="M194" s="8" t="s">
        <v>28</v>
      </c>
    </row>
    <row r="195" customFormat="false" ht="13.8" hidden="false" customHeight="false" outlineLevel="0" collapsed="false">
      <c r="A195" s="137"/>
      <c r="B195" s="28" t="s">
        <v>295</v>
      </c>
      <c r="C195" s="28" t="s">
        <v>300</v>
      </c>
      <c r="D195" s="3" t="n">
        <v>44039</v>
      </c>
      <c r="E195" s="4" t="s">
        <v>32</v>
      </c>
      <c r="F195" s="5" t="s">
        <v>22</v>
      </c>
      <c r="J195" s="7" t="s">
        <v>99</v>
      </c>
      <c r="K195" s="8" t="s">
        <v>30</v>
      </c>
      <c r="L195" s="8" t="s">
        <v>22</v>
      </c>
      <c r="M195" s="8" t="s">
        <v>28</v>
      </c>
    </row>
    <row r="196" customFormat="false" ht="13.8" hidden="false" customHeight="false" outlineLevel="0" collapsed="false">
      <c r="A196" s="137"/>
      <c r="B196" s="28" t="s">
        <v>295</v>
      </c>
      <c r="C196" s="28" t="s">
        <v>301</v>
      </c>
      <c r="D196" s="3" t="n">
        <v>44039</v>
      </c>
      <c r="E196" s="4" t="s">
        <v>32</v>
      </c>
      <c r="F196" s="5" t="s">
        <v>22</v>
      </c>
      <c r="J196" s="7" t="s">
        <v>99</v>
      </c>
      <c r="K196" s="8" t="s">
        <v>30</v>
      </c>
      <c r="L196" s="8" t="s">
        <v>22</v>
      </c>
      <c r="M196" s="8" t="s">
        <v>28</v>
      </c>
    </row>
    <row r="197" customFormat="false" ht="13.8" hidden="false" customHeight="false" outlineLevel="0" collapsed="false">
      <c r="A197" s="137"/>
      <c r="B197" s="28" t="s">
        <v>295</v>
      </c>
      <c r="C197" s="28" t="s">
        <v>302</v>
      </c>
      <c r="D197" s="3" t="n">
        <v>44039</v>
      </c>
      <c r="E197" s="4" t="s">
        <v>32</v>
      </c>
      <c r="F197" s="5" t="s">
        <v>22</v>
      </c>
      <c r="J197" s="7" t="s">
        <v>99</v>
      </c>
      <c r="K197" s="8" t="s">
        <v>30</v>
      </c>
      <c r="L197" s="8" t="s">
        <v>22</v>
      </c>
      <c r="M197" s="8" t="s">
        <v>28</v>
      </c>
    </row>
    <row r="198" customFormat="false" ht="13.8" hidden="false" customHeight="false" outlineLevel="0" collapsed="false">
      <c r="A198" s="137"/>
      <c r="B198" s="28" t="s">
        <v>295</v>
      </c>
      <c r="C198" s="28" t="s">
        <v>303</v>
      </c>
      <c r="D198" s="3" t="n">
        <v>44039</v>
      </c>
      <c r="E198" s="4" t="s">
        <v>32</v>
      </c>
      <c r="F198" s="5" t="s">
        <v>22</v>
      </c>
      <c r="J198" s="7" t="s">
        <v>99</v>
      </c>
      <c r="K198" s="8" t="s">
        <v>30</v>
      </c>
      <c r="L198" s="8" t="s">
        <v>22</v>
      </c>
      <c r="M198" s="8" t="s">
        <v>28</v>
      </c>
    </row>
    <row r="199" customFormat="false" ht="13.8" hidden="false" customHeight="false" outlineLevel="0" collapsed="false">
      <c r="A199" s="137"/>
      <c r="B199" s="28" t="s">
        <v>295</v>
      </c>
      <c r="C199" s="28" t="s">
        <v>304</v>
      </c>
      <c r="D199" s="3" t="n">
        <v>44039</v>
      </c>
      <c r="E199" s="4" t="s">
        <v>32</v>
      </c>
      <c r="F199" s="5" t="s">
        <v>22</v>
      </c>
      <c r="J199" s="7" t="s">
        <v>99</v>
      </c>
      <c r="K199" s="8" t="s">
        <v>30</v>
      </c>
      <c r="L199" s="8" t="s">
        <v>22</v>
      </c>
      <c r="M199" s="8" t="s">
        <v>28</v>
      </c>
    </row>
    <row r="200" customFormat="false" ht="13.8" hidden="false" customHeight="false" outlineLevel="0" collapsed="false">
      <c r="A200" s="137"/>
      <c r="B200" s="28" t="s">
        <v>295</v>
      </c>
      <c r="C200" s="28" t="s">
        <v>305</v>
      </c>
      <c r="D200" s="3" t="n">
        <v>44039</v>
      </c>
      <c r="E200" s="4" t="s">
        <v>32</v>
      </c>
      <c r="F200" s="5" t="s">
        <v>22</v>
      </c>
      <c r="J200" s="7" t="s">
        <v>99</v>
      </c>
      <c r="K200" s="8" t="s">
        <v>30</v>
      </c>
      <c r="L200" s="8" t="s">
        <v>22</v>
      </c>
      <c r="M200" s="8" t="s">
        <v>28</v>
      </c>
    </row>
    <row r="201" customFormat="false" ht="13.8" hidden="false" customHeight="false" outlineLevel="0" collapsed="false">
      <c r="A201" s="137"/>
      <c r="B201" s="28" t="s">
        <v>295</v>
      </c>
      <c r="C201" s="28" t="s">
        <v>306</v>
      </c>
      <c r="D201" s="3" t="n">
        <v>44039</v>
      </c>
      <c r="E201" s="4" t="s">
        <v>32</v>
      </c>
      <c r="F201" s="5" t="s">
        <v>22</v>
      </c>
      <c r="J201" s="7" t="s">
        <v>99</v>
      </c>
      <c r="K201" s="8" t="s">
        <v>30</v>
      </c>
      <c r="L201" s="8" t="s">
        <v>22</v>
      </c>
      <c r="M201" s="8" t="s">
        <v>28</v>
      </c>
    </row>
    <row r="202" customFormat="false" ht="13.8" hidden="false" customHeight="false" outlineLevel="0" collapsed="false">
      <c r="A202" s="137"/>
      <c r="B202" s="28" t="s">
        <v>295</v>
      </c>
      <c r="C202" s="28" t="s">
        <v>307</v>
      </c>
      <c r="D202" s="3" t="n">
        <v>44039</v>
      </c>
      <c r="E202" s="4" t="s">
        <v>32</v>
      </c>
      <c r="F202" s="5" t="s">
        <v>22</v>
      </c>
      <c r="J202" s="7" t="s">
        <v>99</v>
      </c>
      <c r="K202" s="8" t="s">
        <v>30</v>
      </c>
      <c r="L202" s="8" t="s">
        <v>22</v>
      </c>
      <c r="M202" s="8" t="s">
        <v>28</v>
      </c>
    </row>
    <row r="203" customFormat="false" ht="13.8" hidden="false" customHeight="false" outlineLevel="0" collapsed="false">
      <c r="A203" s="137"/>
      <c r="B203" s="28" t="s">
        <v>295</v>
      </c>
      <c r="C203" s="28" t="s">
        <v>308</v>
      </c>
      <c r="D203" s="3" t="n">
        <v>44039</v>
      </c>
      <c r="E203" s="4" t="s">
        <v>32</v>
      </c>
      <c r="F203" s="5" t="s">
        <v>22</v>
      </c>
      <c r="J203" s="7" t="s">
        <v>99</v>
      </c>
      <c r="K203" s="8" t="s">
        <v>30</v>
      </c>
      <c r="L203" s="8" t="s">
        <v>22</v>
      </c>
      <c r="M203" s="8" t="s">
        <v>28</v>
      </c>
    </row>
    <row r="204" customFormat="false" ht="13.8" hidden="false" customHeight="false" outlineLevel="0" collapsed="false">
      <c r="A204" s="137"/>
      <c r="B204" s="28" t="s">
        <v>295</v>
      </c>
      <c r="C204" s="28" t="s">
        <v>309</v>
      </c>
      <c r="D204" s="3" t="n">
        <v>44039</v>
      </c>
      <c r="E204" s="4" t="s">
        <v>32</v>
      </c>
      <c r="F204" s="5" t="s">
        <v>22</v>
      </c>
      <c r="J204" s="7" t="s">
        <v>99</v>
      </c>
      <c r="K204" s="8" t="s">
        <v>30</v>
      </c>
      <c r="L204" s="8" t="s">
        <v>22</v>
      </c>
      <c r="M204" s="8" t="s">
        <v>28</v>
      </c>
    </row>
    <row r="205" customFormat="false" ht="13.8" hidden="false" customHeight="false" outlineLevel="0" collapsed="false">
      <c r="A205" s="137"/>
      <c r="B205" s="28" t="s">
        <v>295</v>
      </c>
      <c r="C205" s="28" t="s">
        <v>310</v>
      </c>
      <c r="D205" s="3" t="n">
        <v>44039</v>
      </c>
      <c r="E205" s="4" t="s">
        <v>32</v>
      </c>
      <c r="F205" s="5" t="s">
        <v>22</v>
      </c>
      <c r="J205" s="7" t="s">
        <v>99</v>
      </c>
      <c r="K205" s="8" t="s">
        <v>30</v>
      </c>
      <c r="L205" s="8" t="s">
        <v>22</v>
      </c>
      <c r="M205" s="8" t="s">
        <v>28</v>
      </c>
    </row>
    <row r="206" customFormat="false" ht="13.8" hidden="false" customHeight="false" outlineLevel="0" collapsed="false">
      <c r="A206" s="137"/>
      <c r="B206" s="28" t="s">
        <v>295</v>
      </c>
      <c r="C206" s="28" t="s">
        <v>311</v>
      </c>
      <c r="D206" s="3" t="n">
        <v>44039</v>
      </c>
      <c r="E206" s="4" t="s">
        <v>32</v>
      </c>
      <c r="F206" s="5" t="s">
        <v>22</v>
      </c>
      <c r="J206" s="7" t="s">
        <v>99</v>
      </c>
      <c r="K206" s="8" t="s">
        <v>30</v>
      </c>
      <c r="L206" s="8" t="s">
        <v>22</v>
      </c>
      <c r="M206" s="8" t="s">
        <v>28</v>
      </c>
    </row>
    <row r="207" customFormat="false" ht="13.8" hidden="false" customHeight="false" outlineLevel="0" collapsed="false">
      <c r="A207" s="137"/>
      <c r="B207" s="28" t="s">
        <v>295</v>
      </c>
      <c r="C207" s="28" t="s">
        <v>312</v>
      </c>
      <c r="D207" s="3" t="n">
        <v>44039</v>
      </c>
      <c r="E207" s="4" t="s">
        <v>32</v>
      </c>
      <c r="F207" s="5" t="s">
        <v>22</v>
      </c>
      <c r="J207" s="7" t="s">
        <v>99</v>
      </c>
      <c r="K207" s="8" t="s">
        <v>30</v>
      </c>
      <c r="L207" s="8" t="s">
        <v>22</v>
      </c>
      <c r="M207" s="8" t="s">
        <v>28</v>
      </c>
    </row>
    <row r="208" customFormat="false" ht="13.8" hidden="false" customHeight="false" outlineLevel="0" collapsed="false">
      <c r="A208" s="137"/>
      <c r="B208" s="28" t="s">
        <v>295</v>
      </c>
      <c r="C208" s="28" t="s">
        <v>313</v>
      </c>
      <c r="D208" s="3" t="n">
        <v>44039</v>
      </c>
      <c r="E208" s="4" t="s">
        <v>32</v>
      </c>
      <c r="F208" s="5" t="s">
        <v>22</v>
      </c>
      <c r="J208" s="7" t="s">
        <v>99</v>
      </c>
      <c r="K208" s="8" t="s">
        <v>30</v>
      </c>
      <c r="L208" s="8" t="s">
        <v>22</v>
      </c>
      <c r="M208" s="8" t="s">
        <v>28</v>
      </c>
    </row>
    <row r="209" customFormat="false" ht="13.8" hidden="false" customHeight="false" outlineLevel="0" collapsed="false">
      <c r="A209" s="137"/>
      <c r="B209" s="28" t="s">
        <v>295</v>
      </c>
      <c r="C209" s="28" t="s">
        <v>314</v>
      </c>
      <c r="D209" s="3" t="n">
        <v>44039</v>
      </c>
      <c r="E209" s="4" t="s">
        <v>32</v>
      </c>
      <c r="F209" s="5" t="s">
        <v>22</v>
      </c>
      <c r="J209" s="7" t="s">
        <v>99</v>
      </c>
      <c r="K209" s="8" t="s">
        <v>30</v>
      </c>
      <c r="L209" s="8" t="s">
        <v>22</v>
      </c>
      <c r="M209" s="8" t="s">
        <v>28</v>
      </c>
    </row>
    <row r="210" customFormat="false" ht="13.8" hidden="false" customHeight="false" outlineLevel="0" collapsed="false">
      <c r="A210" s="137"/>
      <c r="B210" s="28" t="s">
        <v>295</v>
      </c>
      <c r="C210" s="28" t="s">
        <v>315</v>
      </c>
      <c r="D210" s="3" t="n">
        <v>44039</v>
      </c>
      <c r="E210" s="4" t="s">
        <v>32</v>
      </c>
      <c r="F210" s="5" t="s">
        <v>22</v>
      </c>
      <c r="J210" s="7" t="s">
        <v>99</v>
      </c>
      <c r="K210" s="8" t="s">
        <v>30</v>
      </c>
      <c r="L210" s="8" t="s">
        <v>22</v>
      </c>
      <c r="M210" s="8" t="s">
        <v>28</v>
      </c>
    </row>
    <row r="211" customFormat="false" ht="13.8" hidden="false" customHeight="false" outlineLevel="0" collapsed="false">
      <c r="A211" s="137"/>
      <c r="B211" s="28" t="s">
        <v>295</v>
      </c>
      <c r="C211" s="28" t="s">
        <v>316</v>
      </c>
      <c r="D211" s="3" t="n">
        <v>44039</v>
      </c>
      <c r="E211" s="4" t="s">
        <v>32</v>
      </c>
      <c r="F211" s="5" t="s">
        <v>22</v>
      </c>
      <c r="J211" s="7" t="s">
        <v>99</v>
      </c>
      <c r="K211" s="8" t="s">
        <v>30</v>
      </c>
      <c r="L211" s="8" t="s">
        <v>22</v>
      </c>
      <c r="M211" s="8" t="s">
        <v>28</v>
      </c>
    </row>
    <row r="212" customFormat="false" ht="13.8" hidden="false" customHeight="false" outlineLevel="0" collapsed="false">
      <c r="A212" s="137"/>
      <c r="B212" s="28" t="s">
        <v>295</v>
      </c>
      <c r="C212" s="28" t="s">
        <v>317</v>
      </c>
      <c r="D212" s="3" t="n">
        <v>44039</v>
      </c>
      <c r="E212" s="4" t="s">
        <v>32</v>
      </c>
      <c r="F212" s="5" t="s">
        <v>22</v>
      </c>
      <c r="J212" s="7" t="s">
        <v>99</v>
      </c>
      <c r="K212" s="8" t="s">
        <v>30</v>
      </c>
      <c r="L212" s="8" t="s">
        <v>22</v>
      </c>
      <c r="M212" s="8" t="s">
        <v>28</v>
      </c>
      <c r="P212" s="7" t="s">
        <v>34</v>
      </c>
    </row>
    <row r="213" s="41" customFormat="true" ht="13.8" hidden="false" customHeight="false" outlineLevel="0" collapsed="false">
      <c r="A213" s="36" t="s">
        <v>45</v>
      </c>
      <c r="B213" s="36"/>
      <c r="C213" s="36" t="n">
        <f aca="false">COUNTA(C191:C212)</f>
        <v>22</v>
      </c>
      <c r="D213" s="139"/>
      <c r="E213" s="140"/>
      <c r="F213" s="37" t="n">
        <f aca="false">COUNTIF(F191:F212,"ok")</f>
        <v>22</v>
      </c>
      <c r="G213" s="92"/>
      <c r="H213" s="92"/>
      <c r="I213" s="92"/>
      <c r="J213" s="142"/>
      <c r="K213" s="140"/>
      <c r="L213" s="140"/>
      <c r="M213" s="140"/>
      <c r="N213" s="140"/>
      <c r="O213" s="140"/>
      <c r="P213" s="40"/>
      <c r="Q213" s="37"/>
      <c r="R213" s="40"/>
      <c r="S213" s="37"/>
      <c r="T213" s="37"/>
      <c r="U213" s="37"/>
      <c r="V213" s="37"/>
      <c r="AMI213" s="0"/>
      <c r="AMJ213" s="0"/>
    </row>
    <row r="214" customFormat="false" ht="13.8" hidden="false" customHeight="false" outlineLevel="0" collapsed="false">
      <c r="A214" s="137"/>
      <c r="B214" s="28" t="s">
        <v>318</v>
      </c>
      <c r="C214" s="28" t="s">
        <v>319</v>
      </c>
      <c r="D214" s="3" t="n">
        <v>44040</v>
      </c>
      <c r="E214" s="4" t="s">
        <v>27</v>
      </c>
      <c r="F214" s="5" t="s">
        <v>22</v>
      </c>
      <c r="J214" s="7" t="s">
        <v>99</v>
      </c>
      <c r="K214" s="8" t="s">
        <v>32</v>
      </c>
      <c r="L214" s="8" t="s">
        <v>22</v>
      </c>
      <c r="M214" s="8" t="s">
        <v>28</v>
      </c>
    </row>
    <row r="215" customFormat="false" ht="13.8" hidden="false" customHeight="false" outlineLevel="0" collapsed="false">
      <c r="A215" s="137"/>
      <c r="B215" s="28" t="s">
        <v>318</v>
      </c>
      <c r="C215" s="28" t="s">
        <v>320</v>
      </c>
      <c r="D215" s="3" t="n">
        <v>44040</v>
      </c>
      <c r="E215" s="4" t="s">
        <v>27</v>
      </c>
      <c r="F215" s="5" t="s">
        <v>22</v>
      </c>
      <c r="J215" s="7" t="s">
        <v>99</v>
      </c>
      <c r="K215" s="8" t="s">
        <v>32</v>
      </c>
      <c r="L215" s="8" t="s">
        <v>22</v>
      </c>
      <c r="M215" s="8" t="s">
        <v>28</v>
      </c>
    </row>
    <row r="216" customFormat="false" ht="13.8" hidden="false" customHeight="false" outlineLevel="0" collapsed="false">
      <c r="A216" s="137"/>
      <c r="B216" s="28" t="s">
        <v>318</v>
      </c>
      <c r="C216" s="28" t="s">
        <v>321</v>
      </c>
      <c r="D216" s="3" t="n">
        <v>44040</v>
      </c>
      <c r="E216" s="4" t="s">
        <v>27</v>
      </c>
      <c r="F216" s="5" t="s">
        <v>22</v>
      </c>
      <c r="J216" s="7" t="s">
        <v>99</v>
      </c>
      <c r="K216" s="8" t="s">
        <v>32</v>
      </c>
      <c r="L216" s="8" t="s">
        <v>22</v>
      </c>
      <c r="M216" s="8" t="s">
        <v>28</v>
      </c>
    </row>
    <row r="217" customFormat="false" ht="13.8" hidden="false" customHeight="false" outlineLevel="0" collapsed="false">
      <c r="A217" s="137"/>
      <c r="B217" s="28" t="s">
        <v>318</v>
      </c>
      <c r="C217" s="28" t="s">
        <v>322</v>
      </c>
      <c r="D217" s="3" t="n">
        <v>44040</v>
      </c>
      <c r="E217" s="4" t="s">
        <v>27</v>
      </c>
      <c r="F217" s="5" t="s">
        <v>22</v>
      </c>
      <c r="J217" s="7" t="s">
        <v>99</v>
      </c>
      <c r="K217" s="8" t="s">
        <v>32</v>
      </c>
      <c r="L217" s="8" t="s">
        <v>22</v>
      </c>
      <c r="M217" s="8" t="s">
        <v>28</v>
      </c>
    </row>
    <row r="218" customFormat="false" ht="13.8" hidden="false" customHeight="false" outlineLevel="0" collapsed="false">
      <c r="A218" s="137"/>
      <c r="B218" s="28" t="s">
        <v>318</v>
      </c>
      <c r="C218" s="28" t="s">
        <v>323</v>
      </c>
      <c r="D218" s="3" t="n">
        <v>44040</v>
      </c>
      <c r="E218" s="4" t="s">
        <v>27</v>
      </c>
      <c r="F218" s="5" t="s">
        <v>22</v>
      </c>
      <c r="J218" s="7" t="s">
        <v>99</v>
      </c>
      <c r="K218" s="8" t="s">
        <v>32</v>
      </c>
      <c r="L218" s="8" t="s">
        <v>22</v>
      </c>
      <c r="M218" s="8" t="s">
        <v>28</v>
      </c>
    </row>
    <row r="219" customFormat="false" ht="13.8" hidden="false" customHeight="false" outlineLevel="0" collapsed="false">
      <c r="A219" s="137"/>
      <c r="B219" s="28" t="s">
        <v>318</v>
      </c>
      <c r="C219" s="28" t="s">
        <v>324</v>
      </c>
      <c r="D219" s="3" t="n">
        <v>44040</v>
      </c>
      <c r="E219" s="4" t="s">
        <v>27</v>
      </c>
      <c r="F219" s="5" t="s">
        <v>22</v>
      </c>
      <c r="J219" s="7" t="s">
        <v>99</v>
      </c>
      <c r="K219" s="8" t="s">
        <v>32</v>
      </c>
      <c r="L219" s="8" t="s">
        <v>22</v>
      </c>
      <c r="M219" s="8" t="s">
        <v>28</v>
      </c>
    </row>
    <row r="220" customFormat="false" ht="13.8" hidden="false" customHeight="false" outlineLevel="0" collapsed="false">
      <c r="A220" s="137"/>
      <c r="B220" s="28" t="s">
        <v>318</v>
      </c>
      <c r="C220" s="28" t="s">
        <v>325</v>
      </c>
      <c r="D220" s="3" t="n">
        <v>44040</v>
      </c>
      <c r="E220" s="4" t="s">
        <v>27</v>
      </c>
      <c r="F220" s="5" t="s">
        <v>22</v>
      </c>
      <c r="J220" s="7" t="s">
        <v>99</v>
      </c>
      <c r="K220" s="8" t="s">
        <v>32</v>
      </c>
      <c r="L220" s="8" t="s">
        <v>22</v>
      </c>
      <c r="M220" s="8" t="s">
        <v>28</v>
      </c>
    </row>
    <row r="221" customFormat="false" ht="13.8" hidden="false" customHeight="false" outlineLevel="0" collapsed="false">
      <c r="A221" s="137"/>
      <c r="B221" s="28" t="s">
        <v>318</v>
      </c>
      <c r="C221" s="28" t="s">
        <v>326</v>
      </c>
      <c r="D221" s="3" t="n">
        <v>44040</v>
      </c>
      <c r="E221" s="4" t="s">
        <v>27</v>
      </c>
      <c r="F221" s="5" t="s">
        <v>22</v>
      </c>
      <c r="J221" s="7" t="s">
        <v>99</v>
      </c>
      <c r="K221" s="8" t="s">
        <v>32</v>
      </c>
      <c r="L221" s="8" t="s">
        <v>22</v>
      </c>
      <c r="M221" s="8" t="s">
        <v>28</v>
      </c>
    </row>
    <row r="222" customFormat="false" ht="13.8" hidden="false" customHeight="false" outlineLevel="0" collapsed="false">
      <c r="A222" s="137"/>
      <c r="B222" s="28" t="s">
        <v>318</v>
      </c>
      <c r="C222" s="28" t="s">
        <v>327</v>
      </c>
      <c r="D222" s="3" t="n">
        <v>44040</v>
      </c>
      <c r="E222" s="4" t="s">
        <v>27</v>
      </c>
      <c r="F222" s="5" t="s">
        <v>22</v>
      </c>
      <c r="J222" s="7" t="s">
        <v>99</v>
      </c>
      <c r="K222" s="8" t="s">
        <v>32</v>
      </c>
      <c r="L222" s="8" t="s">
        <v>22</v>
      </c>
      <c r="M222" s="8" t="s">
        <v>28</v>
      </c>
    </row>
    <row r="223" customFormat="false" ht="13.8" hidden="false" customHeight="false" outlineLevel="0" collapsed="false">
      <c r="A223" s="137"/>
      <c r="B223" s="28" t="s">
        <v>318</v>
      </c>
      <c r="C223" s="28" t="s">
        <v>328</v>
      </c>
      <c r="D223" s="3" t="n">
        <v>44040</v>
      </c>
      <c r="E223" s="4" t="s">
        <v>27</v>
      </c>
      <c r="F223" s="5" t="s">
        <v>22</v>
      </c>
      <c r="J223" s="7" t="s">
        <v>99</v>
      </c>
      <c r="K223" s="8" t="s">
        <v>32</v>
      </c>
      <c r="L223" s="8" t="s">
        <v>22</v>
      </c>
      <c r="M223" s="8" t="s">
        <v>28</v>
      </c>
    </row>
    <row r="224" customFormat="false" ht="13.8" hidden="false" customHeight="false" outlineLevel="0" collapsed="false">
      <c r="A224" s="137"/>
      <c r="B224" s="28" t="s">
        <v>318</v>
      </c>
      <c r="C224" s="28" t="s">
        <v>329</v>
      </c>
      <c r="D224" s="3" t="n">
        <v>44040</v>
      </c>
      <c r="E224" s="4" t="s">
        <v>27</v>
      </c>
      <c r="F224" s="5" t="s">
        <v>22</v>
      </c>
      <c r="J224" s="7" t="s">
        <v>99</v>
      </c>
      <c r="K224" s="8" t="s">
        <v>32</v>
      </c>
      <c r="L224" s="8" t="s">
        <v>22</v>
      </c>
      <c r="M224" s="8" t="s">
        <v>28</v>
      </c>
    </row>
    <row r="225" customFormat="false" ht="13.8" hidden="false" customHeight="false" outlineLevel="0" collapsed="false">
      <c r="A225" s="137"/>
      <c r="B225" s="28" t="s">
        <v>318</v>
      </c>
      <c r="C225" s="28" t="s">
        <v>330</v>
      </c>
      <c r="D225" s="3" t="n">
        <v>44040</v>
      </c>
      <c r="E225" s="4" t="s">
        <v>27</v>
      </c>
      <c r="F225" s="5" t="s">
        <v>22</v>
      </c>
      <c r="J225" s="7" t="s">
        <v>99</v>
      </c>
      <c r="K225" s="8" t="s">
        <v>32</v>
      </c>
      <c r="L225" s="8" t="s">
        <v>22</v>
      </c>
      <c r="M225" s="8" t="s">
        <v>28</v>
      </c>
    </row>
    <row r="226" customFormat="false" ht="13.8" hidden="false" customHeight="false" outlineLevel="0" collapsed="false">
      <c r="A226" s="137"/>
      <c r="B226" s="28" t="s">
        <v>318</v>
      </c>
      <c r="C226" s="28" t="s">
        <v>331</v>
      </c>
      <c r="D226" s="3" t="n">
        <v>44040</v>
      </c>
      <c r="E226" s="4" t="s">
        <v>27</v>
      </c>
      <c r="F226" s="5" t="s">
        <v>22</v>
      </c>
      <c r="J226" s="7" t="s">
        <v>99</v>
      </c>
      <c r="K226" s="8" t="s">
        <v>32</v>
      </c>
      <c r="L226" s="8" t="s">
        <v>22</v>
      </c>
      <c r="M226" s="8" t="s">
        <v>28</v>
      </c>
    </row>
    <row r="227" customFormat="false" ht="13.8" hidden="false" customHeight="false" outlineLevel="0" collapsed="false">
      <c r="A227" s="137"/>
      <c r="B227" s="28" t="s">
        <v>318</v>
      </c>
      <c r="C227" s="28" t="s">
        <v>332</v>
      </c>
      <c r="D227" s="3" t="n">
        <v>44040</v>
      </c>
      <c r="E227" s="4" t="s">
        <v>27</v>
      </c>
      <c r="F227" s="5" t="s">
        <v>22</v>
      </c>
      <c r="J227" s="7" t="s">
        <v>99</v>
      </c>
      <c r="K227" s="8" t="s">
        <v>32</v>
      </c>
      <c r="L227" s="8" t="s">
        <v>22</v>
      </c>
      <c r="M227" s="8" t="s">
        <v>28</v>
      </c>
    </row>
    <row r="228" customFormat="false" ht="13.8" hidden="false" customHeight="false" outlineLevel="0" collapsed="false">
      <c r="A228" s="137"/>
      <c r="B228" s="28" t="s">
        <v>318</v>
      </c>
      <c r="C228" s="28" t="s">
        <v>333</v>
      </c>
      <c r="D228" s="3" t="n">
        <v>44040</v>
      </c>
      <c r="E228" s="4" t="s">
        <v>27</v>
      </c>
      <c r="F228" s="5" t="s">
        <v>22</v>
      </c>
      <c r="J228" s="7" t="s">
        <v>99</v>
      </c>
      <c r="K228" s="8" t="s">
        <v>32</v>
      </c>
      <c r="L228" s="8" t="s">
        <v>22</v>
      </c>
      <c r="M228" s="8" t="s">
        <v>28</v>
      </c>
    </row>
    <row r="229" customFormat="false" ht="13.8" hidden="false" customHeight="false" outlineLevel="0" collapsed="false">
      <c r="A229" s="137"/>
      <c r="B229" s="28" t="s">
        <v>318</v>
      </c>
      <c r="C229" s="28" t="s">
        <v>334</v>
      </c>
      <c r="D229" s="3" t="n">
        <v>44040</v>
      </c>
      <c r="E229" s="4" t="s">
        <v>27</v>
      </c>
      <c r="F229" s="5" t="s">
        <v>22</v>
      </c>
      <c r="J229" s="7" t="s">
        <v>99</v>
      </c>
      <c r="K229" s="8" t="s">
        <v>32</v>
      </c>
      <c r="L229" s="8" t="s">
        <v>22</v>
      </c>
      <c r="M229" s="8" t="s">
        <v>28</v>
      </c>
    </row>
    <row r="230" customFormat="false" ht="13.8" hidden="false" customHeight="false" outlineLevel="0" collapsed="false">
      <c r="A230" s="137"/>
      <c r="B230" s="28" t="s">
        <v>318</v>
      </c>
      <c r="C230" s="28" t="s">
        <v>335</v>
      </c>
      <c r="D230" s="3" t="n">
        <v>44040</v>
      </c>
      <c r="E230" s="4" t="s">
        <v>27</v>
      </c>
      <c r="F230" s="5" t="s">
        <v>22</v>
      </c>
      <c r="J230" s="7" t="s">
        <v>99</v>
      </c>
      <c r="K230" s="8" t="s">
        <v>32</v>
      </c>
      <c r="L230" s="8" t="s">
        <v>22</v>
      </c>
      <c r="M230" s="8" t="s">
        <v>28</v>
      </c>
    </row>
    <row r="231" customFormat="false" ht="13.8" hidden="false" customHeight="false" outlineLevel="0" collapsed="false">
      <c r="A231" s="137"/>
      <c r="B231" s="28" t="s">
        <v>318</v>
      </c>
      <c r="C231" s="28" t="s">
        <v>336</v>
      </c>
      <c r="D231" s="3" t="n">
        <v>44040</v>
      </c>
      <c r="E231" s="4" t="s">
        <v>27</v>
      </c>
      <c r="F231" s="5" t="s">
        <v>22</v>
      </c>
      <c r="J231" s="7" t="s">
        <v>99</v>
      </c>
      <c r="K231" s="8" t="s">
        <v>32</v>
      </c>
      <c r="L231" s="8" t="s">
        <v>22</v>
      </c>
      <c r="M231" s="8" t="s">
        <v>28</v>
      </c>
    </row>
    <row r="232" customFormat="false" ht="13.8" hidden="false" customHeight="false" outlineLevel="0" collapsed="false">
      <c r="A232" s="137"/>
      <c r="B232" s="28" t="s">
        <v>318</v>
      </c>
      <c r="C232" s="28" t="s">
        <v>337</v>
      </c>
      <c r="D232" s="3" t="n">
        <v>44040</v>
      </c>
      <c r="E232" s="4" t="s">
        <v>27</v>
      </c>
      <c r="F232" s="5" t="s">
        <v>22</v>
      </c>
      <c r="J232" s="7" t="s">
        <v>99</v>
      </c>
      <c r="K232" s="8" t="s">
        <v>32</v>
      </c>
      <c r="L232" s="8" t="s">
        <v>22</v>
      </c>
      <c r="M232" s="8" t="s">
        <v>28</v>
      </c>
    </row>
    <row r="233" customFormat="false" ht="13.8" hidden="false" customHeight="false" outlineLevel="0" collapsed="false">
      <c r="A233" s="137"/>
      <c r="B233" s="28" t="s">
        <v>318</v>
      </c>
      <c r="C233" s="28" t="s">
        <v>338</v>
      </c>
      <c r="D233" s="3" t="n">
        <v>44040</v>
      </c>
      <c r="E233" s="4" t="s">
        <v>27</v>
      </c>
      <c r="F233" s="5" t="s">
        <v>22</v>
      </c>
      <c r="J233" s="7" t="s">
        <v>99</v>
      </c>
      <c r="K233" s="8" t="s">
        <v>32</v>
      </c>
      <c r="L233" s="8" t="s">
        <v>22</v>
      </c>
      <c r="M233" s="8" t="s">
        <v>28</v>
      </c>
    </row>
    <row r="234" customFormat="false" ht="13.8" hidden="false" customHeight="false" outlineLevel="0" collapsed="false">
      <c r="A234" s="137"/>
      <c r="B234" s="28" t="s">
        <v>318</v>
      </c>
      <c r="C234" s="28" t="s">
        <v>339</v>
      </c>
      <c r="D234" s="3" t="n">
        <v>44040</v>
      </c>
      <c r="E234" s="4" t="s">
        <v>27</v>
      </c>
      <c r="F234" s="5" t="s">
        <v>22</v>
      </c>
      <c r="J234" s="7" t="s">
        <v>99</v>
      </c>
      <c r="K234" s="8" t="s">
        <v>32</v>
      </c>
      <c r="L234" s="8" t="s">
        <v>22</v>
      </c>
      <c r="M234" s="8" t="s">
        <v>28</v>
      </c>
    </row>
    <row r="235" customFormat="false" ht="13.8" hidden="false" customHeight="false" outlineLevel="0" collapsed="false">
      <c r="A235" s="137"/>
      <c r="B235" s="28" t="s">
        <v>318</v>
      </c>
      <c r="C235" s="28" t="s">
        <v>340</v>
      </c>
      <c r="D235" s="3" t="n">
        <v>44091</v>
      </c>
      <c r="E235" s="4" t="s">
        <v>30</v>
      </c>
      <c r="F235" s="31" t="s">
        <v>22</v>
      </c>
      <c r="G235" s="34"/>
      <c r="J235" s="115" t="n">
        <v>44098</v>
      </c>
      <c r="K235" s="8" t="s">
        <v>32</v>
      </c>
      <c r="L235" s="8" t="s">
        <v>22</v>
      </c>
      <c r="M235" s="8" t="s">
        <v>28</v>
      </c>
    </row>
    <row r="236" customFormat="false" ht="13.8" hidden="false" customHeight="false" outlineLevel="0" collapsed="false">
      <c r="A236" s="137"/>
      <c r="B236" s="146" t="s">
        <v>318</v>
      </c>
      <c r="C236" s="146" t="s">
        <v>341</v>
      </c>
      <c r="D236" s="147"/>
      <c r="E236" s="148"/>
      <c r="F236" s="22" t="s">
        <v>25</v>
      </c>
      <c r="G236" s="23" t="s">
        <v>342</v>
      </c>
      <c r="H236" s="23"/>
      <c r="I236" s="23"/>
      <c r="J236" s="149"/>
      <c r="K236" s="24"/>
      <c r="M236" s="24"/>
      <c r="N236" s="24"/>
      <c r="O236" s="24"/>
      <c r="P236" s="26"/>
      <c r="Q236" s="24"/>
      <c r="R236" s="26"/>
      <c r="S236" s="24"/>
      <c r="T236" s="24"/>
      <c r="U236" s="24"/>
      <c r="V236" s="24"/>
    </row>
    <row r="237" customFormat="false" ht="13.8" hidden="false" customHeight="false" outlineLevel="0" collapsed="false">
      <c r="A237" s="137"/>
      <c r="B237" s="28" t="s">
        <v>318</v>
      </c>
      <c r="C237" s="28" t="s">
        <v>343</v>
      </c>
      <c r="D237" s="3" t="n">
        <v>44091</v>
      </c>
      <c r="E237" s="4" t="s">
        <v>30</v>
      </c>
      <c r="F237" s="31" t="s">
        <v>22</v>
      </c>
      <c r="G237" s="34"/>
      <c r="J237" s="115" t="n">
        <v>44098</v>
      </c>
      <c r="K237" s="8" t="s">
        <v>32</v>
      </c>
      <c r="L237" s="8" t="s">
        <v>22</v>
      </c>
      <c r="M237" s="8" t="s">
        <v>28</v>
      </c>
    </row>
    <row r="238" customFormat="false" ht="13.8" hidden="false" customHeight="false" outlineLevel="0" collapsed="false">
      <c r="A238" s="137"/>
      <c r="B238" s="28" t="s">
        <v>318</v>
      </c>
      <c r="C238" s="28" t="s">
        <v>344</v>
      </c>
      <c r="D238" s="3" t="n">
        <v>44091</v>
      </c>
      <c r="E238" s="4" t="s">
        <v>30</v>
      </c>
      <c r="F238" s="31" t="s">
        <v>22</v>
      </c>
      <c r="G238" s="34"/>
      <c r="J238" s="115" t="n">
        <v>44098</v>
      </c>
      <c r="K238" s="8" t="s">
        <v>32</v>
      </c>
      <c r="L238" s="8" t="s">
        <v>22</v>
      </c>
      <c r="M238" s="8" t="s">
        <v>28</v>
      </c>
    </row>
    <row r="239" customFormat="false" ht="13.8" hidden="false" customHeight="false" outlineLevel="0" collapsed="false">
      <c r="A239" s="137"/>
      <c r="B239" s="146" t="s">
        <v>318</v>
      </c>
      <c r="C239" s="146" t="s">
        <v>345</v>
      </c>
      <c r="D239" s="147"/>
      <c r="E239" s="148"/>
      <c r="F239" s="22" t="s">
        <v>25</v>
      </c>
      <c r="G239" s="23" t="s">
        <v>342</v>
      </c>
      <c r="H239" s="23"/>
      <c r="I239" s="23"/>
      <c r="J239" s="149"/>
      <c r="K239" s="24"/>
      <c r="M239" s="24"/>
      <c r="N239" s="24"/>
      <c r="O239" s="24"/>
      <c r="P239" s="26"/>
      <c r="Q239" s="24"/>
      <c r="R239" s="26"/>
      <c r="S239" s="24"/>
      <c r="T239" s="24"/>
      <c r="U239" s="24"/>
      <c r="V239" s="24"/>
    </row>
    <row r="240" customFormat="false" ht="13.8" hidden="false" customHeight="false" outlineLevel="0" collapsed="false">
      <c r="A240" s="137"/>
      <c r="B240" s="146" t="s">
        <v>318</v>
      </c>
      <c r="C240" s="146" t="s">
        <v>346</v>
      </c>
      <c r="D240" s="147"/>
      <c r="E240" s="148"/>
      <c r="F240" s="22" t="s">
        <v>25</v>
      </c>
      <c r="G240" s="23" t="s">
        <v>342</v>
      </c>
      <c r="H240" s="23"/>
      <c r="I240" s="23"/>
      <c r="J240" s="149"/>
      <c r="K240" s="24"/>
      <c r="M240" s="24"/>
      <c r="N240" s="24"/>
      <c r="O240" s="24"/>
      <c r="P240" s="26"/>
      <c r="Q240" s="24"/>
      <c r="R240" s="26"/>
      <c r="S240" s="24"/>
      <c r="T240" s="24"/>
      <c r="U240" s="24"/>
      <c r="V240" s="24"/>
    </row>
    <row r="241" customFormat="false" ht="13.8" hidden="false" customHeight="false" outlineLevel="0" collapsed="false">
      <c r="A241" s="137"/>
      <c r="B241" s="28" t="s">
        <v>318</v>
      </c>
      <c r="C241" s="28" t="s">
        <v>347</v>
      </c>
      <c r="D241" s="3" t="n">
        <v>44091</v>
      </c>
      <c r="E241" s="4" t="s">
        <v>30</v>
      </c>
      <c r="F241" s="31" t="s">
        <v>22</v>
      </c>
      <c r="G241" s="34"/>
      <c r="J241" s="115" t="n">
        <v>44098</v>
      </c>
      <c r="K241" s="8" t="s">
        <v>32</v>
      </c>
      <c r="L241" s="8" t="s">
        <v>22</v>
      </c>
      <c r="M241" s="8" t="s">
        <v>28</v>
      </c>
    </row>
    <row r="242" s="41" customFormat="true" ht="13.8" hidden="false" customHeight="false" outlineLevel="0" collapsed="false">
      <c r="A242" s="36" t="s">
        <v>45</v>
      </c>
      <c r="B242" s="36"/>
      <c r="C242" s="36" t="n">
        <f aca="false">COUNTA(C214:C241)</f>
        <v>28</v>
      </c>
      <c r="D242" s="139"/>
      <c r="E242" s="140"/>
      <c r="F242" s="37" t="n">
        <f aca="false">COUNTIF(F214:F241,"ok")</f>
        <v>25</v>
      </c>
      <c r="G242" s="92"/>
      <c r="H242" s="92"/>
      <c r="I242" s="92"/>
      <c r="J242" s="142"/>
      <c r="K242" s="140"/>
      <c r="L242" s="140"/>
      <c r="M242" s="140"/>
      <c r="N242" s="140"/>
      <c r="O242" s="140"/>
      <c r="P242" s="40"/>
      <c r="Q242" s="37"/>
      <c r="R242" s="40"/>
      <c r="S242" s="37"/>
      <c r="T242" s="37"/>
      <c r="U242" s="37"/>
      <c r="V242" s="37"/>
      <c r="AMI242" s="0"/>
      <c r="AMJ242" s="0"/>
    </row>
    <row r="243" customFormat="false" ht="13.8" hidden="false" customHeight="false" outlineLevel="0" collapsed="false">
      <c r="A243" s="8"/>
      <c r="B243" s="8"/>
      <c r="C243" s="8"/>
      <c r="E243" s="8"/>
      <c r="F243" s="8"/>
      <c r="H243" s="8"/>
      <c r="I243" s="8"/>
    </row>
    <row r="244" customFormat="false" ht="13.8" hidden="false" customHeight="false" outlineLevel="0" collapsed="false">
      <c r="A244" s="150" t="s">
        <v>348</v>
      </c>
      <c r="B244" s="28" t="s">
        <v>349</v>
      </c>
      <c r="C244" s="28" t="s">
        <v>350</v>
      </c>
      <c r="D244" s="3" t="n">
        <v>44046</v>
      </c>
      <c r="E244" s="32" t="s">
        <v>30</v>
      </c>
      <c r="F244" s="31" t="s">
        <v>22</v>
      </c>
      <c r="H244" s="8"/>
      <c r="I244" s="8"/>
      <c r="J244" s="7" t="s">
        <v>351</v>
      </c>
      <c r="K244" s="8" t="s">
        <v>32</v>
      </c>
      <c r="L244" s="8" t="s">
        <v>22</v>
      </c>
      <c r="M244" s="8" t="s">
        <v>28</v>
      </c>
    </row>
    <row r="245" customFormat="false" ht="13.8" hidden="false" customHeight="false" outlineLevel="0" collapsed="false">
      <c r="A245" s="150"/>
      <c r="B245" s="28" t="s">
        <v>349</v>
      </c>
      <c r="C245" s="28" t="s">
        <v>352</v>
      </c>
      <c r="D245" s="3" t="n">
        <v>44046</v>
      </c>
      <c r="E245" s="32" t="s">
        <v>30</v>
      </c>
      <c r="F245" s="31" t="s">
        <v>22</v>
      </c>
      <c r="J245" s="7" t="s">
        <v>351</v>
      </c>
      <c r="K245" s="8" t="s">
        <v>32</v>
      </c>
      <c r="L245" s="8" t="s">
        <v>22</v>
      </c>
      <c r="M245" s="8" t="s">
        <v>28</v>
      </c>
    </row>
    <row r="246" customFormat="false" ht="13.8" hidden="false" customHeight="false" outlineLevel="0" collapsed="false">
      <c r="A246" s="150"/>
      <c r="B246" s="28" t="s">
        <v>349</v>
      </c>
      <c r="C246" s="28" t="s">
        <v>353</v>
      </c>
      <c r="D246" s="3" t="n">
        <v>44046</v>
      </c>
      <c r="E246" s="32" t="s">
        <v>30</v>
      </c>
      <c r="F246" s="31" t="s">
        <v>22</v>
      </c>
      <c r="J246" s="7" t="s">
        <v>351</v>
      </c>
      <c r="K246" s="8" t="s">
        <v>32</v>
      </c>
      <c r="L246" s="8" t="s">
        <v>22</v>
      </c>
      <c r="M246" s="8" t="s">
        <v>28</v>
      </c>
    </row>
    <row r="247" customFormat="false" ht="13.8" hidden="false" customHeight="false" outlineLevel="0" collapsed="false">
      <c r="A247" s="150"/>
      <c r="B247" s="28" t="s">
        <v>349</v>
      </c>
      <c r="C247" s="28" t="s">
        <v>354</v>
      </c>
      <c r="D247" s="3" t="n">
        <v>44046</v>
      </c>
      <c r="E247" s="32" t="s">
        <v>30</v>
      </c>
      <c r="F247" s="31" t="s">
        <v>22</v>
      </c>
      <c r="J247" s="7" t="s">
        <v>351</v>
      </c>
      <c r="K247" s="8" t="s">
        <v>32</v>
      </c>
      <c r="L247" s="8" t="s">
        <v>22</v>
      </c>
      <c r="M247" s="8" t="s">
        <v>28</v>
      </c>
    </row>
    <row r="248" customFormat="false" ht="13.8" hidden="false" customHeight="false" outlineLevel="0" collapsed="false">
      <c r="A248" s="150"/>
      <c r="B248" s="28" t="s">
        <v>349</v>
      </c>
      <c r="C248" s="28" t="s">
        <v>355</v>
      </c>
      <c r="D248" s="3" t="n">
        <v>44046</v>
      </c>
      <c r="E248" s="32" t="s">
        <v>30</v>
      </c>
      <c r="F248" s="31" t="s">
        <v>22</v>
      </c>
      <c r="J248" s="7" t="s">
        <v>351</v>
      </c>
      <c r="K248" s="8" t="s">
        <v>32</v>
      </c>
      <c r="L248" s="8" t="s">
        <v>22</v>
      </c>
      <c r="M248" s="8" t="s">
        <v>28</v>
      </c>
    </row>
    <row r="249" customFormat="false" ht="13.8" hidden="false" customHeight="false" outlineLevel="0" collapsed="false">
      <c r="A249" s="150"/>
      <c r="B249" s="28" t="s">
        <v>349</v>
      </c>
      <c r="C249" s="28" t="s">
        <v>356</v>
      </c>
      <c r="D249" s="3" t="n">
        <v>44046</v>
      </c>
      <c r="E249" s="32" t="s">
        <v>30</v>
      </c>
      <c r="F249" s="31" t="s">
        <v>22</v>
      </c>
      <c r="J249" s="7" t="s">
        <v>351</v>
      </c>
      <c r="K249" s="8" t="s">
        <v>32</v>
      </c>
      <c r="L249" s="8" t="s">
        <v>22</v>
      </c>
      <c r="M249" s="8" t="s">
        <v>28</v>
      </c>
    </row>
    <row r="250" customFormat="false" ht="13.8" hidden="false" customHeight="false" outlineLevel="0" collapsed="false">
      <c r="A250" s="150"/>
      <c r="B250" s="28" t="s">
        <v>349</v>
      </c>
      <c r="C250" s="28" t="s">
        <v>357</v>
      </c>
      <c r="D250" s="3" t="n">
        <v>44046</v>
      </c>
      <c r="E250" s="32" t="s">
        <v>30</v>
      </c>
      <c r="F250" s="31" t="s">
        <v>22</v>
      </c>
      <c r="J250" s="7" t="s">
        <v>351</v>
      </c>
      <c r="K250" s="8" t="s">
        <v>32</v>
      </c>
      <c r="L250" s="8" t="s">
        <v>22</v>
      </c>
      <c r="M250" s="8" t="s">
        <v>28</v>
      </c>
    </row>
    <row r="251" customFormat="false" ht="13.8" hidden="false" customHeight="false" outlineLevel="0" collapsed="false">
      <c r="A251" s="150"/>
      <c r="B251" s="28" t="s">
        <v>349</v>
      </c>
      <c r="C251" s="28" t="s">
        <v>358</v>
      </c>
      <c r="D251" s="3" t="n">
        <v>44046</v>
      </c>
      <c r="E251" s="32" t="s">
        <v>30</v>
      </c>
      <c r="F251" s="31" t="s">
        <v>22</v>
      </c>
      <c r="J251" s="7" t="s">
        <v>351</v>
      </c>
      <c r="K251" s="8" t="s">
        <v>32</v>
      </c>
      <c r="L251" s="8" t="s">
        <v>22</v>
      </c>
      <c r="M251" s="8" t="s">
        <v>28</v>
      </c>
    </row>
    <row r="252" customFormat="false" ht="13.8" hidden="false" customHeight="false" outlineLevel="0" collapsed="false">
      <c r="A252" s="150"/>
      <c r="B252" s="28" t="s">
        <v>349</v>
      </c>
      <c r="C252" s="28" t="s">
        <v>359</v>
      </c>
      <c r="D252" s="3" t="n">
        <v>44046</v>
      </c>
      <c r="E252" s="32" t="s">
        <v>30</v>
      </c>
      <c r="F252" s="31" t="s">
        <v>22</v>
      </c>
      <c r="J252" s="7" t="s">
        <v>351</v>
      </c>
      <c r="K252" s="8" t="s">
        <v>32</v>
      </c>
      <c r="L252" s="8" t="s">
        <v>22</v>
      </c>
      <c r="M252" s="8" t="s">
        <v>28</v>
      </c>
    </row>
    <row r="253" customFormat="false" ht="13.8" hidden="false" customHeight="false" outlineLevel="0" collapsed="false">
      <c r="A253" s="150"/>
      <c r="B253" s="28" t="s">
        <v>349</v>
      </c>
      <c r="C253" s="28" t="s">
        <v>360</v>
      </c>
      <c r="D253" s="3" t="n">
        <v>44046</v>
      </c>
      <c r="E253" s="32" t="s">
        <v>30</v>
      </c>
      <c r="F253" s="31" t="s">
        <v>22</v>
      </c>
      <c r="J253" s="7" t="s">
        <v>351</v>
      </c>
      <c r="K253" s="8" t="s">
        <v>32</v>
      </c>
      <c r="L253" s="8" t="s">
        <v>22</v>
      </c>
      <c r="M253" s="8" t="s">
        <v>28</v>
      </c>
    </row>
    <row r="254" customFormat="false" ht="13.8" hidden="false" customHeight="false" outlineLevel="0" collapsed="false">
      <c r="A254" s="150"/>
      <c r="B254" s="28" t="s">
        <v>349</v>
      </c>
      <c r="C254" s="28" t="s">
        <v>361</v>
      </c>
      <c r="D254" s="3" t="n">
        <v>44046</v>
      </c>
      <c r="E254" s="32" t="s">
        <v>30</v>
      </c>
      <c r="F254" s="31" t="s">
        <v>22</v>
      </c>
      <c r="J254" s="7" t="s">
        <v>351</v>
      </c>
      <c r="K254" s="8" t="s">
        <v>32</v>
      </c>
      <c r="L254" s="8" t="s">
        <v>22</v>
      </c>
      <c r="M254" s="8" t="s">
        <v>28</v>
      </c>
    </row>
    <row r="255" customFormat="false" ht="13.8" hidden="false" customHeight="false" outlineLevel="0" collapsed="false">
      <c r="A255" s="150"/>
      <c r="B255" s="28" t="s">
        <v>349</v>
      </c>
      <c r="C255" s="28" t="s">
        <v>362</v>
      </c>
      <c r="D255" s="3" t="n">
        <v>44046</v>
      </c>
      <c r="E255" s="32" t="s">
        <v>30</v>
      </c>
      <c r="F255" s="31" t="s">
        <v>22</v>
      </c>
      <c r="J255" s="7" t="s">
        <v>351</v>
      </c>
      <c r="K255" s="8" t="s">
        <v>32</v>
      </c>
      <c r="L255" s="8" t="s">
        <v>22</v>
      </c>
      <c r="M255" s="8" t="s">
        <v>28</v>
      </c>
    </row>
    <row r="256" customFormat="false" ht="13.8" hidden="false" customHeight="false" outlineLevel="0" collapsed="false">
      <c r="A256" s="150"/>
      <c r="B256" s="28" t="s">
        <v>349</v>
      </c>
      <c r="C256" s="28" t="s">
        <v>363</v>
      </c>
      <c r="D256" s="3" t="n">
        <v>44046</v>
      </c>
      <c r="E256" s="32" t="s">
        <v>30</v>
      </c>
      <c r="F256" s="31" t="s">
        <v>22</v>
      </c>
      <c r="J256" s="7" t="s">
        <v>351</v>
      </c>
      <c r="K256" s="8" t="s">
        <v>32</v>
      </c>
      <c r="L256" s="8" t="s">
        <v>22</v>
      </c>
      <c r="M256" s="8" t="s">
        <v>28</v>
      </c>
    </row>
    <row r="257" customFormat="false" ht="13.8" hidden="false" customHeight="false" outlineLevel="0" collapsed="false">
      <c r="A257" s="150"/>
      <c r="B257" s="28" t="s">
        <v>349</v>
      </c>
      <c r="C257" s="28" t="s">
        <v>364</v>
      </c>
      <c r="D257" s="3" t="n">
        <v>44046</v>
      </c>
      <c r="E257" s="32" t="s">
        <v>30</v>
      </c>
      <c r="F257" s="31" t="s">
        <v>22</v>
      </c>
      <c r="J257" s="7" t="s">
        <v>351</v>
      </c>
      <c r="K257" s="8" t="s">
        <v>32</v>
      </c>
      <c r="L257" s="8" t="s">
        <v>22</v>
      </c>
      <c r="M257" s="8" t="s">
        <v>28</v>
      </c>
    </row>
    <row r="258" customFormat="false" ht="13.8" hidden="false" customHeight="false" outlineLevel="0" collapsed="false">
      <c r="A258" s="150"/>
      <c r="B258" s="28" t="s">
        <v>349</v>
      </c>
      <c r="C258" s="28" t="s">
        <v>365</v>
      </c>
      <c r="D258" s="3" t="n">
        <v>44046</v>
      </c>
      <c r="E258" s="32" t="s">
        <v>30</v>
      </c>
      <c r="F258" s="31" t="s">
        <v>22</v>
      </c>
      <c r="J258" s="7" t="s">
        <v>351</v>
      </c>
      <c r="K258" s="8" t="s">
        <v>32</v>
      </c>
      <c r="L258" s="8" t="s">
        <v>22</v>
      </c>
      <c r="M258" s="8" t="s">
        <v>28</v>
      </c>
    </row>
    <row r="259" customFormat="false" ht="13.8" hidden="false" customHeight="false" outlineLevel="0" collapsed="false">
      <c r="A259" s="150"/>
      <c r="B259" s="28" t="s">
        <v>349</v>
      </c>
      <c r="C259" s="28" t="s">
        <v>366</v>
      </c>
      <c r="D259" s="3" t="n">
        <v>44046</v>
      </c>
      <c r="E259" s="32" t="s">
        <v>30</v>
      </c>
      <c r="F259" s="31" t="s">
        <v>22</v>
      </c>
      <c r="J259" s="7" t="s">
        <v>351</v>
      </c>
      <c r="K259" s="8" t="s">
        <v>32</v>
      </c>
      <c r="L259" s="8" t="s">
        <v>22</v>
      </c>
      <c r="M259" s="8" t="s">
        <v>28</v>
      </c>
    </row>
    <row r="260" customFormat="false" ht="13.8" hidden="false" customHeight="false" outlineLevel="0" collapsed="false">
      <c r="A260" s="150"/>
      <c r="B260" s="28" t="s">
        <v>349</v>
      </c>
      <c r="C260" s="28" t="s">
        <v>367</v>
      </c>
      <c r="D260" s="3" t="n">
        <v>44046</v>
      </c>
      <c r="E260" s="32" t="s">
        <v>30</v>
      </c>
      <c r="F260" s="31" t="s">
        <v>22</v>
      </c>
      <c r="J260" s="7" t="s">
        <v>351</v>
      </c>
      <c r="K260" s="8" t="s">
        <v>32</v>
      </c>
      <c r="L260" s="8" t="s">
        <v>22</v>
      </c>
      <c r="M260" s="8" t="s">
        <v>28</v>
      </c>
    </row>
    <row r="261" customFormat="false" ht="13.8" hidden="false" customHeight="false" outlineLevel="0" collapsed="false">
      <c r="A261" s="150"/>
      <c r="B261" s="28" t="s">
        <v>349</v>
      </c>
      <c r="C261" s="28" t="s">
        <v>368</v>
      </c>
      <c r="D261" s="3" t="n">
        <v>44046</v>
      </c>
      <c r="E261" s="32" t="s">
        <v>30</v>
      </c>
      <c r="F261" s="31" t="s">
        <v>22</v>
      </c>
      <c r="J261" s="7" t="s">
        <v>351</v>
      </c>
      <c r="K261" s="8" t="s">
        <v>32</v>
      </c>
      <c r="L261" s="8" t="s">
        <v>22</v>
      </c>
      <c r="M261" s="8" t="s">
        <v>28</v>
      </c>
    </row>
    <row r="262" customFormat="false" ht="13.8" hidden="false" customHeight="false" outlineLevel="0" collapsed="false">
      <c r="A262" s="150"/>
      <c r="B262" s="28" t="s">
        <v>349</v>
      </c>
      <c r="C262" s="28" t="s">
        <v>369</v>
      </c>
      <c r="D262" s="3" t="n">
        <v>44046</v>
      </c>
      <c r="E262" s="32" t="s">
        <v>30</v>
      </c>
      <c r="F262" s="31" t="s">
        <v>22</v>
      </c>
      <c r="J262" s="7" t="s">
        <v>351</v>
      </c>
      <c r="K262" s="8" t="s">
        <v>32</v>
      </c>
      <c r="L262" s="8" t="s">
        <v>22</v>
      </c>
      <c r="M262" s="8" t="s">
        <v>28</v>
      </c>
    </row>
    <row r="263" customFormat="false" ht="13.8" hidden="false" customHeight="false" outlineLevel="0" collapsed="false">
      <c r="A263" s="150"/>
      <c r="B263" s="28" t="s">
        <v>349</v>
      </c>
      <c r="C263" s="28" t="s">
        <v>370</v>
      </c>
      <c r="D263" s="3" t="n">
        <v>44097</v>
      </c>
      <c r="E263" s="32" t="s">
        <v>32</v>
      </c>
      <c r="F263" s="31" t="s">
        <v>22</v>
      </c>
      <c r="H263" s="34"/>
      <c r="J263" s="7" t="s">
        <v>273</v>
      </c>
      <c r="K263" s="8" t="s">
        <v>30</v>
      </c>
      <c r="L263" s="8" t="s">
        <v>22</v>
      </c>
      <c r="M263" s="8" t="s">
        <v>28</v>
      </c>
    </row>
    <row r="264" customFormat="false" ht="13.8" hidden="false" customHeight="false" outlineLevel="0" collapsed="false">
      <c r="A264" s="150"/>
      <c r="B264" s="28" t="s">
        <v>349</v>
      </c>
      <c r="C264" s="28" t="s">
        <v>371</v>
      </c>
      <c r="D264" s="3" t="n">
        <v>44046</v>
      </c>
      <c r="E264" s="32" t="s">
        <v>30</v>
      </c>
      <c r="F264" s="31" t="s">
        <v>22</v>
      </c>
      <c r="J264" s="7" t="s">
        <v>351</v>
      </c>
      <c r="K264" s="8" t="s">
        <v>32</v>
      </c>
      <c r="L264" s="8" t="s">
        <v>22</v>
      </c>
      <c r="M264" s="8" t="s">
        <v>28</v>
      </c>
    </row>
    <row r="265" customFormat="false" ht="13.8" hidden="false" customHeight="false" outlineLevel="0" collapsed="false">
      <c r="A265" s="58" t="s">
        <v>45</v>
      </c>
      <c r="B265" s="58"/>
      <c r="C265" s="36" t="n">
        <f aca="false">COUNTA(C244:C264)</f>
        <v>21</v>
      </c>
      <c r="D265" s="139"/>
      <c r="E265" s="151"/>
      <c r="F265" s="37" t="n">
        <f aca="false">COUNTIF(F244:F264,"ok")</f>
        <v>21</v>
      </c>
      <c r="G265" s="152"/>
      <c r="H265" s="151"/>
      <c r="I265" s="151"/>
      <c r="J265" s="142"/>
      <c r="K265" s="151"/>
      <c r="L265" s="151"/>
      <c r="M265" s="151"/>
      <c r="N265" s="151"/>
      <c r="O265" s="151"/>
      <c r="P265" s="40"/>
      <c r="Q265" s="37"/>
      <c r="R265" s="40"/>
      <c r="S265" s="37"/>
      <c r="T265" s="37"/>
      <c r="U265" s="37"/>
      <c r="V265" s="37"/>
    </row>
    <row r="266" customFormat="false" ht="13.8" hidden="false" customHeight="false" outlineLevel="0" collapsed="false">
      <c r="A266" s="153"/>
      <c r="B266" s="154" t="s">
        <v>372</v>
      </c>
      <c r="C266" s="154" t="s">
        <v>373</v>
      </c>
      <c r="D266" s="3" t="n">
        <v>44047</v>
      </c>
      <c r="E266" s="76" t="s">
        <v>32</v>
      </c>
      <c r="F266" s="31" t="s">
        <v>22</v>
      </c>
      <c r="J266" s="7" t="s">
        <v>351</v>
      </c>
      <c r="K266" s="8" t="s">
        <v>30</v>
      </c>
      <c r="L266" s="8" t="s">
        <v>22</v>
      </c>
      <c r="M266" s="8" t="s">
        <v>28</v>
      </c>
    </row>
    <row r="267" customFormat="false" ht="13.8" hidden="false" customHeight="false" outlineLevel="0" collapsed="false">
      <c r="A267" s="153"/>
      <c r="B267" s="154" t="s">
        <v>372</v>
      </c>
      <c r="C267" s="154" t="s">
        <v>374</v>
      </c>
      <c r="D267" s="3" t="n">
        <v>44047</v>
      </c>
      <c r="E267" s="76" t="s">
        <v>32</v>
      </c>
      <c r="F267" s="31" t="s">
        <v>22</v>
      </c>
      <c r="J267" s="7" t="s">
        <v>351</v>
      </c>
      <c r="K267" s="8" t="s">
        <v>30</v>
      </c>
      <c r="L267" s="8" t="s">
        <v>22</v>
      </c>
      <c r="M267" s="8" t="s">
        <v>28</v>
      </c>
    </row>
    <row r="268" customFormat="false" ht="13.8" hidden="false" customHeight="false" outlineLevel="0" collapsed="false">
      <c r="A268" s="150"/>
      <c r="B268" s="28" t="s">
        <v>372</v>
      </c>
      <c r="C268" s="28" t="s">
        <v>375</v>
      </c>
      <c r="D268" s="3" t="n">
        <v>44047</v>
      </c>
      <c r="E268" s="76" t="s">
        <v>32</v>
      </c>
      <c r="F268" s="31" t="s">
        <v>22</v>
      </c>
      <c r="J268" s="7" t="s">
        <v>351</v>
      </c>
      <c r="K268" s="8" t="s">
        <v>30</v>
      </c>
      <c r="L268" s="8" t="s">
        <v>22</v>
      </c>
      <c r="M268" s="8" t="s">
        <v>28</v>
      </c>
    </row>
    <row r="269" customFormat="false" ht="13.8" hidden="false" customHeight="false" outlineLevel="0" collapsed="false">
      <c r="A269" s="150"/>
      <c r="B269" s="28" t="s">
        <v>372</v>
      </c>
      <c r="C269" s="28" t="s">
        <v>376</v>
      </c>
      <c r="D269" s="3" t="n">
        <v>44047</v>
      </c>
      <c r="E269" s="76" t="s">
        <v>32</v>
      </c>
      <c r="F269" s="31" t="s">
        <v>22</v>
      </c>
      <c r="J269" s="7" t="s">
        <v>351</v>
      </c>
      <c r="K269" s="8" t="s">
        <v>30</v>
      </c>
      <c r="L269" s="8" t="s">
        <v>22</v>
      </c>
      <c r="M269" s="8" t="s">
        <v>28</v>
      </c>
    </row>
    <row r="270" customFormat="false" ht="13.8" hidden="false" customHeight="false" outlineLevel="0" collapsed="false">
      <c r="A270" s="150"/>
      <c r="B270" s="28" t="s">
        <v>372</v>
      </c>
      <c r="C270" s="28" t="s">
        <v>377</v>
      </c>
      <c r="D270" s="3" t="n">
        <v>44047</v>
      </c>
      <c r="E270" s="76" t="s">
        <v>32</v>
      </c>
      <c r="F270" s="31" t="s">
        <v>22</v>
      </c>
      <c r="J270" s="7" t="s">
        <v>351</v>
      </c>
      <c r="K270" s="8" t="s">
        <v>30</v>
      </c>
      <c r="L270" s="8" t="s">
        <v>22</v>
      </c>
      <c r="M270" s="8" t="s">
        <v>28</v>
      </c>
    </row>
    <row r="271" customFormat="false" ht="13.8" hidden="false" customHeight="false" outlineLevel="0" collapsed="false">
      <c r="A271" s="150"/>
      <c r="B271" s="28" t="s">
        <v>372</v>
      </c>
      <c r="C271" s="28" t="s">
        <v>378</v>
      </c>
      <c r="D271" s="3" t="n">
        <v>44047</v>
      </c>
      <c r="E271" s="76" t="s">
        <v>32</v>
      </c>
      <c r="F271" s="31" t="s">
        <v>22</v>
      </c>
      <c r="J271" s="7" t="s">
        <v>351</v>
      </c>
      <c r="K271" s="8" t="s">
        <v>30</v>
      </c>
      <c r="L271" s="8" t="s">
        <v>22</v>
      </c>
      <c r="M271" s="8" t="s">
        <v>28</v>
      </c>
    </row>
    <row r="272" customFormat="false" ht="13.8" hidden="false" customHeight="false" outlineLevel="0" collapsed="false">
      <c r="A272" s="150"/>
      <c r="B272" s="28" t="s">
        <v>372</v>
      </c>
      <c r="C272" s="28" t="s">
        <v>379</v>
      </c>
      <c r="D272" s="3" t="n">
        <v>44047</v>
      </c>
      <c r="E272" s="76" t="s">
        <v>32</v>
      </c>
      <c r="F272" s="31" t="s">
        <v>22</v>
      </c>
      <c r="J272" s="7" t="s">
        <v>351</v>
      </c>
      <c r="K272" s="8" t="s">
        <v>30</v>
      </c>
      <c r="L272" s="8" t="s">
        <v>22</v>
      </c>
      <c r="M272" s="8" t="s">
        <v>28</v>
      </c>
    </row>
    <row r="273" customFormat="false" ht="13.8" hidden="false" customHeight="false" outlineLevel="0" collapsed="false">
      <c r="A273" s="150"/>
      <c r="B273" s="28" t="s">
        <v>372</v>
      </c>
      <c r="C273" s="28" t="s">
        <v>380</v>
      </c>
      <c r="D273" s="3" t="n">
        <v>44047</v>
      </c>
      <c r="E273" s="76" t="s">
        <v>32</v>
      </c>
      <c r="F273" s="31" t="s">
        <v>22</v>
      </c>
      <c r="J273" s="7" t="s">
        <v>351</v>
      </c>
      <c r="K273" s="8" t="s">
        <v>30</v>
      </c>
      <c r="L273" s="8" t="s">
        <v>22</v>
      </c>
      <c r="M273" s="8" t="s">
        <v>28</v>
      </c>
    </row>
    <row r="274" customFormat="false" ht="13.8" hidden="false" customHeight="false" outlineLevel="0" collapsed="false">
      <c r="A274" s="150"/>
      <c r="B274" s="28" t="s">
        <v>372</v>
      </c>
      <c r="C274" s="28" t="s">
        <v>381</v>
      </c>
      <c r="D274" s="3" t="n">
        <v>44047</v>
      </c>
      <c r="E274" s="76" t="s">
        <v>32</v>
      </c>
      <c r="F274" s="31" t="s">
        <v>22</v>
      </c>
      <c r="J274" s="7" t="s">
        <v>351</v>
      </c>
      <c r="K274" s="8" t="s">
        <v>30</v>
      </c>
      <c r="L274" s="8" t="s">
        <v>22</v>
      </c>
      <c r="M274" s="8" t="s">
        <v>28</v>
      </c>
    </row>
    <row r="275" customFormat="false" ht="13.8" hidden="false" customHeight="false" outlineLevel="0" collapsed="false">
      <c r="A275" s="150"/>
      <c r="B275" s="28" t="s">
        <v>372</v>
      </c>
      <c r="C275" s="28" t="s">
        <v>382</v>
      </c>
      <c r="D275" s="3" t="n">
        <v>44047</v>
      </c>
      <c r="E275" s="76" t="s">
        <v>32</v>
      </c>
      <c r="F275" s="31" t="s">
        <v>22</v>
      </c>
      <c r="J275" s="7" t="s">
        <v>351</v>
      </c>
      <c r="K275" s="8" t="s">
        <v>30</v>
      </c>
      <c r="L275" s="8" t="s">
        <v>22</v>
      </c>
      <c r="M275" s="8" t="s">
        <v>28</v>
      </c>
    </row>
    <row r="276" customFormat="false" ht="13.8" hidden="false" customHeight="false" outlineLevel="0" collapsed="false">
      <c r="A276" s="150"/>
      <c r="B276" s="28" t="s">
        <v>372</v>
      </c>
      <c r="C276" s="28" t="s">
        <v>383</v>
      </c>
      <c r="D276" s="3" t="n">
        <v>44047</v>
      </c>
      <c r="E276" s="76" t="s">
        <v>32</v>
      </c>
      <c r="F276" s="31" t="s">
        <v>22</v>
      </c>
      <c r="J276" s="7" t="s">
        <v>351</v>
      </c>
      <c r="K276" s="8" t="s">
        <v>30</v>
      </c>
      <c r="L276" s="8" t="s">
        <v>22</v>
      </c>
      <c r="M276" s="8" t="s">
        <v>28</v>
      </c>
    </row>
    <row r="277" customFormat="false" ht="13.8" hidden="false" customHeight="false" outlineLevel="0" collapsed="false">
      <c r="A277" s="150"/>
      <c r="B277" s="28" t="s">
        <v>372</v>
      </c>
      <c r="C277" s="28" t="s">
        <v>384</v>
      </c>
      <c r="D277" s="3" t="n">
        <v>44047</v>
      </c>
      <c r="E277" s="76" t="s">
        <v>32</v>
      </c>
      <c r="F277" s="31" t="s">
        <v>22</v>
      </c>
      <c r="J277" s="7" t="s">
        <v>351</v>
      </c>
      <c r="K277" s="8" t="s">
        <v>30</v>
      </c>
      <c r="L277" s="8" t="s">
        <v>22</v>
      </c>
      <c r="M277" s="8" t="s">
        <v>28</v>
      </c>
    </row>
    <row r="278" customFormat="false" ht="13.8" hidden="false" customHeight="false" outlineLevel="0" collapsed="false">
      <c r="A278" s="150"/>
      <c r="B278" s="28" t="s">
        <v>372</v>
      </c>
      <c r="C278" s="28" t="s">
        <v>385</v>
      </c>
      <c r="D278" s="3" t="n">
        <v>44047</v>
      </c>
      <c r="E278" s="76" t="s">
        <v>32</v>
      </c>
      <c r="F278" s="31" t="s">
        <v>22</v>
      </c>
      <c r="J278" s="7" t="s">
        <v>351</v>
      </c>
      <c r="K278" s="8" t="s">
        <v>30</v>
      </c>
      <c r="L278" s="8" t="s">
        <v>22</v>
      </c>
      <c r="M278" s="8" t="s">
        <v>28</v>
      </c>
    </row>
    <row r="279" customFormat="false" ht="13.8" hidden="false" customHeight="false" outlineLevel="0" collapsed="false">
      <c r="A279" s="150"/>
      <c r="B279" s="28" t="s">
        <v>372</v>
      </c>
      <c r="C279" s="28" t="s">
        <v>386</v>
      </c>
      <c r="D279" s="3" t="n">
        <v>44047</v>
      </c>
      <c r="E279" s="76" t="s">
        <v>32</v>
      </c>
      <c r="F279" s="31" t="s">
        <v>22</v>
      </c>
      <c r="J279" s="7" t="s">
        <v>351</v>
      </c>
      <c r="K279" s="8" t="s">
        <v>30</v>
      </c>
      <c r="L279" s="8" t="s">
        <v>22</v>
      </c>
      <c r="M279" s="8" t="s">
        <v>28</v>
      </c>
    </row>
    <row r="280" customFormat="false" ht="13.8" hidden="false" customHeight="false" outlineLevel="0" collapsed="false">
      <c r="A280" s="153"/>
      <c r="B280" s="154" t="s">
        <v>372</v>
      </c>
      <c r="C280" s="154" t="s">
        <v>387</v>
      </c>
      <c r="D280" s="3" t="n">
        <v>44047</v>
      </c>
      <c r="E280" s="76" t="s">
        <v>32</v>
      </c>
      <c r="F280" s="31" t="s">
        <v>22</v>
      </c>
      <c r="J280" s="7" t="s">
        <v>351</v>
      </c>
      <c r="K280" s="8" t="s">
        <v>30</v>
      </c>
      <c r="L280" s="8" t="s">
        <v>22</v>
      </c>
      <c r="M280" s="8" t="s">
        <v>28</v>
      </c>
    </row>
    <row r="281" customFormat="false" ht="13.8" hidden="false" customHeight="false" outlineLevel="0" collapsed="false">
      <c r="A281" s="153"/>
      <c r="B281" s="154" t="s">
        <v>372</v>
      </c>
      <c r="C281" s="154" t="s">
        <v>388</v>
      </c>
      <c r="D281" s="3" t="n">
        <v>44047</v>
      </c>
      <c r="E281" s="76" t="s">
        <v>32</v>
      </c>
      <c r="F281" s="31" t="s">
        <v>22</v>
      </c>
      <c r="J281" s="7" t="s">
        <v>351</v>
      </c>
      <c r="K281" s="8" t="s">
        <v>30</v>
      </c>
      <c r="L281" s="8" t="s">
        <v>22</v>
      </c>
      <c r="M281" s="8" t="s">
        <v>28</v>
      </c>
    </row>
    <row r="282" s="52" customFormat="true" ht="73.1" hidden="false" customHeight="false" outlineLevel="0" collapsed="false">
      <c r="A282" s="46"/>
      <c r="B282" s="47" t="s">
        <v>372</v>
      </c>
      <c r="C282" s="47" t="s">
        <v>389</v>
      </c>
      <c r="D282" s="53" t="n">
        <v>44047</v>
      </c>
      <c r="E282" s="144" t="s">
        <v>32</v>
      </c>
      <c r="F282" s="50" t="s">
        <v>22</v>
      </c>
      <c r="G282" s="155" t="s">
        <v>390</v>
      </c>
      <c r="H282" s="51"/>
      <c r="I282" s="51"/>
      <c r="J282" s="57"/>
      <c r="K282" s="54" t="s">
        <v>30</v>
      </c>
      <c r="L282" s="54"/>
      <c r="M282" s="54"/>
      <c r="N282" s="54"/>
      <c r="O282" s="54"/>
      <c r="P282" s="57"/>
      <c r="Q282" s="54"/>
      <c r="R282" s="57"/>
      <c r="S282" s="54"/>
      <c r="T282" s="54"/>
      <c r="U282" s="54"/>
      <c r="V282" s="54"/>
      <c r="AMI282" s="0"/>
      <c r="AMJ282" s="0"/>
    </row>
    <row r="283" customFormat="false" ht="13.8" hidden="false" customHeight="false" outlineLevel="0" collapsed="false">
      <c r="A283" s="153"/>
      <c r="B283" s="154" t="s">
        <v>372</v>
      </c>
      <c r="C283" s="154" t="s">
        <v>391</v>
      </c>
      <c r="D283" s="3" t="n">
        <v>44047</v>
      </c>
      <c r="E283" s="76" t="s">
        <v>32</v>
      </c>
      <c r="F283" s="31" t="s">
        <v>22</v>
      </c>
      <c r="J283" s="7" t="s">
        <v>351</v>
      </c>
      <c r="K283" s="8" t="s">
        <v>30</v>
      </c>
      <c r="L283" s="8" t="s">
        <v>22</v>
      </c>
      <c r="M283" s="8" t="s">
        <v>28</v>
      </c>
    </row>
    <row r="284" customFormat="false" ht="13.8" hidden="false" customHeight="false" outlineLevel="0" collapsed="false">
      <c r="A284" s="153"/>
      <c r="B284" s="154" t="s">
        <v>372</v>
      </c>
      <c r="C284" s="154" t="s">
        <v>392</v>
      </c>
      <c r="D284" s="3" t="n">
        <v>44047</v>
      </c>
      <c r="E284" s="76" t="s">
        <v>32</v>
      </c>
      <c r="F284" s="31" t="s">
        <v>22</v>
      </c>
      <c r="J284" s="7" t="s">
        <v>351</v>
      </c>
      <c r="K284" s="8" t="s">
        <v>30</v>
      </c>
      <c r="L284" s="8" t="s">
        <v>22</v>
      </c>
      <c r="M284" s="8" t="s">
        <v>28</v>
      </c>
    </row>
    <row r="285" customFormat="false" ht="13.8" hidden="false" customHeight="false" outlineLevel="0" collapsed="false">
      <c r="A285" s="153"/>
      <c r="B285" s="154" t="s">
        <v>372</v>
      </c>
      <c r="C285" s="154" t="s">
        <v>393</v>
      </c>
      <c r="D285" s="3" t="n">
        <v>44047</v>
      </c>
      <c r="E285" s="76" t="s">
        <v>32</v>
      </c>
      <c r="F285" s="31" t="s">
        <v>22</v>
      </c>
      <c r="J285" s="7" t="s">
        <v>351</v>
      </c>
      <c r="K285" s="8" t="s">
        <v>30</v>
      </c>
      <c r="L285" s="8" t="s">
        <v>22</v>
      </c>
      <c r="M285" s="8" t="s">
        <v>28</v>
      </c>
    </row>
    <row r="286" customFormat="false" ht="13.8" hidden="false" customHeight="false" outlineLevel="0" collapsed="false">
      <c r="A286" s="153"/>
      <c r="B286" s="154" t="s">
        <v>372</v>
      </c>
      <c r="C286" s="154" t="s">
        <v>394</v>
      </c>
      <c r="D286" s="3" t="n">
        <v>44047</v>
      </c>
      <c r="E286" s="76" t="s">
        <v>32</v>
      </c>
      <c r="F286" s="31" t="s">
        <v>22</v>
      </c>
      <c r="J286" s="7" t="s">
        <v>351</v>
      </c>
      <c r="K286" s="8" t="s">
        <v>30</v>
      </c>
      <c r="L286" s="8" t="s">
        <v>22</v>
      </c>
      <c r="M286" s="8" t="s">
        <v>28</v>
      </c>
    </row>
    <row r="287" customFormat="false" ht="13.8" hidden="false" customHeight="false" outlineLevel="0" collapsed="false">
      <c r="A287" s="153"/>
      <c r="B287" s="154" t="s">
        <v>372</v>
      </c>
      <c r="C287" s="154" t="s">
        <v>395</v>
      </c>
      <c r="D287" s="3" t="n">
        <v>44047</v>
      </c>
      <c r="E287" s="76" t="s">
        <v>32</v>
      </c>
      <c r="F287" s="31" t="s">
        <v>22</v>
      </c>
      <c r="J287" s="7" t="s">
        <v>351</v>
      </c>
      <c r="K287" s="8" t="s">
        <v>30</v>
      </c>
      <c r="L287" s="8" t="s">
        <v>22</v>
      </c>
      <c r="M287" s="8" t="s">
        <v>28</v>
      </c>
    </row>
    <row r="288" customFormat="false" ht="13.8" hidden="false" customHeight="false" outlineLevel="0" collapsed="false">
      <c r="A288" s="153"/>
      <c r="B288" s="154" t="s">
        <v>372</v>
      </c>
      <c r="C288" s="154" t="s">
        <v>396</v>
      </c>
      <c r="D288" s="3" t="n">
        <v>44047</v>
      </c>
      <c r="E288" s="76" t="s">
        <v>32</v>
      </c>
      <c r="F288" s="31" t="s">
        <v>22</v>
      </c>
      <c r="J288" s="7" t="s">
        <v>351</v>
      </c>
      <c r="K288" s="8" t="s">
        <v>30</v>
      </c>
      <c r="L288" s="8" t="s">
        <v>22</v>
      </c>
      <c r="M288" s="8" t="s">
        <v>28</v>
      </c>
    </row>
    <row r="289" customFormat="false" ht="13.8" hidden="false" customHeight="false" outlineLevel="0" collapsed="false">
      <c r="A289" s="58" t="s">
        <v>45</v>
      </c>
      <c r="B289" s="58"/>
      <c r="C289" s="36" t="n">
        <f aca="false">COUNTA(C266:C288)</f>
        <v>23</v>
      </c>
      <c r="D289" s="139"/>
      <c r="E289" s="151"/>
      <c r="F289" s="37" t="n">
        <f aca="false">COUNTIF(F266:F288,"ok")</f>
        <v>23</v>
      </c>
      <c r="G289" s="152"/>
      <c r="H289" s="151"/>
      <c r="I289" s="151"/>
      <c r="J289" s="142"/>
      <c r="K289" s="151"/>
      <c r="L289" s="151"/>
      <c r="M289" s="151"/>
      <c r="N289" s="151"/>
      <c r="O289" s="151"/>
      <c r="P289" s="40"/>
      <c r="Q289" s="37"/>
      <c r="R289" s="40"/>
      <c r="S289" s="37"/>
      <c r="T289" s="37"/>
      <c r="U289" s="37"/>
      <c r="V289" s="37"/>
    </row>
    <row r="290" customFormat="false" ht="13.8" hidden="false" customHeight="false" outlineLevel="0" collapsed="false">
      <c r="A290" s="150"/>
      <c r="B290" s="28" t="s">
        <v>397</v>
      </c>
      <c r="C290" s="28" t="s">
        <v>398</v>
      </c>
      <c r="D290" s="3" t="n">
        <v>44047</v>
      </c>
      <c r="E290" s="32" t="s">
        <v>30</v>
      </c>
      <c r="F290" s="31" t="s">
        <v>22</v>
      </c>
      <c r="J290" s="3" t="n">
        <v>43839</v>
      </c>
      <c r="K290" s="8" t="s">
        <v>32</v>
      </c>
      <c r="L290" s="8" t="s">
        <v>22</v>
      </c>
      <c r="M290" s="8" t="s">
        <v>28</v>
      </c>
    </row>
    <row r="291" customFormat="false" ht="13.8" hidden="false" customHeight="false" outlineLevel="0" collapsed="false">
      <c r="A291" s="150"/>
      <c r="B291" s="28" t="s">
        <v>397</v>
      </c>
      <c r="C291" s="28" t="s">
        <v>399</v>
      </c>
      <c r="D291" s="3" t="n">
        <v>44047</v>
      </c>
      <c r="E291" s="32" t="s">
        <v>30</v>
      </c>
      <c r="F291" s="31" t="s">
        <v>22</v>
      </c>
      <c r="J291" s="3" t="n">
        <v>43839</v>
      </c>
      <c r="K291" s="8" t="s">
        <v>32</v>
      </c>
      <c r="L291" s="8" t="s">
        <v>22</v>
      </c>
      <c r="M291" s="8" t="s">
        <v>28</v>
      </c>
    </row>
    <row r="292" customFormat="false" ht="13.8" hidden="false" customHeight="false" outlineLevel="0" collapsed="false">
      <c r="A292" s="150"/>
      <c r="B292" s="28" t="s">
        <v>397</v>
      </c>
      <c r="C292" s="28" t="s">
        <v>400</v>
      </c>
      <c r="D292" s="3" t="n">
        <v>44047</v>
      </c>
      <c r="E292" s="32" t="s">
        <v>30</v>
      </c>
      <c r="F292" s="31" t="s">
        <v>22</v>
      </c>
      <c r="J292" s="3" t="n">
        <v>43839</v>
      </c>
      <c r="K292" s="8" t="s">
        <v>32</v>
      </c>
      <c r="L292" s="8" t="s">
        <v>22</v>
      </c>
      <c r="M292" s="8" t="s">
        <v>28</v>
      </c>
    </row>
    <row r="293" customFormat="false" ht="13.8" hidden="false" customHeight="false" outlineLevel="0" collapsed="false">
      <c r="A293" s="150"/>
      <c r="B293" s="28" t="s">
        <v>397</v>
      </c>
      <c r="C293" s="28" t="s">
        <v>401</v>
      </c>
      <c r="D293" s="3" t="n">
        <v>44047</v>
      </c>
      <c r="E293" s="32" t="s">
        <v>30</v>
      </c>
      <c r="F293" s="31" t="s">
        <v>22</v>
      </c>
      <c r="J293" s="3" t="n">
        <v>43839</v>
      </c>
      <c r="K293" s="8" t="s">
        <v>32</v>
      </c>
      <c r="L293" s="8" t="s">
        <v>22</v>
      </c>
      <c r="M293" s="8" t="s">
        <v>28</v>
      </c>
    </row>
    <row r="294" customFormat="false" ht="13.8" hidden="false" customHeight="false" outlineLevel="0" collapsed="false">
      <c r="A294" s="58" t="s">
        <v>45</v>
      </c>
      <c r="B294" s="58"/>
      <c r="C294" s="36" t="n">
        <f aca="false">COUNTA(C290:C293)</f>
        <v>4</v>
      </c>
      <c r="D294" s="139"/>
      <c r="E294" s="151"/>
      <c r="F294" s="37" t="n">
        <f aca="false">COUNTIF(F290:F293,"ok")</f>
        <v>4</v>
      </c>
      <c r="G294" s="152"/>
      <c r="H294" s="151"/>
      <c r="I294" s="151"/>
      <c r="J294" s="142"/>
      <c r="K294" s="151"/>
      <c r="L294" s="151"/>
      <c r="M294" s="151"/>
      <c r="N294" s="151"/>
      <c r="O294" s="151"/>
      <c r="P294" s="40"/>
      <c r="Q294" s="37"/>
      <c r="R294" s="40"/>
      <c r="S294" s="37"/>
      <c r="T294" s="37"/>
      <c r="U294" s="37"/>
      <c r="V294" s="37"/>
    </row>
    <row r="295" s="52" customFormat="true" ht="13.8" hidden="false" customHeight="false" outlineLevel="0" collapsed="false">
      <c r="A295" s="46" t="s">
        <v>348</v>
      </c>
      <c r="B295" s="47" t="s">
        <v>402</v>
      </c>
      <c r="C295" s="47" t="s">
        <v>403</v>
      </c>
      <c r="D295" s="53" t="n">
        <v>44049</v>
      </c>
      <c r="E295" s="144" t="s">
        <v>32</v>
      </c>
      <c r="F295" s="50" t="s">
        <v>80</v>
      </c>
      <c r="G295" s="54" t="s">
        <v>404</v>
      </c>
      <c r="H295" s="51"/>
      <c r="I295" s="51"/>
      <c r="J295" s="53"/>
      <c r="K295" s="54" t="s">
        <v>30</v>
      </c>
      <c r="L295" s="54" t="s">
        <v>25</v>
      </c>
      <c r="M295" s="54"/>
      <c r="N295" s="54"/>
      <c r="O295" s="54"/>
      <c r="P295" s="57"/>
      <c r="Q295" s="54"/>
      <c r="R295" s="57"/>
      <c r="S295" s="54"/>
      <c r="T295" s="54"/>
      <c r="U295" s="54"/>
      <c r="V295" s="54"/>
      <c r="AMI295" s="0"/>
      <c r="AMJ295" s="0"/>
    </row>
    <row r="296" customFormat="false" ht="13.8" hidden="false" customHeight="false" outlineLevel="0" collapsed="false">
      <c r="A296" s="150"/>
      <c r="B296" s="28" t="s">
        <v>402</v>
      </c>
      <c r="C296" s="28" t="s">
        <v>405</v>
      </c>
      <c r="D296" s="3" t="n">
        <v>44049</v>
      </c>
      <c r="E296" s="76" t="s">
        <v>32</v>
      </c>
      <c r="F296" s="5" t="s">
        <v>22</v>
      </c>
      <c r="J296" s="3" t="n">
        <v>43839</v>
      </c>
      <c r="K296" s="8" t="s">
        <v>30</v>
      </c>
      <c r="L296" s="8" t="s">
        <v>22</v>
      </c>
      <c r="M296" s="8" t="s">
        <v>28</v>
      </c>
    </row>
    <row r="297" customFormat="false" ht="13.8" hidden="false" customHeight="false" outlineLevel="0" collapsed="false">
      <c r="A297" s="150"/>
      <c r="B297" s="28" t="s">
        <v>402</v>
      </c>
      <c r="C297" s="28" t="s">
        <v>406</v>
      </c>
      <c r="D297" s="3" t="n">
        <v>44049</v>
      </c>
      <c r="E297" s="76" t="s">
        <v>32</v>
      </c>
      <c r="F297" s="5" t="s">
        <v>22</v>
      </c>
      <c r="J297" s="3" t="n">
        <v>43839</v>
      </c>
      <c r="K297" s="8" t="s">
        <v>30</v>
      </c>
      <c r="L297" s="8" t="s">
        <v>22</v>
      </c>
      <c r="M297" s="8" t="s">
        <v>28</v>
      </c>
    </row>
    <row r="298" customFormat="false" ht="13.8" hidden="false" customHeight="false" outlineLevel="0" collapsed="false">
      <c r="A298" s="150"/>
      <c r="B298" s="28" t="s">
        <v>402</v>
      </c>
      <c r="C298" s="28" t="s">
        <v>407</v>
      </c>
      <c r="D298" s="3" t="n">
        <v>44049</v>
      </c>
      <c r="E298" s="76" t="s">
        <v>32</v>
      </c>
      <c r="F298" s="5" t="s">
        <v>22</v>
      </c>
      <c r="J298" s="3" t="n">
        <v>43839</v>
      </c>
      <c r="K298" s="8" t="s">
        <v>30</v>
      </c>
      <c r="L298" s="8" t="s">
        <v>22</v>
      </c>
      <c r="M298" s="8" t="s">
        <v>28</v>
      </c>
    </row>
    <row r="299" customFormat="false" ht="13.8" hidden="false" customHeight="false" outlineLevel="0" collapsed="false">
      <c r="A299" s="150"/>
      <c r="B299" s="28" t="s">
        <v>402</v>
      </c>
      <c r="C299" s="28" t="s">
        <v>408</v>
      </c>
      <c r="D299" s="3" t="n">
        <v>44049</v>
      </c>
      <c r="E299" s="76" t="s">
        <v>32</v>
      </c>
      <c r="F299" s="5" t="s">
        <v>22</v>
      </c>
      <c r="J299" s="3" t="n">
        <v>43839</v>
      </c>
      <c r="K299" s="8" t="s">
        <v>30</v>
      </c>
      <c r="L299" s="8" t="s">
        <v>22</v>
      </c>
      <c r="M299" s="8" t="s">
        <v>28</v>
      </c>
    </row>
    <row r="300" customFormat="false" ht="13.8" hidden="false" customHeight="false" outlineLevel="0" collapsed="false">
      <c r="A300" s="150"/>
      <c r="B300" s="28" t="s">
        <v>402</v>
      </c>
      <c r="C300" s="28" t="s">
        <v>409</v>
      </c>
      <c r="D300" s="3" t="n">
        <v>44049</v>
      </c>
      <c r="E300" s="76" t="s">
        <v>32</v>
      </c>
      <c r="F300" s="5" t="s">
        <v>22</v>
      </c>
      <c r="J300" s="3" t="n">
        <v>43839</v>
      </c>
      <c r="K300" s="8" t="s">
        <v>30</v>
      </c>
      <c r="L300" s="8" t="s">
        <v>22</v>
      </c>
      <c r="M300" s="8" t="s">
        <v>28</v>
      </c>
    </row>
    <row r="301" customFormat="false" ht="13.8" hidden="false" customHeight="false" outlineLevel="0" collapsed="false">
      <c r="A301" s="150"/>
      <c r="B301" s="28" t="s">
        <v>402</v>
      </c>
      <c r="C301" s="28" t="s">
        <v>410</v>
      </c>
      <c r="D301" s="3" t="n">
        <v>44049</v>
      </c>
      <c r="E301" s="76" t="s">
        <v>32</v>
      </c>
      <c r="F301" s="5" t="s">
        <v>22</v>
      </c>
      <c r="J301" s="3" t="n">
        <v>43839</v>
      </c>
      <c r="K301" s="8" t="s">
        <v>30</v>
      </c>
      <c r="L301" s="8" t="s">
        <v>22</v>
      </c>
      <c r="M301" s="8" t="s">
        <v>28</v>
      </c>
    </row>
    <row r="302" s="52" customFormat="true" ht="13.8" hidden="false" customHeight="false" outlineLevel="0" collapsed="false">
      <c r="A302" s="46"/>
      <c r="B302" s="47" t="s">
        <v>402</v>
      </c>
      <c r="C302" s="47" t="s">
        <v>411</v>
      </c>
      <c r="D302" s="53" t="n">
        <v>44049</v>
      </c>
      <c r="E302" s="144" t="s">
        <v>32</v>
      </c>
      <c r="F302" s="50" t="s">
        <v>80</v>
      </c>
      <c r="G302" s="54" t="s">
        <v>404</v>
      </c>
      <c r="H302" s="51"/>
      <c r="I302" s="51"/>
      <c r="J302" s="53"/>
      <c r="K302" s="54" t="s">
        <v>30</v>
      </c>
      <c r="L302" s="54" t="s">
        <v>25</v>
      </c>
      <c r="M302" s="54"/>
      <c r="N302" s="54"/>
      <c r="O302" s="54"/>
      <c r="P302" s="57"/>
      <c r="Q302" s="54"/>
      <c r="R302" s="57"/>
      <c r="S302" s="54"/>
      <c r="T302" s="54"/>
      <c r="U302" s="54"/>
      <c r="V302" s="54"/>
      <c r="AMI302" s="0"/>
      <c r="AMJ302" s="0"/>
    </row>
    <row r="303" customFormat="false" ht="13.8" hidden="false" customHeight="false" outlineLevel="0" collapsed="false">
      <c r="A303" s="150"/>
      <c r="B303" s="28" t="s">
        <v>402</v>
      </c>
      <c r="C303" s="28" t="s">
        <v>412</v>
      </c>
      <c r="D303" s="3" t="n">
        <v>44049</v>
      </c>
      <c r="E303" s="76" t="s">
        <v>32</v>
      </c>
      <c r="F303" s="5" t="s">
        <v>22</v>
      </c>
      <c r="J303" s="3" t="n">
        <v>43839</v>
      </c>
      <c r="K303" s="8" t="s">
        <v>30</v>
      </c>
      <c r="L303" s="8" t="s">
        <v>22</v>
      </c>
      <c r="M303" s="8" t="s">
        <v>28</v>
      </c>
    </row>
    <row r="304" customFormat="false" ht="13.8" hidden="false" customHeight="false" outlineLevel="0" collapsed="false">
      <c r="A304" s="150"/>
      <c r="B304" s="28" t="s">
        <v>402</v>
      </c>
      <c r="C304" s="28" t="s">
        <v>413</v>
      </c>
      <c r="D304" s="3" t="n">
        <v>44049</v>
      </c>
      <c r="E304" s="76" t="s">
        <v>32</v>
      </c>
      <c r="F304" s="5" t="s">
        <v>22</v>
      </c>
      <c r="J304" s="3" t="n">
        <v>43839</v>
      </c>
      <c r="K304" s="8" t="s">
        <v>30</v>
      </c>
      <c r="L304" s="8" t="s">
        <v>22</v>
      </c>
      <c r="M304" s="8" t="s">
        <v>28</v>
      </c>
    </row>
    <row r="305" customFormat="false" ht="13.8" hidden="false" customHeight="false" outlineLevel="0" collapsed="false">
      <c r="A305" s="150"/>
      <c r="B305" s="28" t="s">
        <v>402</v>
      </c>
      <c r="C305" s="28" t="s">
        <v>414</v>
      </c>
      <c r="D305" s="3" t="n">
        <v>44049</v>
      </c>
      <c r="E305" s="76" t="s">
        <v>32</v>
      </c>
      <c r="F305" s="5" t="s">
        <v>22</v>
      </c>
      <c r="J305" s="3" t="n">
        <v>43839</v>
      </c>
      <c r="K305" s="8" t="s">
        <v>30</v>
      </c>
      <c r="L305" s="8" t="s">
        <v>22</v>
      </c>
      <c r="M305" s="8" t="s">
        <v>28</v>
      </c>
    </row>
    <row r="306" customFormat="false" ht="13.8" hidden="false" customHeight="false" outlineLevel="0" collapsed="false">
      <c r="A306" s="150"/>
      <c r="B306" s="28" t="s">
        <v>402</v>
      </c>
      <c r="C306" s="28" t="s">
        <v>415</v>
      </c>
      <c r="D306" s="3" t="n">
        <v>44049</v>
      </c>
      <c r="E306" s="76" t="s">
        <v>32</v>
      </c>
      <c r="F306" s="5" t="s">
        <v>22</v>
      </c>
      <c r="J306" s="3" t="n">
        <v>43839</v>
      </c>
      <c r="K306" s="8" t="s">
        <v>30</v>
      </c>
      <c r="L306" s="8" t="s">
        <v>22</v>
      </c>
      <c r="M306" s="8" t="s">
        <v>28</v>
      </c>
    </row>
    <row r="307" customFormat="false" ht="13.8" hidden="false" customHeight="false" outlineLevel="0" collapsed="false">
      <c r="A307" s="150"/>
      <c r="B307" s="28" t="s">
        <v>402</v>
      </c>
      <c r="C307" s="28" t="s">
        <v>416</v>
      </c>
      <c r="D307" s="3" t="n">
        <v>44049</v>
      </c>
      <c r="E307" s="76" t="s">
        <v>32</v>
      </c>
      <c r="F307" s="5" t="s">
        <v>22</v>
      </c>
      <c r="J307" s="3" t="n">
        <v>43839</v>
      </c>
      <c r="K307" s="8" t="s">
        <v>30</v>
      </c>
      <c r="L307" s="8" t="s">
        <v>22</v>
      </c>
      <c r="M307" s="8" t="s">
        <v>28</v>
      </c>
    </row>
    <row r="308" customFormat="false" ht="13.8" hidden="false" customHeight="false" outlineLevel="0" collapsed="false">
      <c r="A308" s="150"/>
      <c r="B308" s="28" t="s">
        <v>402</v>
      </c>
      <c r="C308" s="28" t="s">
        <v>417</v>
      </c>
      <c r="D308" s="3" t="n">
        <v>44049</v>
      </c>
      <c r="E308" s="76" t="s">
        <v>32</v>
      </c>
      <c r="F308" s="5" t="s">
        <v>22</v>
      </c>
      <c r="J308" s="3" t="n">
        <v>43839</v>
      </c>
      <c r="K308" s="8" t="s">
        <v>30</v>
      </c>
      <c r="L308" s="8" t="s">
        <v>22</v>
      </c>
      <c r="M308" s="8" t="s">
        <v>28</v>
      </c>
    </row>
    <row r="309" s="52" customFormat="true" ht="13.8" hidden="false" customHeight="false" outlineLevel="0" collapsed="false">
      <c r="A309" s="46"/>
      <c r="B309" s="47" t="s">
        <v>402</v>
      </c>
      <c r="C309" s="47" t="s">
        <v>418</v>
      </c>
      <c r="D309" s="53" t="n">
        <v>44049</v>
      </c>
      <c r="E309" s="144" t="s">
        <v>32</v>
      </c>
      <c r="F309" s="50" t="s">
        <v>80</v>
      </c>
      <c r="G309" s="54" t="s">
        <v>404</v>
      </c>
      <c r="H309" s="51"/>
      <c r="I309" s="51"/>
      <c r="J309" s="53"/>
      <c r="K309" s="54" t="s">
        <v>30</v>
      </c>
      <c r="L309" s="54" t="s">
        <v>25</v>
      </c>
      <c r="M309" s="54"/>
      <c r="N309" s="54"/>
      <c r="O309" s="54"/>
      <c r="P309" s="57"/>
      <c r="Q309" s="54"/>
      <c r="R309" s="57"/>
      <c r="S309" s="54"/>
      <c r="T309" s="54"/>
      <c r="U309" s="54"/>
      <c r="V309" s="54"/>
      <c r="AMI309" s="0"/>
      <c r="AMJ309" s="0"/>
    </row>
    <row r="310" s="52" customFormat="true" ht="13.8" hidden="false" customHeight="false" outlineLevel="0" collapsed="false">
      <c r="A310" s="46"/>
      <c r="B310" s="47" t="s">
        <v>402</v>
      </c>
      <c r="C310" s="47" t="s">
        <v>419</v>
      </c>
      <c r="D310" s="53" t="n">
        <v>44049</v>
      </c>
      <c r="E310" s="144" t="s">
        <v>32</v>
      </c>
      <c r="F310" s="50" t="s">
        <v>80</v>
      </c>
      <c r="G310" s="54" t="s">
        <v>404</v>
      </c>
      <c r="H310" s="51"/>
      <c r="I310" s="51"/>
      <c r="J310" s="53"/>
      <c r="K310" s="54" t="s">
        <v>30</v>
      </c>
      <c r="L310" s="54" t="s">
        <v>25</v>
      </c>
      <c r="M310" s="54"/>
      <c r="N310" s="54"/>
      <c r="O310" s="54"/>
      <c r="P310" s="57"/>
      <c r="Q310" s="54"/>
      <c r="R310" s="57"/>
      <c r="S310" s="54"/>
      <c r="T310" s="54"/>
      <c r="U310" s="54"/>
      <c r="V310" s="54"/>
      <c r="AMI310" s="0"/>
      <c r="AMJ310" s="0"/>
    </row>
    <row r="311" customFormat="false" ht="79.85" hidden="false" customHeight="false" outlineLevel="0" collapsed="false">
      <c r="A311" s="150"/>
      <c r="B311" s="146" t="s">
        <v>402</v>
      </c>
      <c r="C311" s="146" t="s">
        <v>420</v>
      </c>
      <c r="D311" s="156" t="n">
        <v>44049</v>
      </c>
      <c r="E311" s="157" t="s">
        <v>32</v>
      </c>
      <c r="F311" s="22" t="s">
        <v>25</v>
      </c>
      <c r="G311" s="23"/>
      <c r="H311" s="23" t="s">
        <v>421</v>
      </c>
      <c r="I311" s="23" t="s">
        <v>422</v>
      </c>
      <c r="J311" s="149" t="s">
        <v>25</v>
      </c>
      <c r="K311" s="158" t="s">
        <v>25</v>
      </c>
      <c r="L311" s="158" t="s">
        <v>25</v>
      </c>
      <c r="M311" s="24"/>
      <c r="N311" s="24"/>
      <c r="O311" s="24"/>
      <c r="P311" s="26"/>
      <c r="Q311" s="24"/>
      <c r="R311" s="26"/>
      <c r="S311" s="24"/>
      <c r="T311" s="24"/>
      <c r="U311" s="24"/>
      <c r="V311" s="24"/>
    </row>
    <row r="312" customFormat="false" ht="13.8" hidden="false" customHeight="false" outlineLevel="0" collapsed="false">
      <c r="A312" s="58" t="s">
        <v>45</v>
      </c>
      <c r="B312" s="58"/>
      <c r="C312" s="36" t="n">
        <f aca="false">COUNTA(C295:C311)</f>
        <v>17</v>
      </c>
      <c r="D312" s="139"/>
      <c r="E312" s="151"/>
      <c r="F312" s="37" t="n">
        <f aca="false">COUNTIF(F295:F311,"ok")</f>
        <v>12</v>
      </c>
      <c r="G312" s="152"/>
      <c r="H312" s="151"/>
      <c r="I312" s="151"/>
      <c r="J312" s="159"/>
      <c r="K312" s="151"/>
      <c r="L312" s="151"/>
      <c r="M312" s="151"/>
      <c r="N312" s="151"/>
      <c r="O312" s="151"/>
      <c r="P312" s="159"/>
      <c r="Q312" s="151"/>
      <c r="R312" s="159"/>
      <c r="S312" s="151"/>
      <c r="T312" s="151"/>
      <c r="U312" s="151"/>
      <c r="V312" s="151"/>
    </row>
    <row r="313" customFormat="false" ht="13.8" hidden="false" customHeight="false" outlineLevel="0" collapsed="false">
      <c r="A313" s="8"/>
      <c r="B313" s="8"/>
      <c r="C313" s="8"/>
      <c r="K313" s="32"/>
    </row>
    <row r="314" customFormat="false" ht="13.8" hidden="false" customHeight="false" outlineLevel="0" collapsed="false">
      <c r="A314" s="160" t="s">
        <v>423</v>
      </c>
      <c r="B314" s="28" t="s">
        <v>424</v>
      </c>
      <c r="C314" s="28" t="s">
        <v>425</v>
      </c>
      <c r="D314" s="3" t="n">
        <v>44012</v>
      </c>
      <c r="E314" s="4" t="s">
        <v>27</v>
      </c>
      <c r="F314" s="5" t="s">
        <v>22</v>
      </c>
      <c r="J314" s="3" t="n">
        <v>44034</v>
      </c>
      <c r="K314" s="32" t="s">
        <v>27</v>
      </c>
      <c r="L314" s="5" t="s">
        <v>22</v>
      </c>
      <c r="M314" s="32" t="s">
        <v>28</v>
      </c>
      <c r="N314" s="32"/>
      <c r="O314" s="32"/>
      <c r="P314" s="33"/>
      <c r="Q314" s="32"/>
      <c r="R314" s="33"/>
      <c r="S314" s="32"/>
      <c r="T314" s="32"/>
      <c r="U314" s="32"/>
      <c r="V314" s="32"/>
    </row>
    <row r="315" customFormat="false" ht="13.8" hidden="false" customHeight="false" outlineLevel="0" collapsed="false">
      <c r="A315" s="160"/>
      <c r="B315" s="28" t="s">
        <v>424</v>
      </c>
      <c r="C315" s="28" t="s">
        <v>426</v>
      </c>
      <c r="D315" s="3" t="n">
        <v>44012</v>
      </c>
      <c r="E315" s="4" t="s">
        <v>27</v>
      </c>
      <c r="F315" s="5" t="s">
        <v>22</v>
      </c>
      <c r="J315" s="3" t="n">
        <v>44034</v>
      </c>
      <c r="K315" s="32" t="s">
        <v>27</v>
      </c>
      <c r="L315" s="5" t="s">
        <v>22</v>
      </c>
      <c r="M315" s="32" t="s">
        <v>28</v>
      </c>
      <c r="N315" s="32"/>
      <c r="O315" s="32"/>
      <c r="P315" s="33"/>
      <c r="Q315" s="32"/>
      <c r="R315" s="33"/>
      <c r="S315" s="32"/>
      <c r="T315" s="32"/>
      <c r="U315" s="32"/>
      <c r="V315" s="32"/>
    </row>
    <row r="316" customFormat="false" ht="13.8" hidden="false" customHeight="false" outlineLevel="0" collapsed="false">
      <c r="A316" s="160"/>
      <c r="B316" s="28" t="s">
        <v>424</v>
      </c>
      <c r="C316" s="28" t="s">
        <v>427</v>
      </c>
      <c r="D316" s="3" t="n">
        <v>44012</v>
      </c>
      <c r="E316" s="4" t="s">
        <v>27</v>
      </c>
      <c r="F316" s="5" t="s">
        <v>22</v>
      </c>
      <c r="J316" s="3" t="n">
        <v>44034</v>
      </c>
      <c r="K316" s="32" t="s">
        <v>27</v>
      </c>
      <c r="L316" s="5" t="s">
        <v>22</v>
      </c>
      <c r="M316" s="32" t="s">
        <v>28</v>
      </c>
      <c r="N316" s="32"/>
      <c r="O316" s="32"/>
      <c r="P316" s="33"/>
      <c r="Q316" s="32"/>
      <c r="R316" s="33"/>
      <c r="S316" s="32"/>
      <c r="T316" s="32"/>
      <c r="U316" s="32"/>
      <c r="V316" s="32"/>
    </row>
    <row r="317" customFormat="false" ht="13.8" hidden="false" customHeight="false" outlineLevel="0" collapsed="false">
      <c r="A317" s="160"/>
      <c r="B317" s="28" t="s">
        <v>424</v>
      </c>
      <c r="C317" s="28" t="s">
        <v>428</v>
      </c>
      <c r="D317" s="3" t="n">
        <v>44012</v>
      </c>
      <c r="E317" s="4" t="s">
        <v>27</v>
      </c>
      <c r="F317" s="5" t="s">
        <v>22</v>
      </c>
      <c r="J317" s="3" t="n">
        <v>44034</v>
      </c>
      <c r="K317" s="32" t="s">
        <v>27</v>
      </c>
      <c r="L317" s="5" t="s">
        <v>22</v>
      </c>
      <c r="M317" s="32" t="s">
        <v>28</v>
      </c>
      <c r="N317" s="32"/>
      <c r="O317" s="32"/>
      <c r="P317" s="33"/>
      <c r="Q317" s="32"/>
      <c r="R317" s="33"/>
      <c r="S317" s="32"/>
      <c r="T317" s="32"/>
      <c r="U317" s="32"/>
      <c r="V317" s="32"/>
    </row>
    <row r="318" customFormat="false" ht="35.05" hidden="false" customHeight="false" outlineLevel="0" collapsed="false">
      <c r="A318" s="160"/>
      <c r="B318" s="146" t="s">
        <v>424</v>
      </c>
      <c r="C318" s="146" t="s">
        <v>429</v>
      </c>
      <c r="D318" s="147"/>
      <c r="E318" s="148"/>
      <c r="F318" s="22" t="s">
        <v>25</v>
      </c>
      <c r="G318" s="23"/>
      <c r="H318" s="23"/>
      <c r="I318" s="23" t="s">
        <v>430</v>
      </c>
      <c r="J318" s="26"/>
      <c r="K318" s="23"/>
      <c r="L318" s="22" t="s">
        <v>25</v>
      </c>
      <c r="M318" s="24"/>
      <c r="N318" s="24"/>
      <c r="O318" s="24"/>
      <c r="P318" s="26"/>
      <c r="Q318" s="24"/>
      <c r="R318" s="26"/>
      <c r="S318" s="24"/>
      <c r="T318" s="24"/>
      <c r="U318" s="24"/>
      <c r="V318" s="24"/>
    </row>
    <row r="319" customFormat="false" ht="13.8" hidden="false" customHeight="false" outlineLevel="0" collapsed="false">
      <c r="A319" s="160"/>
      <c r="B319" s="28" t="s">
        <v>424</v>
      </c>
      <c r="C319" s="28" t="s">
        <v>431</v>
      </c>
      <c r="D319" s="3" t="n">
        <v>44012</v>
      </c>
      <c r="E319" s="4" t="s">
        <v>27</v>
      </c>
      <c r="F319" s="5" t="s">
        <v>22</v>
      </c>
      <c r="J319" s="3" t="n">
        <v>44034</v>
      </c>
      <c r="K319" s="32" t="s">
        <v>27</v>
      </c>
      <c r="L319" s="5" t="s">
        <v>22</v>
      </c>
      <c r="M319" s="32" t="s">
        <v>28</v>
      </c>
      <c r="N319" s="32"/>
      <c r="O319" s="32"/>
      <c r="P319" s="33"/>
      <c r="Q319" s="32"/>
      <c r="R319" s="33"/>
      <c r="S319" s="32"/>
      <c r="T319" s="32"/>
      <c r="U319" s="32"/>
      <c r="V319" s="32"/>
    </row>
    <row r="320" customFormat="false" ht="13.8" hidden="false" customHeight="false" outlineLevel="0" collapsed="false">
      <c r="A320" s="160"/>
      <c r="B320" s="28" t="s">
        <v>424</v>
      </c>
      <c r="C320" s="28" t="s">
        <v>432</v>
      </c>
      <c r="D320" s="3" t="n">
        <v>44012</v>
      </c>
      <c r="E320" s="4" t="s">
        <v>27</v>
      </c>
      <c r="F320" s="5" t="s">
        <v>22</v>
      </c>
      <c r="J320" s="3" t="n">
        <v>44034</v>
      </c>
      <c r="K320" s="32" t="s">
        <v>27</v>
      </c>
      <c r="L320" s="5" t="s">
        <v>22</v>
      </c>
      <c r="M320" s="32" t="s">
        <v>28</v>
      </c>
      <c r="N320" s="32"/>
      <c r="O320" s="32"/>
      <c r="P320" s="33"/>
      <c r="Q320" s="32"/>
      <c r="R320" s="33"/>
      <c r="S320" s="32"/>
      <c r="T320" s="32"/>
      <c r="U320" s="32"/>
      <c r="V320" s="32"/>
    </row>
    <row r="321" customFormat="false" ht="13.8" hidden="false" customHeight="false" outlineLevel="0" collapsed="false">
      <c r="A321" s="160"/>
      <c r="B321" s="28" t="s">
        <v>424</v>
      </c>
      <c r="C321" s="28" t="s">
        <v>433</v>
      </c>
      <c r="D321" s="3" t="n">
        <v>44012</v>
      </c>
      <c r="E321" s="4" t="s">
        <v>27</v>
      </c>
      <c r="F321" s="5" t="s">
        <v>22</v>
      </c>
      <c r="J321" s="3" t="n">
        <v>44034</v>
      </c>
      <c r="K321" s="32" t="s">
        <v>27</v>
      </c>
      <c r="L321" s="5" t="s">
        <v>22</v>
      </c>
      <c r="M321" s="32" t="s">
        <v>28</v>
      </c>
      <c r="N321" s="32"/>
      <c r="O321" s="32"/>
      <c r="P321" s="33"/>
      <c r="Q321" s="32"/>
      <c r="R321" s="33"/>
      <c r="S321" s="32"/>
      <c r="T321" s="32"/>
      <c r="U321" s="32"/>
      <c r="V321" s="32"/>
    </row>
    <row r="322" customFormat="false" ht="13.8" hidden="false" customHeight="false" outlineLevel="0" collapsed="false">
      <c r="A322" s="160"/>
      <c r="B322" s="28" t="s">
        <v>424</v>
      </c>
      <c r="C322" s="28" t="s">
        <v>434</v>
      </c>
      <c r="D322" s="3" t="n">
        <v>44012</v>
      </c>
      <c r="E322" s="4" t="s">
        <v>27</v>
      </c>
      <c r="F322" s="5" t="s">
        <v>22</v>
      </c>
      <c r="J322" s="3" t="n">
        <v>44034</v>
      </c>
      <c r="K322" s="32" t="s">
        <v>27</v>
      </c>
      <c r="L322" s="5" t="s">
        <v>22</v>
      </c>
      <c r="M322" s="32" t="s">
        <v>28</v>
      </c>
      <c r="N322" s="32"/>
      <c r="O322" s="32"/>
      <c r="P322" s="33"/>
      <c r="Q322" s="32"/>
      <c r="R322" s="33"/>
      <c r="S322" s="32"/>
      <c r="T322" s="32"/>
      <c r="U322" s="32"/>
      <c r="V322" s="32"/>
    </row>
    <row r="323" customFormat="false" ht="13.8" hidden="false" customHeight="false" outlineLevel="0" collapsed="false">
      <c r="A323" s="160"/>
      <c r="B323" s="28" t="s">
        <v>424</v>
      </c>
      <c r="C323" s="28" t="s">
        <v>435</v>
      </c>
      <c r="D323" s="3" t="n">
        <v>44012</v>
      </c>
      <c r="E323" s="4" t="s">
        <v>27</v>
      </c>
      <c r="F323" s="5" t="s">
        <v>22</v>
      </c>
      <c r="J323" s="3" t="n">
        <v>44034</v>
      </c>
      <c r="K323" s="32" t="s">
        <v>27</v>
      </c>
      <c r="L323" s="5" t="s">
        <v>22</v>
      </c>
      <c r="M323" s="32" t="s">
        <v>28</v>
      </c>
      <c r="N323" s="32"/>
      <c r="O323" s="32"/>
      <c r="P323" s="33"/>
      <c r="Q323" s="32"/>
      <c r="R323" s="33"/>
      <c r="S323" s="32"/>
      <c r="T323" s="32"/>
      <c r="U323" s="32"/>
      <c r="V323" s="32"/>
    </row>
    <row r="324" customFormat="false" ht="13.8" hidden="false" customHeight="false" outlineLevel="0" collapsed="false">
      <c r="A324" s="160"/>
      <c r="B324" s="28" t="s">
        <v>424</v>
      </c>
      <c r="C324" s="28" t="s">
        <v>436</v>
      </c>
      <c r="D324" s="3" t="n">
        <v>44012</v>
      </c>
      <c r="E324" s="4" t="s">
        <v>27</v>
      </c>
      <c r="F324" s="5" t="s">
        <v>22</v>
      </c>
      <c r="J324" s="3" t="n">
        <v>44034</v>
      </c>
      <c r="K324" s="32" t="s">
        <v>27</v>
      </c>
      <c r="L324" s="5" t="s">
        <v>22</v>
      </c>
      <c r="M324" s="32" t="s">
        <v>28</v>
      </c>
      <c r="N324" s="32"/>
      <c r="O324" s="32"/>
      <c r="P324" s="33"/>
      <c r="Q324" s="32"/>
      <c r="R324" s="33"/>
      <c r="S324" s="32"/>
      <c r="T324" s="32"/>
      <c r="U324" s="32"/>
      <c r="V324" s="32"/>
    </row>
    <row r="325" customFormat="false" ht="13.8" hidden="false" customHeight="false" outlineLevel="0" collapsed="false">
      <c r="A325" s="160"/>
      <c r="B325" s="28" t="s">
        <v>424</v>
      </c>
      <c r="C325" s="28" t="s">
        <v>437</v>
      </c>
      <c r="D325" s="3" t="n">
        <v>44005</v>
      </c>
      <c r="E325" s="4" t="s">
        <v>32</v>
      </c>
      <c r="F325" s="5" t="s">
        <v>22</v>
      </c>
      <c r="J325" s="3" t="n">
        <v>44034</v>
      </c>
      <c r="K325" s="32" t="s">
        <v>27</v>
      </c>
      <c r="L325" s="5" t="s">
        <v>22</v>
      </c>
      <c r="M325" s="32" t="s">
        <v>28</v>
      </c>
      <c r="N325" s="32"/>
      <c r="O325" s="32"/>
      <c r="P325" s="33"/>
      <c r="Q325" s="32"/>
      <c r="R325" s="33"/>
      <c r="S325" s="32"/>
      <c r="T325" s="32"/>
      <c r="U325" s="32"/>
      <c r="V325" s="32"/>
    </row>
    <row r="326" customFormat="false" ht="13.8" hidden="false" customHeight="false" outlineLevel="0" collapsed="false">
      <c r="A326" s="160"/>
      <c r="B326" s="28" t="s">
        <v>424</v>
      </c>
      <c r="C326" s="28" t="s">
        <v>438</v>
      </c>
      <c r="D326" s="3" t="n">
        <v>44005</v>
      </c>
      <c r="E326" s="4" t="s">
        <v>32</v>
      </c>
      <c r="F326" s="5" t="s">
        <v>22</v>
      </c>
      <c r="J326" s="3" t="n">
        <v>44034</v>
      </c>
      <c r="K326" s="32" t="s">
        <v>27</v>
      </c>
      <c r="L326" s="5" t="s">
        <v>22</v>
      </c>
      <c r="M326" s="32" t="s">
        <v>28</v>
      </c>
      <c r="N326" s="32"/>
      <c r="O326" s="32"/>
      <c r="P326" s="33"/>
      <c r="Q326" s="32"/>
      <c r="R326" s="33"/>
      <c r="S326" s="32"/>
      <c r="T326" s="32"/>
      <c r="U326" s="32"/>
      <c r="V326" s="32"/>
    </row>
    <row r="327" customFormat="false" ht="13.8" hidden="false" customHeight="false" outlineLevel="0" collapsed="false">
      <c r="A327" s="160"/>
      <c r="B327" s="28" t="s">
        <v>424</v>
      </c>
      <c r="C327" s="28" t="s">
        <v>439</v>
      </c>
      <c r="D327" s="3" t="n">
        <v>44005</v>
      </c>
      <c r="E327" s="4" t="s">
        <v>32</v>
      </c>
      <c r="F327" s="5" t="s">
        <v>22</v>
      </c>
      <c r="J327" s="3" t="n">
        <v>44034</v>
      </c>
      <c r="K327" s="32" t="s">
        <v>27</v>
      </c>
      <c r="L327" s="5" t="s">
        <v>22</v>
      </c>
      <c r="M327" s="32" t="s">
        <v>28</v>
      </c>
      <c r="N327" s="32"/>
      <c r="O327" s="32"/>
      <c r="P327" s="33"/>
      <c r="Q327" s="32"/>
      <c r="R327" s="33"/>
      <c r="S327" s="32"/>
      <c r="T327" s="32"/>
      <c r="U327" s="32"/>
      <c r="V327" s="32"/>
    </row>
    <row r="328" customFormat="false" ht="13.8" hidden="false" customHeight="false" outlineLevel="0" collapsed="false">
      <c r="A328" s="160"/>
      <c r="B328" s="28" t="s">
        <v>424</v>
      </c>
      <c r="C328" s="28" t="s">
        <v>440</v>
      </c>
      <c r="D328" s="3" t="n">
        <v>44005</v>
      </c>
      <c r="E328" s="4" t="s">
        <v>32</v>
      </c>
      <c r="F328" s="5" t="s">
        <v>22</v>
      </c>
      <c r="J328" s="3" t="n">
        <v>44034</v>
      </c>
      <c r="K328" s="32" t="s">
        <v>27</v>
      </c>
      <c r="L328" s="5" t="s">
        <v>22</v>
      </c>
      <c r="M328" s="32" t="s">
        <v>28</v>
      </c>
      <c r="N328" s="32"/>
      <c r="O328" s="32"/>
      <c r="P328" s="33"/>
      <c r="Q328" s="32"/>
      <c r="R328" s="33"/>
      <c r="S328" s="32"/>
      <c r="T328" s="32"/>
      <c r="U328" s="32"/>
      <c r="V328" s="32"/>
    </row>
    <row r="329" customFormat="false" ht="13.8" hidden="false" customHeight="false" outlineLevel="0" collapsed="false">
      <c r="A329" s="160"/>
      <c r="B329" s="28" t="s">
        <v>424</v>
      </c>
      <c r="C329" s="28" t="s">
        <v>441</v>
      </c>
      <c r="D329" s="3" t="n">
        <v>44005</v>
      </c>
      <c r="E329" s="4" t="s">
        <v>32</v>
      </c>
      <c r="F329" s="5" t="s">
        <v>22</v>
      </c>
      <c r="J329" s="3" t="n">
        <v>44034</v>
      </c>
      <c r="K329" s="32" t="s">
        <v>27</v>
      </c>
      <c r="L329" s="5" t="s">
        <v>22</v>
      </c>
      <c r="M329" s="32" t="s">
        <v>28</v>
      </c>
      <c r="N329" s="32"/>
      <c r="O329" s="32"/>
      <c r="P329" s="33"/>
      <c r="Q329" s="32"/>
      <c r="R329" s="33"/>
      <c r="S329" s="32"/>
      <c r="T329" s="32"/>
      <c r="U329" s="32"/>
      <c r="V329" s="32"/>
    </row>
    <row r="330" customFormat="false" ht="13.8" hidden="false" customHeight="false" outlineLevel="0" collapsed="false">
      <c r="A330" s="160"/>
      <c r="B330" s="28" t="s">
        <v>424</v>
      </c>
      <c r="C330" s="28" t="s">
        <v>442</v>
      </c>
      <c r="D330" s="3" t="n">
        <v>44005</v>
      </c>
      <c r="E330" s="4" t="s">
        <v>32</v>
      </c>
      <c r="F330" s="5" t="s">
        <v>22</v>
      </c>
      <c r="J330" s="3" t="n">
        <v>44034</v>
      </c>
      <c r="K330" s="32" t="s">
        <v>27</v>
      </c>
      <c r="L330" s="5" t="s">
        <v>22</v>
      </c>
      <c r="M330" s="32" t="s">
        <v>28</v>
      </c>
      <c r="N330" s="32"/>
      <c r="O330" s="32"/>
      <c r="P330" s="33"/>
      <c r="Q330" s="32"/>
      <c r="R330" s="33"/>
      <c r="S330" s="32"/>
      <c r="T330" s="32"/>
      <c r="U330" s="32"/>
      <c r="V330" s="32"/>
    </row>
    <row r="331" customFormat="false" ht="13.8" hidden="false" customHeight="false" outlineLevel="0" collapsed="false">
      <c r="A331" s="160"/>
      <c r="B331" s="28" t="s">
        <v>424</v>
      </c>
      <c r="C331" s="28" t="s">
        <v>443</v>
      </c>
      <c r="D331" s="3" t="n">
        <v>44005</v>
      </c>
      <c r="E331" s="4" t="s">
        <v>32</v>
      </c>
      <c r="F331" s="5" t="s">
        <v>22</v>
      </c>
      <c r="J331" s="3" t="n">
        <v>44034</v>
      </c>
      <c r="K331" s="32" t="s">
        <v>27</v>
      </c>
      <c r="L331" s="5" t="s">
        <v>22</v>
      </c>
      <c r="M331" s="32" t="s">
        <v>28</v>
      </c>
      <c r="N331" s="32"/>
      <c r="O331" s="32"/>
      <c r="P331" s="33"/>
      <c r="Q331" s="32"/>
      <c r="R331" s="33"/>
      <c r="S331" s="32"/>
      <c r="T331" s="32"/>
      <c r="U331" s="32"/>
      <c r="V331" s="32"/>
    </row>
    <row r="332" s="52" customFormat="true" ht="35.05" hidden="false" customHeight="false" outlineLevel="0" collapsed="false">
      <c r="A332" s="46"/>
      <c r="B332" s="47" t="s">
        <v>424</v>
      </c>
      <c r="C332" s="47" t="s">
        <v>444</v>
      </c>
      <c r="D332" s="53" t="n">
        <v>44005</v>
      </c>
      <c r="E332" s="144" t="s">
        <v>32</v>
      </c>
      <c r="F332" s="50" t="s">
        <v>80</v>
      </c>
      <c r="G332" s="51"/>
      <c r="H332" s="51" t="s">
        <v>445</v>
      </c>
      <c r="I332" s="51"/>
      <c r="J332" s="53" t="n">
        <v>44034</v>
      </c>
      <c r="K332" s="54" t="s">
        <v>27</v>
      </c>
      <c r="L332" s="50" t="s">
        <v>80</v>
      </c>
      <c r="M332" s="54"/>
      <c r="N332" s="54"/>
      <c r="O332" s="54"/>
      <c r="P332" s="57"/>
      <c r="Q332" s="54"/>
      <c r="R332" s="57"/>
      <c r="S332" s="54"/>
      <c r="T332" s="54"/>
      <c r="U332" s="54"/>
      <c r="V332" s="54"/>
      <c r="AMI332" s="0"/>
      <c r="AMJ332" s="0"/>
    </row>
    <row r="333" customFormat="false" ht="13.8" hidden="false" customHeight="false" outlineLevel="0" collapsed="false">
      <c r="A333" s="160"/>
      <c r="B333" s="28" t="s">
        <v>424</v>
      </c>
      <c r="C333" s="28" t="s">
        <v>446</v>
      </c>
      <c r="D333" s="3" t="n">
        <v>44005</v>
      </c>
      <c r="E333" s="4" t="s">
        <v>32</v>
      </c>
      <c r="F333" s="5" t="s">
        <v>22</v>
      </c>
      <c r="J333" s="3" t="n">
        <v>44034</v>
      </c>
      <c r="K333" s="32" t="s">
        <v>27</v>
      </c>
      <c r="L333" s="5" t="s">
        <v>22</v>
      </c>
      <c r="M333" s="32" t="s">
        <v>28</v>
      </c>
      <c r="N333" s="32"/>
      <c r="O333" s="32"/>
      <c r="P333" s="33"/>
      <c r="Q333" s="32"/>
      <c r="R333" s="33"/>
      <c r="S333" s="32"/>
      <c r="T333" s="32"/>
      <c r="U333" s="32"/>
      <c r="V333" s="32"/>
    </row>
    <row r="334" customFormat="false" ht="13.8" hidden="false" customHeight="false" outlineLevel="0" collapsed="false">
      <c r="A334" s="160"/>
      <c r="B334" s="28" t="s">
        <v>424</v>
      </c>
      <c r="C334" s="28" t="s">
        <v>447</v>
      </c>
      <c r="D334" s="3" t="n">
        <v>44005</v>
      </c>
      <c r="E334" s="4" t="s">
        <v>32</v>
      </c>
      <c r="F334" s="5" t="s">
        <v>22</v>
      </c>
      <c r="J334" s="3" t="n">
        <v>44034</v>
      </c>
      <c r="K334" s="32" t="s">
        <v>27</v>
      </c>
      <c r="L334" s="5" t="s">
        <v>22</v>
      </c>
      <c r="M334" s="32" t="s">
        <v>28</v>
      </c>
      <c r="N334" s="32"/>
      <c r="O334" s="32"/>
      <c r="P334" s="33"/>
      <c r="Q334" s="32"/>
      <c r="R334" s="33"/>
      <c r="S334" s="32"/>
      <c r="T334" s="32"/>
      <c r="U334" s="32"/>
      <c r="V334" s="32"/>
    </row>
    <row r="335" s="41" customFormat="true" ht="13.8" hidden="false" customHeight="false" outlineLevel="0" collapsed="false">
      <c r="A335" s="36" t="s">
        <v>45</v>
      </c>
      <c r="B335" s="36"/>
      <c r="C335" s="36" t="n">
        <f aca="false">COUNTA(C314:C334)</f>
        <v>21</v>
      </c>
      <c r="D335" s="139"/>
      <c r="E335" s="140"/>
      <c r="F335" s="37" t="n">
        <f aca="false">COUNTIF(F314:F334,"ok")</f>
        <v>19</v>
      </c>
      <c r="G335" s="92"/>
      <c r="H335" s="92"/>
      <c r="I335" s="92"/>
      <c r="J335" s="139"/>
      <c r="K335" s="140"/>
      <c r="L335" s="37" t="n">
        <f aca="false">COUNTIF(L314:L334,"ok")</f>
        <v>19</v>
      </c>
      <c r="M335" s="140"/>
      <c r="N335" s="140"/>
      <c r="O335" s="140"/>
      <c r="P335" s="139"/>
      <c r="Q335" s="140"/>
      <c r="R335" s="139"/>
      <c r="S335" s="140"/>
      <c r="T335" s="140"/>
      <c r="U335" s="140"/>
      <c r="V335" s="140"/>
      <c r="AMI335" s="0"/>
      <c r="AMJ335" s="0"/>
    </row>
    <row r="336" customFormat="false" ht="13.8" hidden="false" customHeight="false" outlineLevel="0" collapsed="false">
      <c r="A336" s="160"/>
      <c r="B336" s="28" t="s">
        <v>448</v>
      </c>
      <c r="C336" s="28" t="s">
        <v>449</v>
      </c>
      <c r="D336" s="3" t="n">
        <v>43984</v>
      </c>
      <c r="E336" s="4" t="s">
        <v>21</v>
      </c>
      <c r="F336" s="5" t="s">
        <v>22</v>
      </c>
      <c r="J336" s="3" t="n">
        <v>44034</v>
      </c>
      <c r="K336" s="32" t="s">
        <v>27</v>
      </c>
      <c r="L336" s="5" t="s">
        <v>22</v>
      </c>
      <c r="M336" s="32" t="s">
        <v>28</v>
      </c>
      <c r="N336" s="32"/>
      <c r="O336" s="32"/>
      <c r="P336" s="33"/>
      <c r="Q336" s="32"/>
      <c r="R336" s="33"/>
      <c r="S336" s="32"/>
      <c r="T336" s="32"/>
      <c r="U336" s="32"/>
      <c r="V336" s="32"/>
    </row>
    <row r="337" customFormat="false" ht="13.8" hidden="false" customHeight="false" outlineLevel="0" collapsed="false">
      <c r="A337" s="160"/>
      <c r="B337" s="28" t="s">
        <v>448</v>
      </c>
      <c r="C337" s="28" t="s">
        <v>450</v>
      </c>
      <c r="D337" s="3" t="n">
        <v>43984</v>
      </c>
      <c r="E337" s="4" t="s">
        <v>21</v>
      </c>
      <c r="F337" s="5" t="s">
        <v>22</v>
      </c>
      <c r="J337" s="3" t="n">
        <v>44034</v>
      </c>
      <c r="K337" s="32" t="s">
        <v>27</v>
      </c>
      <c r="L337" s="5" t="s">
        <v>22</v>
      </c>
      <c r="M337" s="32" t="s">
        <v>28</v>
      </c>
      <c r="N337" s="32"/>
      <c r="O337" s="32"/>
      <c r="P337" s="33"/>
      <c r="Q337" s="32"/>
      <c r="R337" s="33"/>
      <c r="S337" s="32"/>
      <c r="T337" s="32"/>
      <c r="U337" s="32"/>
      <c r="V337" s="32"/>
    </row>
    <row r="338" customFormat="false" ht="13.8" hidden="false" customHeight="false" outlineLevel="0" collapsed="false">
      <c r="A338" s="160"/>
      <c r="B338" s="28" t="s">
        <v>448</v>
      </c>
      <c r="C338" s="28" t="s">
        <v>451</v>
      </c>
      <c r="D338" s="3" t="n">
        <v>43984</v>
      </c>
      <c r="E338" s="4" t="s">
        <v>21</v>
      </c>
      <c r="F338" s="5" t="s">
        <v>22</v>
      </c>
      <c r="J338" s="3" t="n">
        <v>44034</v>
      </c>
      <c r="K338" s="32" t="s">
        <v>27</v>
      </c>
      <c r="L338" s="5" t="s">
        <v>22</v>
      </c>
      <c r="M338" s="32" t="s">
        <v>28</v>
      </c>
      <c r="N338" s="32"/>
      <c r="O338" s="32"/>
      <c r="P338" s="33"/>
      <c r="Q338" s="32"/>
      <c r="R338" s="33"/>
      <c r="S338" s="32"/>
      <c r="T338" s="32"/>
      <c r="U338" s="32"/>
      <c r="V338" s="32"/>
    </row>
    <row r="339" customFormat="false" ht="13.8" hidden="false" customHeight="false" outlineLevel="0" collapsed="false">
      <c r="A339" s="160"/>
      <c r="B339" s="28" t="s">
        <v>448</v>
      </c>
      <c r="C339" s="28" t="s">
        <v>452</v>
      </c>
      <c r="D339" s="3" t="n">
        <v>43984</v>
      </c>
      <c r="E339" s="4" t="s">
        <v>21</v>
      </c>
      <c r="F339" s="5" t="s">
        <v>22</v>
      </c>
      <c r="J339" s="3" t="n">
        <v>44034</v>
      </c>
      <c r="K339" s="32" t="s">
        <v>27</v>
      </c>
      <c r="L339" s="5" t="s">
        <v>22</v>
      </c>
      <c r="M339" s="32" t="s">
        <v>28</v>
      </c>
      <c r="N339" s="32"/>
      <c r="O339" s="32"/>
      <c r="P339" s="33"/>
      <c r="Q339" s="32"/>
      <c r="R339" s="33"/>
      <c r="S339" s="32"/>
      <c r="T339" s="32"/>
      <c r="U339" s="32"/>
      <c r="V339" s="32"/>
    </row>
    <row r="340" customFormat="false" ht="13.8" hidden="false" customHeight="false" outlineLevel="0" collapsed="false">
      <c r="A340" s="160"/>
      <c r="B340" s="28" t="s">
        <v>448</v>
      </c>
      <c r="C340" s="28" t="s">
        <v>453</v>
      </c>
      <c r="D340" s="3" t="n">
        <v>43984</v>
      </c>
      <c r="E340" s="4" t="s">
        <v>21</v>
      </c>
      <c r="F340" s="5" t="s">
        <v>22</v>
      </c>
      <c r="J340" s="3" t="n">
        <v>44034</v>
      </c>
      <c r="K340" s="32" t="s">
        <v>27</v>
      </c>
      <c r="L340" s="5" t="s">
        <v>22</v>
      </c>
      <c r="M340" s="32" t="s">
        <v>28</v>
      </c>
      <c r="N340" s="32"/>
      <c r="O340" s="32"/>
      <c r="P340" s="33"/>
      <c r="Q340" s="32"/>
      <c r="R340" s="33"/>
      <c r="S340" s="32"/>
      <c r="T340" s="32"/>
      <c r="U340" s="32"/>
      <c r="V340" s="32"/>
    </row>
    <row r="341" customFormat="false" ht="13.8" hidden="false" customHeight="false" outlineLevel="0" collapsed="false">
      <c r="A341" s="160"/>
      <c r="B341" s="28" t="s">
        <v>448</v>
      </c>
      <c r="C341" s="28" t="s">
        <v>454</v>
      </c>
      <c r="D341" s="3" t="n">
        <v>43984</v>
      </c>
      <c r="E341" s="4" t="s">
        <v>21</v>
      </c>
      <c r="F341" s="5" t="s">
        <v>22</v>
      </c>
      <c r="J341" s="3" t="n">
        <v>44034</v>
      </c>
      <c r="K341" s="32" t="s">
        <v>27</v>
      </c>
      <c r="L341" s="5" t="s">
        <v>22</v>
      </c>
      <c r="M341" s="32" t="s">
        <v>28</v>
      </c>
      <c r="N341" s="32"/>
      <c r="O341" s="32"/>
      <c r="P341" s="33"/>
      <c r="Q341" s="32"/>
      <c r="R341" s="33"/>
      <c r="S341" s="32"/>
      <c r="T341" s="32"/>
      <c r="U341" s="32"/>
      <c r="V341" s="32"/>
    </row>
    <row r="342" customFormat="false" ht="13.8" hidden="false" customHeight="false" outlineLevel="0" collapsed="false">
      <c r="A342" s="160"/>
      <c r="B342" s="28" t="s">
        <v>448</v>
      </c>
      <c r="C342" s="28" t="s">
        <v>455</v>
      </c>
      <c r="D342" s="3" t="n">
        <v>43984</v>
      </c>
      <c r="E342" s="4" t="s">
        <v>21</v>
      </c>
      <c r="F342" s="5" t="s">
        <v>22</v>
      </c>
      <c r="J342" s="3" t="n">
        <v>44034</v>
      </c>
      <c r="K342" s="32" t="s">
        <v>27</v>
      </c>
      <c r="L342" s="5" t="s">
        <v>22</v>
      </c>
      <c r="M342" s="32" t="s">
        <v>28</v>
      </c>
      <c r="N342" s="32"/>
      <c r="O342" s="32"/>
      <c r="P342" s="33"/>
      <c r="Q342" s="32"/>
      <c r="R342" s="33"/>
      <c r="S342" s="32"/>
      <c r="T342" s="32"/>
      <c r="U342" s="32"/>
      <c r="V342" s="32"/>
    </row>
    <row r="343" customFormat="false" ht="13.8" hidden="false" customHeight="false" outlineLevel="0" collapsed="false">
      <c r="A343" s="160"/>
      <c r="B343" s="28" t="s">
        <v>448</v>
      </c>
      <c r="C343" s="28" t="s">
        <v>456</v>
      </c>
      <c r="D343" s="3" t="n">
        <v>43984</v>
      </c>
      <c r="E343" s="4" t="s">
        <v>21</v>
      </c>
      <c r="F343" s="5" t="s">
        <v>22</v>
      </c>
      <c r="J343" s="3" t="n">
        <v>44034</v>
      </c>
      <c r="K343" s="32" t="s">
        <v>27</v>
      </c>
      <c r="L343" s="5" t="s">
        <v>22</v>
      </c>
      <c r="M343" s="32" t="s">
        <v>28</v>
      </c>
      <c r="N343" s="32"/>
      <c r="O343" s="32"/>
      <c r="P343" s="33"/>
      <c r="Q343" s="32"/>
      <c r="R343" s="33"/>
      <c r="S343" s="32"/>
      <c r="T343" s="32"/>
      <c r="U343" s="32"/>
      <c r="V343" s="32"/>
    </row>
    <row r="344" customFormat="false" ht="13.8" hidden="false" customHeight="false" outlineLevel="0" collapsed="false">
      <c r="A344" s="160"/>
      <c r="B344" s="28" t="s">
        <v>448</v>
      </c>
      <c r="C344" s="28" t="s">
        <v>457</v>
      </c>
      <c r="D344" s="3" t="n">
        <v>43984</v>
      </c>
      <c r="E344" s="4" t="s">
        <v>21</v>
      </c>
      <c r="F344" s="5" t="s">
        <v>22</v>
      </c>
      <c r="J344" s="3" t="n">
        <v>44034</v>
      </c>
      <c r="K344" s="32" t="s">
        <v>27</v>
      </c>
      <c r="L344" s="5" t="s">
        <v>22</v>
      </c>
      <c r="M344" s="32" t="s">
        <v>28</v>
      </c>
      <c r="N344" s="32"/>
      <c r="O344" s="32"/>
      <c r="P344" s="33"/>
      <c r="Q344" s="32"/>
      <c r="R344" s="33"/>
      <c r="S344" s="32"/>
      <c r="T344" s="32"/>
      <c r="U344" s="32"/>
      <c r="V344" s="32"/>
    </row>
    <row r="345" customFormat="false" ht="13.8" hidden="false" customHeight="false" outlineLevel="0" collapsed="false">
      <c r="A345" s="160"/>
      <c r="B345" s="28" t="s">
        <v>448</v>
      </c>
      <c r="C345" s="28" t="s">
        <v>458</v>
      </c>
      <c r="D345" s="3" t="n">
        <v>43984</v>
      </c>
      <c r="E345" s="4" t="s">
        <v>21</v>
      </c>
      <c r="F345" s="5" t="s">
        <v>22</v>
      </c>
      <c r="J345" s="3" t="n">
        <v>44034</v>
      </c>
      <c r="K345" s="32" t="s">
        <v>27</v>
      </c>
      <c r="L345" s="5" t="s">
        <v>22</v>
      </c>
      <c r="M345" s="32" t="s">
        <v>28</v>
      </c>
      <c r="N345" s="32"/>
      <c r="O345" s="32"/>
      <c r="P345" s="33"/>
      <c r="Q345" s="32"/>
      <c r="R345" s="33"/>
      <c r="S345" s="32"/>
      <c r="T345" s="32"/>
      <c r="U345" s="32"/>
      <c r="V345" s="32"/>
    </row>
    <row r="346" customFormat="false" ht="13.8" hidden="false" customHeight="false" outlineLevel="0" collapsed="false">
      <c r="A346" s="160"/>
      <c r="B346" s="28" t="s">
        <v>448</v>
      </c>
      <c r="C346" s="28" t="s">
        <v>459</v>
      </c>
      <c r="D346" s="3" t="n">
        <v>43984</v>
      </c>
      <c r="E346" s="4" t="s">
        <v>21</v>
      </c>
      <c r="F346" s="5" t="s">
        <v>22</v>
      </c>
      <c r="J346" s="3" t="n">
        <v>44034</v>
      </c>
      <c r="K346" s="32" t="s">
        <v>27</v>
      </c>
      <c r="L346" s="5" t="s">
        <v>22</v>
      </c>
      <c r="M346" s="32" t="s">
        <v>28</v>
      </c>
      <c r="N346" s="32"/>
      <c r="O346" s="32"/>
      <c r="P346" s="33"/>
      <c r="Q346" s="32"/>
      <c r="R346" s="33"/>
      <c r="S346" s="32"/>
      <c r="T346" s="32"/>
      <c r="U346" s="32"/>
      <c r="V346" s="32"/>
    </row>
    <row r="347" customFormat="false" ht="13.8" hidden="false" customHeight="false" outlineLevel="0" collapsed="false">
      <c r="A347" s="160"/>
      <c r="B347" s="28" t="s">
        <v>448</v>
      </c>
      <c r="C347" s="28" t="s">
        <v>460</v>
      </c>
      <c r="D347" s="3" t="n">
        <v>43984</v>
      </c>
      <c r="E347" s="4" t="s">
        <v>21</v>
      </c>
      <c r="F347" s="5" t="s">
        <v>22</v>
      </c>
      <c r="J347" s="3" t="n">
        <v>44034</v>
      </c>
      <c r="K347" s="32" t="s">
        <v>27</v>
      </c>
      <c r="L347" s="5" t="s">
        <v>22</v>
      </c>
      <c r="M347" s="32" t="s">
        <v>28</v>
      </c>
      <c r="N347" s="32"/>
      <c r="O347" s="32"/>
      <c r="P347" s="33"/>
      <c r="Q347" s="32"/>
      <c r="R347" s="33"/>
      <c r="S347" s="32"/>
      <c r="T347" s="32"/>
      <c r="U347" s="32"/>
      <c r="V347" s="32"/>
    </row>
    <row r="348" customFormat="false" ht="13.8" hidden="false" customHeight="false" outlineLevel="0" collapsed="false">
      <c r="A348" s="160"/>
      <c r="B348" s="28" t="s">
        <v>448</v>
      </c>
      <c r="C348" s="28" t="s">
        <v>461</v>
      </c>
      <c r="D348" s="3" t="n">
        <v>43984</v>
      </c>
      <c r="E348" s="4" t="s">
        <v>21</v>
      </c>
      <c r="F348" s="5" t="s">
        <v>22</v>
      </c>
      <c r="J348" s="3" t="n">
        <v>44034</v>
      </c>
      <c r="K348" s="32" t="s">
        <v>27</v>
      </c>
      <c r="L348" s="5" t="s">
        <v>22</v>
      </c>
      <c r="M348" s="32" t="s">
        <v>28</v>
      </c>
      <c r="N348" s="32"/>
      <c r="O348" s="32"/>
      <c r="P348" s="33"/>
      <c r="Q348" s="32"/>
      <c r="R348" s="33"/>
      <c r="S348" s="32"/>
      <c r="T348" s="32"/>
      <c r="U348" s="32"/>
      <c r="V348" s="32"/>
    </row>
    <row r="349" customFormat="false" ht="13.8" hidden="false" customHeight="false" outlineLevel="0" collapsed="false">
      <c r="A349" s="160"/>
      <c r="B349" s="28" t="s">
        <v>448</v>
      </c>
      <c r="C349" s="28" t="s">
        <v>462</v>
      </c>
      <c r="D349" s="3" t="n">
        <v>43984</v>
      </c>
      <c r="E349" s="4" t="s">
        <v>21</v>
      </c>
      <c r="F349" s="5" t="s">
        <v>22</v>
      </c>
      <c r="J349" s="3" t="n">
        <v>44034</v>
      </c>
      <c r="K349" s="32" t="s">
        <v>27</v>
      </c>
      <c r="L349" s="5" t="s">
        <v>22</v>
      </c>
      <c r="M349" s="32" t="s">
        <v>28</v>
      </c>
      <c r="N349" s="32"/>
      <c r="O349" s="32"/>
      <c r="P349" s="33"/>
      <c r="Q349" s="32"/>
      <c r="R349" s="33"/>
      <c r="S349" s="32"/>
      <c r="T349" s="32"/>
      <c r="U349" s="32"/>
      <c r="V349" s="32"/>
    </row>
    <row r="350" customFormat="false" ht="13.8" hidden="false" customHeight="false" outlineLevel="0" collapsed="false">
      <c r="A350" s="160"/>
      <c r="B350" s="28" t="s">
        <v>448</v>
      </c>
      <c r="C350" s="28" t="s">
        <v>463</v>
      </c>
      <c r="D350" s="3" t="n">
        <v>43984</v>
      </c>
      <c r="E350" s="4" t="s">
        <v>21</v>
      </c>
      <c r="F350" s="5" t="s">
        <v>22</v>
      </c>
      <c r="J350" s="3" t="n">
        <v>44034</v>
      </c>
      <c r="K350" s="32" t="s">
        <v>27</v>
      </c>
      <c r="L350" s="5" t="s">
        <v>22</v>
      </c>
      <c r="M350" s="32" t="s">
        <v>28</v>
      </c>
      <c r="N350" s="32"/>
      <c r="O350" s="32"/>
      <c r="P350" s="33"/>
      <c r="Q350" s="32"/>
      <c r="R350" s="33"/>
      <c r="S350" s="32"/>
      <c r="T350" s="32"/>
      <c r="U350" s="32"/>
      <c r="V350" s="32"/>
    </row>
    <row r="351" customFormat="false" ht="13.8" hidden="false" customHeight="false" outlineLevel="0" collapsed="false">
      <c r="A351" s="160"/>
      <c r="B351" s="28" t="s">
        <v>448</v>
      </c>
      <c r="C351" s="28" t="s">
        <v>464</v>
      </c>
      <c r="D351" s="3" t="n">
        <v>43984</v>
      </c>
      <c r="E351" s="4" t="s">
        <v>21</v>
      </c>
      <c r="F351" s="5" t="s">
        <v>22</v>
      </c>
      <c r="J351" s="3" t="n">
        <v>44034</v>
      </c>
      <c r="K351" s="32" t="s">
        <v>27</v>
      </c>
      <c r="L351" s="5" t="s">
        <v>22</v>
      </c>
      <c r="M351" s="32" t="s">
        <v>28</v>
      </c>
      <c r="N351" s="32"/>
      <c r="O351" s="32"/>
      <c r="P351" s="33"/>
      <c r="Q351" s="32"/>
      <c r="R351" s="33"/>
      <c r="S351" s="32"/>
      <c r="T351" s="32"/>
      <c r="U351" s="32"/>
      <c r="V351" s="32"/>
    </row>
    <row r="352" customFormat="false" ht="13.8" hidden="false" customHeight="false" outlineLevel="0" collapsed="false">
      <c r="A352" s="160"/>
      <c r="B352" s="28" t="s">
        <v>448</v>
      </c>
      <c r="C352" s="28" t="s">
        <v>465</v>
      </c>
      <c r="D352" s="3" t="n">
        <v>43984</v>
      </c>
      <c r="E352" s="4" t="s">
        <v>21</v>
      </c>
      <c r="F352" s="5" t="s">
        <v>22</v>
      </c>
      <c r="J352" s="3" t="n">
        <v>44034</v>
      </c>
      <c r="K352" s="32" t="s">
        <v>27</v>
      </c>
      <c r="L352" s="5" t="s">
        <v>22</v>
      </c>
      <c r="M352" s="32" t="s">
        <v>28</v>
      </c>
      <c r="N352" s="32"/>
      <c r="O352" s="32"/>
      <c r="P352" s="33"/>
      <c r="Q352" s="32"/>
      <c r="R352" s="33"/>
      <c r="S352" s="32"/>
      <c r="T352" s="32"/>
      <c r="U352" s="32"/>
      <c r="V352" s="32"/>
    </row>
    <row r="353" customFormat="false" ht="13.8" hidden="false" customHeight="false" outlineLevel="0" collapsed="false">
      <c r="A353" s="160"/>
      <c r="B353" s="28" t="s">
        <v>448</v>
      </c>
      <c r="C353" s="28" t="s">
        <v>466</v>
      </c>
      <c r="D353" s="3" t="n">
        <v>43984</v>
      </c>
      <c r="E353" s="4" t="s">
        <v>21</v>
      </c>
      <c r="F353" s="5" t="s">
        <v>22</v>
      </c>
      <c r="J353" s="3" t="n">
        <v>44034</v>
      </c>
      <c r="K353" s="32" t="s">
        <v>27</v>
      </c>
      <c r="L353" s="5" t="s">
        <v>22</v>
      </c>
      <c r="M353" s="32" t="s">
        <v>28</v>
      </c>
      <c r="N353" s="32"/>
      <c r="O353" s="32"/>
      <c r="P353" s="33"/>
      <c r="Q353" s="32"/>
      <c r="R353" s="33"/>
      <c r="S353" s="32"/>
      <c r="T353" s="32"/>
      <c r="U353" s="32"/>
      <c r="V353" s="32"/>
    </row>
    <row r="354" customFormat="false" ht="13.8" hidden="false" customHeight="false" outlineLevel="0" collapsed="false">
      <c r="A354" s="160"/>
      <c r="B354" s="28" t="s">
        <v>448</v>
      </c>
      <c r="C354" s="28" t="s">
        <v>467</v>
      </c>
      <c r="D354" s="3" t="n">
        <v>43984</v>
      </c>
      <c r="E354" s="4" t="s">
        <v>21</v>
      </c>
      <c r="F354" s="5" t="s">
        <v>22</v>
      </c>
      <c r="J354" s="3" t="n">
        <v>44034</v>
      </c>
      <c r="K354" s="32" t="s">
        <v>27</v>
      </c>
      <c r="L354" s="5" t="s">
        <v>22</v>
      </c>
      <c r="M354" s="32" t="s">
        <v>28</v>
      </c>
      <c r="N354" s="32"/>
      <c r="O354" s="32"/>
      <c r="P354" s="33"/>
      <c r="Q354" s="32"/>
      <c r="R354" s="33"/>
      <c r="S354" s="32"/>
      <c r="T354" s="32"/>
      <c r="U354" s="32"/>
      <c r="V354" s="32"/>
    </row>
    <row r="355" customFormat="false" ht="13.8" hidden="false" customHeight="false" outlineLevel="0" collapsed="false">
      <c r="A355" s="160"/>
      <c r="B355" s="28" t="s">
        <v>448</v>
      </c>
      <c r="C355" s="28" t="s">
        <v>468</v>
      </c>
      <c r="D355" s="3" t="n">
        <v>43984</v>
      </c>
      <c r="E355" s="4" t="s">
        <v>21</v>
      </c>
      <c r="F355" s="5" t="s">
        <v>22</v>
      </c>
      <c r="J355" s="3" t="n">
        <v>44034</v>
      </c>
      <c r="K355" s="32" t="s">
        <v>27</v>
      </c>
      <c r="L355" s="5" t="s">
        <v>22</v>
      </c>
      <c r="M355" s="32" t="s">
        <v>28</v>
      </c>
      <c r="N355" s="32"/>
      <c r="O355" s="32"/>
      <c r="P355" s="33"/>
      <c r="Q355" s="32"/>
      <c r="R355" s="33"/>
      <c r="S355" s="32"/>
      <c r="T355" s="32"/>
      <c r="U355" s="32"/>
      <c r="V355" s="32"/>
    </row>
    <row r="356" customFormat="false" ht="13.8" hidden="false" customHeight="false" outlineLevel="0" collapsed="false">
      <c r="A356" s="58" t="s">
        <v>45</v>
      </c>
      <c r="B356" s="58"/>
      <c r="C356" s="36" t="n">
        <f aca="false">COUNTA(C336:C355)</f>
        <v>20</v>
      </c>
      <c r="D356" s="139"/>
      <c r="E356" s="140"/>
      <c r="F356" s="37" t="n">
        <f aca="false">COUNTIF(F336:F355,"ok")</f>
        <v>20</v>
      </c>
      <c r="G356" s="92"/>
      <c r="H356" s="92"/>
      <c r="I356" s="92"/>
      <c r="J356" s="139"/>
      <c r="K356" s="140"/>
      <c r="L356" s="37" t="n">
        <f aca="false">COUNTIF(L336:L355,"ok")</f>
        <v>20</v>
      </c>
      <c r="M356" s="140"/>
      <c r="N356" s="140"/>
      <c r="O356" s="140"/>
      <c r="P356" s="139"/>
      <c r="Q356" s="140"/>
      <c r="R356" s="139"/>
      <c r="S356" s="140"/>
      <c r="T356" s="140"/>
      <c r="U356" s="140"/>
      <c r="V356" s="140"/>
    </row>
    <row r="357" customFormat="false" ht="13.8" hidden="false" customHeight="false" outlineLevel="0" collapsed="false">
      <c r="A357" s="160"/>
      <c r="B357" s="28" t="s">
        <v>469</v>
      </c>
      <c r="C357" s="28" t="s">
        <v>470</v>
      </c>
      <c r="D357" s="3" t="n">
        <v>43984</v>
      </c>
      <c r="E357" s="4" t="s">
        <v>21</v>
      </c>
      <c r="F357" s="5" t="s">
        <v>22</v>
      </c>
      <c r="J357" s="3" t="n">
        <v>44034</v>
      </c>
      <c r="K357" s="32" t="s">
        <v>27</v>
      </c>
      <c r="L357" s="5" t="s">
        <v>22</v>
      </c>
      <c r="M357" s="32" t="s">
        <v>28</v>
      </c>
      <c r="N357" s="32"/>
      <c r="O357" s="32"/>
      <c r="P357" s="33"/>
      <c r="Q357" s="32"/>
      <c r="R357" s="33"/>
      <c r="S357" s="32"/>
      <c r="T357" s="32"/>
      <c r="U357" s="32"/>
      <c r="V357" s="32"/>
    </row>
    <row r="358" customFormat="false" ht="13.8" hidden="false" customHeight="false" outlineLevel="0" collapsed="false">
      <c r="A358" s="160"/>
      <c r="B358" s="28" t="s">
        <v>469</v>
      </c>
      <c r="C358" s="28" t="s">
        <v>471</v>
      </c>
      <c r="D358" s="3" t="n">
        <v>43984</v>
      </c>
      <c r="E358" s="4" t="s">
        <v>21</v>
      </c>
      <c r="F358" s="5" t="s">
        <v>22</v>
      </c>
      <c r="J358" s="3" t="n">
        <v>44034</v>
      </c>
      <c r="K358" s="32" t="s">
        <v>27</v>
      </c>
      <c r="L358" s="5" t="s">
        <v>22</v>
      </c>
      <c r="M358" s="32" t="s">
        <v>28</v>
      </c>
      <c r="N358" s="32"/>
      <c r="O358" s="32"/>
      <c r="P358" s="33"/>
      <c r="Q358" s="32"/>
      <c r="R358" s="33"/>
      <c r="S358" s="32"/>
      <c r="T358" s="32"/>
      <c r="U358" s="32"/>
      <c r="V358" s="32"/>
    </row>
    <row r="359" customFormat="false" ht="13.8" hidden="false" customHeight="false" outlineLevel="0" collapsed="false">
      <c r="A359" s="58" t="s">
        <v>45</v>
      </c>
      <c r="B359" s="58"/>
      <c r="C359" s="36" t="n">
        <f aca="false">COUNTA(C357:C358)</f>
        <v>2</v>
      </c>
      <c r="D359" s="139"/>
      <c r="E359" s="140"/>
      <c r="F359" s="37" t="n">
        <f aca="false">COUNTIF(F357:F358,"ok")</f>
        <v>2</v>
      </c>
      <c r="G359" s="92"/>
      <c r="H359" s="92"/>
      <c r="I359" s="92"/>
      <c r="J359" s="139"/>
      <c r="K359" s="140"/>
      <c r="L359" s="37" t="n">
        <f aca="false">COUNTIF(L357:L358,"ok")</f>
        <v>2</v>
      </c>
      <c r="M359" s="140"/>
      <c r="N359" s="140"/>
      <c r="O359" s="140"/>
      <c r="P359" s="139"/>
      <c r="Q359" s="140"/>
      <c r="R359" s="139"/>
      <c r="S359" s="140"/>
      <c r="T359" s="140"/>
      <c r="U359" s="140"/>
      <c r="V359" s="140"/>
    </row>
    <row r="360" customFormat="false" ht="13.8" hidden="false" customHeight="false" outlineLevel="0" collapsed="false">
      <c r="A360" s="160"/>
      <c r="B360" s="28" t="s">
        <v>472</v>
      </c>
      <c r="C360" s="28" t="s">
        <v>473</v>
      </c>
      <c r="D360" s="3" t="n">
        <v>43983</v>
      </c>
      <c r="E360" s="76" t="s">
        <v>32</v>
      </c>
      <c r="F360" s="5" t="s">
        <v>22</v>
      </c>
      <c r="J360" s="3" t="n">
        <v>44032</v>
      </c>
      <c r="K360" s="32" t="s">
        <v>27</v>
      </c>
      <c r="L360" s="8" t="s">
        <v>22</v>
      </c>
      <c r="M360" s="32" t="s">
        <v>28</v>
      </c>
      <c r="N360" s="32"/>
      <c r="O360" s="32"/>
      <c r="P360" s="33"/>
      <c r="Q360" s="32"/>
      <c r="R360" s="33"/>
      <c r="S360" s="32"/>
      <c r="T360" s="32"/>
      <c r="U360" s="32"/>
      <c r="V360" s="32"/>
    </row>
    <row r="361" customFormat="false" ht="13.8" hidden="false" customHeight="false" outlineLevel="0" collapsed="false">
      <c r="A361" s="160"/>
      <c r="B361" s="28" t="s">
        <v>472</v>
      </c>
      <c r="C361" s="28" t="s">
        <v>474</v>
      </c>
      <c r="D361" s="3" t="n">
        <v>43983</v>
      </c>
      <c r="E361" s="76" t="s">
        <v>32</v>
      </c>
      <c r="F361" s="5" t="s">
        <v>22</v>
      </c>
      <c r="H361" s="161"/>
      <c r="J361" s="3" t="n">
        <v>44032</v>
      </c>
      <c r="K361" s="32" t="s">
        <v>27</v>
      </c>
      <c r="L361" s="8" t="s">
        <v>22</v>
      </c>
      <c r="M361" s="32" t="s">
        <v>28</v>
      </c>
      <c r="N361" s="32"/>
      <c r="O361" s="32"/>
      <c r="P361" s="33"/>
      <c r="Q361" s="32"/>
      <c r="R361" s="33"/>
      <c r="S361" s="32"/>
      <c r="T361" s="32"/>
      <c r="U361" s="32"/>
      <c r="V361" s="32"/>
    </row>
    <row r="362" customFormat="false" ht="13.8" hidden="false" customHeight="false" outlineLevel="0" collapsed="false">
      <c r="A362" s="160"/>
      <c r="B362" s="28" t="s">
        <v>472</v>
      </c>
      <c r="C362" s="28" t="s">
        <v>475</v>
      </c>
      <c r="D362" s="3" t="n">
        <v>43983</v>
      </c>
      <c r="E362" s="76" t="s">
        <v>32</v>
      </c>
      <c r="F362" s="5" t="s">
        <v>22</v>
      </c>
      <c r="J362" s="3" t="n">
        <v>44032</v>
      </c>
      <c r="K362" s="32" t="s">
        <v>27</v>
      </c>
      <c r="L362" s="8" t="s">
        <v>22</v>
      </c>
      <c r="M362" s="32" t="s">
        <v>28</v>
      </c>
      <c r="N362" s="32"/>
      <c r="O362" s="32"/>
      <c r="P362" s="33"/>
      <c r="Q362" s="32"/>
      <c r="R362" s="33"/>
      <c r="S362" s="32"/>
      <c r="T362" s="32"/>
      <c r="U362" s="32"/>
      <c r="V362" s="32"/>
    </row>
    <row r="363" customFormat="false" ht="13.8" hidden="false" customHeight="false" outlineLevel="0" collapsed="false">
      <c r="A363" s="160"/>
      <c r="B363" s="28" t="s">
        <v>472</v>
      </c>
      <c r="C363" s="28" t="s">
        <v>476</v>
      </c>
      <c r="D363" s="3" t="n">
        <v>43983</v>
      </c>
      <c r="E363" s="76" t="s">
        <v>32</v>
      </c>
      <c r="F363" s="5" t="s">
        <v>22</v>
      </c>
      <c r="J363" s="3" t="n">
        <v>44032</v>
      </c>
      <c r="K363" s="32" t="s">
        <v>27</v>
      </c>
      <c r="L363" s="8" t="s">
        <v>22</v>
      </c>
      <c r="M363" s="32" t="s">
        <v>28</v>
      </c>
      <c r="N363" s="32"/>
      <c r="O363" s="32"/>
      <c r="P363" s="33"/>
      <c r="Q363" s="32"/>
      <c r="R363" s="33"/>
      <c r="S363" s="32"/>
      <c r="T363" s="32"/>
      <c r="U363" s="32"/>
      <c r="V363" s="32"/>
    </row>
    <row r="364" customFormat="false" ht="13.8" hidden="false" customHeight="false" outlineLevel="0" collapsed="false">
      <c r="A364" s="160"/>
      <c r="B364" s="28" t="s">
        <v>472</v>
      </c>
      <c r="C364" s="28" t="s">
        <v>477</v>
      </c>
      <c r="D364" s="3" t="n">
        <v>43983</v>
      </c>
      <c r="E364" s="76" t="s">
        <v>32</v>
      </c>
      <c r="F364" s="5" t="s">
        <v>22</v>
      </c>
      <c r="H364" s="161"/>
      <c r="J364" s="3" t="n">
        <v>44032</v>
      </c>
      <c r="K364" s="32" t="s">
        <v>27</v>
      </c>
      <c r="L364" s="8" t="s">
        <v>22</v>
      </c>
      <c r="M364" s="32" t="s">
        <v>28</v>
      </c>
      <c r="N364" s="32"/>
      <c r="O364" s="32"/>
      <c r="P364" s="33"/>
      <c r="Q364" s="32"/>
      <c r="R364" s="33"/>
      <c r="S364" s="32"/>
      <c r="T364" s="32"/>
      <c r="U364" s="32"/>
      <c r="V364" s="32"/>
    </row>
    <row r="365" customFormat="false" ht="13.8" hidden="false" customHeight="false" outlineLevel="0" collapsed="false">
      <c r="A365" s="160"/>
      <c r="B365" s="28" t="s">
        <v>472</v>
      </c>
      <c r="C365" s="28" t="s">
        <v>478</v>
      </c>
      <c r="D365" s="3" t="n">
        <v>43983</v>
      </c>
      <c r="E365" s="76" t="s">
        <v>32</v>
      </c>
      <c r="F365" s="5" t="s">
        <v>22</v>
      </c>
      <c r="J365" s="3" t="n">
        <v>44032</v>
      </c>
      <c r="K365" s="32" t="s">
        <v>27</v>
      </c>
      <c r="L365" s="8" t="s">
        <v>22</v>
      </c>
      <c r="M365" s="32" t="s">
        <v>28</v>
      </c>
      <c r="N365" s="32"/>
      <c r="O365" s="32"/>
      <c r="P365" s="33"/>
      <c r="Q365" s="32"/>
      <c r="R365" s="33"/>
      <c r="S365" s="32"/>
      <c r="T365" s="32"/>
      <c r="U365" s="32"/>
      <c r="V365" s="32"/>
    </row>
    <row r="366" customFormat="false" ht="13.8" hidden="false" customHeight="false" outlineLevel="0" collapsed="false">
      <c r="A366" s="58" t="s">
        <v>45</v>
      </c>
      <c r="B366" s="58"/>
      <c r="C366" s="36" t="n">
        <f aca="false">COUNTA(C360:C365)</f>
        <v>6</v>
      </c>
      <c r="D366" s="139"/>
      <c r="E366" s="140"/>
      <c r="F366" s="37" t="n">
        <f aca="false">COUNTIF(F360:F365,"ok")</f>
        <v>6</v>
      </c>
      <c r="G366" s="92"/>
      <c r="H366" s="92"/>
      <c r="I366" s="92"/>
      <c r="J366" s="139"/>
      <c r="K366" s="140"/>
      <c r="L366" s="140"/>
      <c r="M366" s="140"/>
      <c r="N366" s="140"/>
      <c r="O366" s="140"/>
      <c r="P366" s="139"/>
      <c r="Q366" s="140"/>
      <c r="R366" s="139"/>
      <c r="S366" s="140"/>
      <c r="T366" s="140"/>
      <c r="U366" s="140"/>
      <c r="V366" s="140"/>
    </row>
    <row r="367" customFormat="false" ht="13.8" hidden="false" customHeight="false" outlineLevel="0" collapsed="false">
      <c r="A367" s="160"/>
      <c r="B367" s="28" t="s">
        <v>397</v>
      </c>
      <c r="C367" s="28" t="s">
        <v>479</v>
      </c>
      <c r="D367" s="3" t="n">
        <v>43983</v>
      </c>
      <c r="E367" s="76" t="s">
        <v>32</v>
      </c>
      <c r="F367" s="5" t="s">
        <v>22</v>
      </c>
      <c r="J367" s="3" t="n">
        <v>44032</v>
      </c>
      <c r="K367" s="32" t="s">
        <v>27</v>
      </c>
      <c r="L367" s="8" t="s">
        <v>22</v>
      </c>
      <c r="M367" s="32" t="s">
        <v>28</v>
      </c>
      <c r="N367" s="32"/>
      <c r="O367" s="32"/>
      <c r="P367" s="33"/>
      <c r="Q367" s="32"/>
      <c r="R367" s="33"/>
      <c r="S367" s="32"/>
      <c r="T367" s="32"/>
      <c r="U367" s="32"/>
      <c r="V367" s="32"/>
    </row>
    <row r="368" customFormat="false" ht="13.8" hidden="false" customHeight="false" outlineLevel="0" collapsed="false">
      <c r="A368" s="160"/>
      <c r="B368" s="28" t="s">
        <v>397</v>
      </c>
      <c r="C368" s="28" t="s">
        <v>480</v>
      </c>
      <c r="D368" s="3" t="n">
        <v>43983</v>
      </c>
      <c r="E368" s="76" t="s">
        <v>32</v>
      </c>
      <c r="F368" s="5" t="s">
        <v>22</v>
      </c>
      <c r="J368" s="3" t="n">
        <v>44032</v>
      </c>
      <c r="K368" s="32" t="s">
        <v>27</v>
      </c>
      <c r="L368" s="8" t="s">
        <v>22</v>
      </c>
      <c r="M368" s="32" t="s">
        <v>28</v>
      </c>
      <c r="N368" s="32"/>
      <c r="O368" s="32"/>
      <c r="P368" s="33"/>
      <c r="Q368" s="32"/>
      <c r="R368" s="33"/>
      <c r="S368" s="32"/>
      <c r="T368" s="32"/>
      <c r="U368" s="32"/>
      <c r="V368" s="32"/>
    </row>
    <row r="369" customFormat="false" ht="13.8" hidden="false" customHeight="false" outlineLevel="0" collapsed="false">
      <c r="A369" s="160"/>
      <c r="B369" s="28" t="s">
        <v>397</v>
      </c>
      <c r="C369" s="28" t="s">
        <v>481</v>
      </c>
      <c r="D369" s="3" t="n">
        <v>43983</v>
      </c>
      <c r="E369" s="76" t="s">
        <v>32</v>
      </c>
      <c r="F369" s="5" t="s">
        <v>22</v>
      </c>
      <c r="H369" s="161"/>
      <c r="J369" s="3" t="n">
        <v>44032</v>
      </c>
      <c r="K369" s="32" t="s">
        <v>27</v>
      </c>
      <c r="L369" s="8" t="s">
        <v>22</v>
      </c>
      <c r="M369" s="32" t="s">
        <v>28</v>
      </c>
      <c r="N369" s="32"/>
      <c r="O369" s="32"/>
      <c r="P369" s="33"/>
      <c r="Q369" s="32"/>
      <c r="R369" s="33"/>
      <c r="S369" s="32"/>
      <c r="T369" s="32"/>
      <c r="U369" s="32"/>
      <c r="V369" s="32"/>
    </row>
    <row r="370" customFormat="false" ht="13.8" hidden="false" customHeight="false" outlineLevel="0" collapsed="false">
      <c r="A370" s="160"/>
      <c r="B370" s="28" t="s">
        <v>397</v>
      </c>
      <c r="C370" s="28" t="s">
        <v>482</v>
      </c>
      <c r="D370" s="3" t="n">
        <v>43983</v>
      </c>
      <c r="E370" s="76" t="s">
        <v>32</v>
      </c>
      <c r="F370" s="5" t="s">
        <v>22</v>
      </c>
      <c r="J370" s="3" t="n">
        <v>44032</v>
      </c>
      <c r="K370" s="32" t="s">
        <v>27</v>
      </c>
      <c r="L370" s="8" t="s">
        <v>22</v>
      </c>
      <c r="M370" s="32" t="s">
        <v>28</v>
      </c>
      <c r="N370" s="32"/>
      <c r="O370" s="32"/>
      <c r="P370" s="33"/>
      <c r="Q370" s="32"/>
      <c r="R370" s="33"/>
      <c r="S370" s="32"/>
      <c r="T370" s="32"/>
      <c r="U370" s="32"/>
      <c r="V370" s="32"/>
    </row>
    <row r="371" customFormat="false" ht="13.8" hidden="false" customHeight="false" outlineLevel="0" collapsed="false">
      <c r="A371" s="160"/>
      <c r="B371" s="28" t="s">
        <v>397</v>
      </c>
      <c r="C371" s="28" t="s">
        <v>483</v>
      </c>
      <c r="D371" s="3" t="n">
        <v>43983</v>
      </c>
      <c r="E371" s="76" t="s">
        <v>32</v>
      </c>
      <c r="F371" s="5" t="s">
        <v>22</v>
      </c>
      <c r="J371" s="3" t="n">
        <v>44032</v>
      </c>
      <c r="K371" s="32" t="s">
        <v>27</v>
      </c>
      <c r="L371" s="8" t="s">
        <v>22</v>
      </c>
      <c r="M371" s="32" t="s">
        <v>28</v>
      </c>
      <c r="N371" s="32"/>
      <c r="O371" s="32"/>
      <c r="P371" s="33"/>
      <c r="Q371" s="32"/>
      <c r="R371" s="33"/>
      <c r="S371" s="32"/>
      <c r="T371" s="32"/>
      <c r="U371" s="32"/>
      <c r="V371" s="32"/>
    </row>
    <row r="372" customFormat="false" ht="13.8" hidden="false" customHeight="false" outlineLevel="0" collapsed="false">
      <c r="A372" s="160"/>
      <c r="B372" s="28" t="s">
        <v>397</v>
      </c>
      <c r="C372" s="28" t="s">
        <v>484</v>
      </c>
      <c r="D372" s="3" t="n">
        <v>43983</v>
      </c>
      <c r="E372" s="76" t="s">
        <v>32</v>
      </c>
      <c r="F372" s="5" t="s">
        <v>22</v>
      </c>
      <c r="J372" s="3" t="n">
        <v>44032</v>
      </c>
      <c r="K372" s="32" t="s">
        <v>27</v>
      </c>
      <c r="L372" s="8" t="s">
        <v>22</v>
      </c>
      <c r="M372" s="32" t="s">
        <v>28</v>
      </c>
      <c r="N372" s="32"/>
      <c r="O372" s="32"/>
      <c r="P372" s="33"/>
      <c r="Q372" s="32"/>
      <c r="R372" s="33"/>
      <c r="S372" s="32"/>
      <c r="T372" s="32"/>
      <c r="U372" s="32"/>
      <c r="V372" s="32"/>
    </row>
    <row r="373" customFormat="false" ht="13.8" hidden="false" customHeight="false" outlineLevel="0" collapsed="false">
      <c r="A373" s="58" t="s">
        <v>45</v>
      </c>
      <c r="B373" s="58"/>
      <c r="C373" s="36" t="n">
        <f aca="false">COUNTA(C367:C372)</f>
        <v>6</v>
      </c>
      <c r="D373" s="139"/>
      <c r="E373" s="140"/>
      <c r="F373" s="37" t="n">
        <f aca="false">COUNTIF(F367:F372,"ok")</f>
        <v>6</v>
      </c>
      <c r="G373" s="92"/>
      <c r="H373" s="92"/>
      <c r="I373" s="92"/>
      <c r="J373" s="139"/>
      <c r="K373" s="140"/>
      <c r="L373" s="140"/>
      <c r="M373" s="140"/>
      <c r="N373" s="140"/>
      <c r="O373" s="140"/>
      <c r="P373" s="139"/>
      <c r="Q373" s="140"/>
      <c r="R373" s="139"/>
      <c r="S373" s="140"/>
      <c r="T373" s="140"/>
      <c r="U373" s="140"/>
      <c r="V373" s="140"/>
    </row>
    <row r="375" customFormat="false" ht="13.8" hidden="false" customHeight="false" outlineLevel="0" collapsed="false">
      <c r="A375" s="150" t="s">
        <v>485</v>
      </c>
      <c r="B375" s="28" t="s">
        <v>349</v>
      </c>
      <c r="C375" s="28" t="s">
        <v>486</v>
      </c>
      <c r="D375" s="3" t="n">
        <v>44054</v>
      </c>
      <c r="E375" s="76" t="s">
        <v>32</v>
      </c>
      <c r="F375" s="5" t="s">
        <v>22</v>
      </c>
      <c r="J375" s="7" t="s">
        <v>487</v>
      </c>
      <c r="K375" s="8" t="s">
        <v>30</v>
      </c>
      <c r="L375" s="8" t="s">
        <v>22</v>
      </c>
      <c r="M375" s="8" t="s">
        <v>28</v>
      </c>
      <c r="P375" s="7" t="s">
        <v>34</v>
      </c>
      <c r="Q375" s="8" t="s">
        <v>34</v>
      </c>
    </row>
    <row r="376" customFormat="false" ht="13.8" hidden="false" customHeight="false" outlineLevel="0" collapsed="false">
      <c r="A376" s="150"/>
      <c r="B376" s="28" t="s">
        <v>349</v>
      </c>
      <c r="C376" s="28" t="s">
        <v>488</v>
      </c>
      <c r="D376" s="3" t="n">
        <v>44054</v>
      </c>
      <c r="E376" s="76" t="s">
        <v>32</v>
      </c>
      <c r="F376" s="5" t="s">
        <v>22</v>
      </c>
      <c r="J376" s="7" t="s">
        <v>487</v>
      </c>
      <c r="K376" s="8" t="s">
        <v>30</v>
      </c>
      <c r="L376" s="8" t="s">
        <v>22</v>
      </c>
      <c r="M376" s="8" t="s">
        <v>28</v>
      </c>
      <c r="P376" s="7" t="s">
        <v>34</v>
      </c>
      <c r="Q376" s="8" t="s">
        <v>34</v>
      </c>
    </row>
    <row r="377" customFormat="false" ht="13.8" hidden="false" customHeight="false" outlineLevel="0" collapsed="false">
      <c r="A377" s="58" t="s">
        <v>45</v>
      </c>
      <c r="B377" s="58"/>
      <c r="C377" s="36" t="n">
        <f aca="false">COUNTA(C375:C376)</f>
        <v>2</v>
      </c>
      <c r="D377" s="91"/>
      <c r="E377" s="92"/>
      <c r="F377" s="37" t="n">
        <f aca="false">COUNTIF(F375:F376,"ok")</f>
        <v>2</v>
      </c>
      <c r="G377" s="92"/>
      <c r="H377" s="92"/>
      <c r="I377" s="92"/>
      <c r="J377" s="93"/>
      <c r="K377" s="92"/>
      <c r="L377" s="92"/>
      <c r="M377" s="92"/>
      <c r="N377" s="92"/>
      <c r="O377" s="92"/>
      <c r="P377" s="91"/>
      <c r="Q377" s="92"/>
      <c r="R377" s="91"/>
      <c r="S377" s="92"/>
      <c r="T377" s="92"/>
      <c r="U377" s="92"/>
      <c r="V377" s="92"/>
    </row>
    <row r="378" customFormat="false" ht="13.8" hidden="false" customHeight="false" outlineLevel="0" collapsed="false">
      <c r="A378" s="150"/>
      <c r="B378" s="28" t="s">
        <v>472</v>
      </c>
      <c r="C378" s="2" t="s">
        <v>489</v>
      </c>
      <c r="D378" s="3" t="n">
        <v>44054</v>
      </c>
      <c r="E378" s="76" t="s">
        <v>32</v>
      </c>
      <c r="F378" s="5" t="s">
        <v>22</v>
      </c>
      <c r="J378" s="3" t="n">
        <v>43870</v>
      </c>
      <c r="K378" s="8" t="s">
        <v>30</v>
      </c>
      <c r="L378" s="8" t="s">
        <v>22</v>
      </c>
      <c r="M378" s="8" t="s">
        <v>28</v>
      </c>
    </row>
    <row r="379" customFormat="false" ht="13.8" hidden="false" customHeight="false" outlineLevel="0" collapsed="false">
      <c r="A379" s="150"/>
      <c r="B379" s="28" t="s">
        <v>472</v>
      </c>
      <c r="C379" s="2" t="s">
        <v>490</v>
      </c>
      <c r="D379" s="3" t="n">
        <v>44054</v>
      </c>
      <c r="E379" s="76" t="s">
        <v>32</v>
      </c>
      <c r="F379" s="5" t="s">
        <v>22</v>
      </c>
      <c r="J379" s="3" t="n">
        <v>43870</v>
      </c>
      <c r="K379" s="8" t="s">
        <v>30</v>
      </c>
      <c r="L379" s="8" t="s">
        <v>22</v>
      </c>
      <c r="M379" s="8" t="s">
        <v>28</v>
      </c>
    </row>
    <row r="380" customFormat="false" ht="13.8" hidden="false" customHeight="false" outlineLevel="0" collapsed="false">
      <c r="A380" s="150"/>
      <c r="B380" s="28" t="s">
        <v>472</v>
      </c>
      <c r="C380" s="2" t="s">
        <v>491</v>
      </c>
      <c r="D380" s="3" t="n">
        <v>44054</v>
      </c>
      <c r="E380" s="76" t="s">
        <v>32</v>
      </c>
      <c r="F380" s="5" t="s">
        <v>22</v>
      </c>
      <c r="J380" s="3" t="n">
        <v>43870</v>
      </c>
      <c r="K380" s="8" t="s">
        <v>30</v>
      </c>
      <c r="L380" s="8" t="s">
        <v>22</v>
      </c>
      <c r="M380" s="8" t="s">
        <v>28</v>
      </c>
    </row>
    <row r="381" customFormat="false" ht="13.8" hidden="false" customHeight="false" outlineLevel="0" collapsed="false">
      <c r="A381" s="150"/>
      <c r="B381" s="28" t="s">
        <v>472</v>
      </c>
      <c r="C381" s="2" t="s">
        <v>492</v>
      </c>
      <c r="D381" s="3" t="n">
        <v>44054</v>
      </c>
      <c r="E381" s="76" t="s">
        <v>32</v>
      </c>
      <c r="F381" s="5" t="s">
        <v>22</v>
      </c>
      <c r="J381" s="3" t="n">
        <v>43870</v>
      </c>
      <c r="K381" s="8" t="s">
        <v>30</v>
      </c>
      <c r="L381" s="8" t="s">
        <v>22</v>
      </c>
      <c r="M381" s="8" t="s">
        <v>28</v>
      </c>
    </row>
    <row r="382" customFormat="false" ht="13.8" hidden="false" customHeight="false" outlineLevel="0" collapsed="false">
      <c r="A382" s="150"/>
      <c r="B382" s="28" t="s">
        <v>472</v>
      </c>
      <c r="C382" s="2" t="s">
        <v>493</v>
      </c>
      <c r="D382" s="3" t="n">
        <v>44054</v>
      </c>
      <c r="E382" s="76" t="s">
        <v>32</v>
      </c>
      <c r="F382" s="5" t="s">
        <v>22</v>
      </c>
      <c r="J382" s="3" t="n">
        <v>43870</v>
      </c>
      <c r="K382" s="8" t="s">
        <v>30</v>
      </c>
      <c r="L382" s="8" t="s">
        <v>22</v>
      </c>
      <c r="M382" s="8" t="s">
        <v>28</v>
      </c>
    </row>
    <row r="383" customFormat="false" ht="13.8" hidden="false" customHeight="false" outlineLevel="0" collapsed="false">
      <c r="A383" s="150"/>
      <c r="B383" s="28" t="s">
        <v>472</v>
      </c>
      <c r="C383" s="2" t="s">
        <v>494</v>
      </c>
      <c r="D383" s="3" t="n">
        <v>44054</v>
      </c>
      <c r="E383" s="76" t="s">
        <v>32</v>
      </c>
      <c r="F383" s="5" t="s">
        <v>22</v>
      </c>
      <c r="J383" s="3" t="n">
        <v>43870</v>
      </c>
      <c r="K383" s="8" t="s">
        <v>30</v>
      </c>
      <c r="L383" s="8" t="s">
        <v>22</v>
      </c>
      <c r="M383" s="8" t="s">
        <v>28</v>
      </c>
    </row>
    <row r="384" customFormat="false" ht="13.8" hidden="false" customHeight="false" outlineLevel="0" collapsed="false">
      <c r="A384" s="150"/>
      <c r="B384" s="28" t="s">
        <v>472</v>
      </c>
      <c r="C384" s="2" t="s">
        <v>495</v>
      </c>
      <c r="D384" s="3" t="n">
        <v>44054</v>
      </c>
      <c r="E384" s="76" t="s">
        <v>32</v>
      </c>
      <c r="F384" s="5" t="s">
        <v>22</v>
      </c>
      <c r="J384" s="3" t="n">
        <v>43870</v>
      </c>
      <c r="K384" s="8" t="s">
        <v>30</v>
      </c>
      <c r="L384" s="8" t="s">
        <v>22</v>
      </c>
      <c r="M384" s="8" t="s">
        <v>28</v>
      </c>
    </row>
    <row r="385" customFormat="false" ht="13.8" hidden="false" customHeight="false" outlineLevel="0" collapsed="false">
      <c r="A385" s="150"/>
      <c r="B385" s="28" t="s">
        <v>472</v>
      </c>
      <c r="C385" s="28" t="s">
        <v>496</v>
      </c>
      <c r="D385" s="3" t="n">
        <v>44054</v>
      </c>
      <c r="E385" s="76" t="s">
        <v>32</v>
      </c>
      <c r="F385" s="5" t="s">
        <v>22</v>
      </c>
      <c r="J385" s="3" t="n">
        <v>43870</v>
      </c>
      <c r="K385" s="8" t="s">
        <v>30</v>
      </c>
      <c r="L385" s="8" t="s">
        <v>22</v>
      </c>
      <c r="M385" s="8" t="s">
        <v>28</v>
      </c>
    </row>
    <row r="386" customFormat="false" ht="13.8" hidden="false" customHeight="false" outlineLevel="0" collapsed="false">
      <c r="A386" s="150"/>
      <c r="B386" s="28" t="s">
        <v>472</v>
      </c>
      <c r="C386" s="28" t="s">
        <v>497</v>
      </c>
      <c r="D386" s="3" t="n">
        <v>44054</v>
      </c>
      <c r="E386" s="76" t="s">
        <v>32</v>
      </c>
      <c r="F386" s="5" t="s">
        <v>22</v>
      </c>
      <c r="J386" s="3" t="n">
        <v>43870</v>
      </c>
      <c r="K386" s="8" t="s">
        <v>30</v>
      </c>
      <c r="L386" s="8" t="s">
        <v>22</v>
      </c>
      <c r="M386" s="8" t="s">
        <v>28</v>
      </c>
    </row>
    <row r="387" customFormat="false" ht="13.8" hidden="false" customHeight="false" outlineLevel="0" collapsed="false">
      <c r="A387" s="150"/>
      <c r="B387" s="28" t="s">
        <v>472</v>
      </c>
      <c r="C387" s="28" t="s">
        <v>497</v>
      </c>
      <c r="D387" s="3" t="n">
        <v>44054</v>
      </c>
      <c r="E387" s="76" t="s">
        <v>32</v>
      </c>
      <c r="F387" s="5" t="s">
        <v>22</v>
      </c>
      <c r="J387" s="3" t="n">
        <v>43870</v>
      </c>
      <c r="K387" s="8" t="s">
        <v>30</v>
      </c>
      <c r="L387" s="8" t="s">
        <v>22</v>
      </c>
      <c r="M387" s="8" t="s">
        <v>28</v>
      </c>
    </row>
    <row r="388" customFormat="false" ht="13.8" hidden="false" customHeight="false" outlineLevel="0" collapsed="false">
      <c r="A388" s="150"/>
      <c r="B388" s="28" t="s">
        <v>472</v>
      </c>
      <c r="C388" s="28" t="s">
        <v>497</v>
      </c>
      <c r="D388" s="3" t="n">
        <v>44054</v>
      </c>
      <c r="E388" s="76" t="s">
        <v>32</v>
      </c>
      <c r="F388" s="5" t="s">
        <v>22</v>
      </c>
      <c r="J388" s="3" t="n">
        <v>43870</v>
      </c>
      <c r="K388" s="8" t="s">
        <v>30</v>
      </c>
      <c r="L388" s="8" t="s">
        <v>22</v>
      </c>
      <c r="M388" s="8" t="s">
        <v>28</v>
      </c>
    </row>
    <row r="389" customFormat="false" ht="13.8" hidden="false" customHeight="false" outlineLevel="0" collapsed="false">
      <c r="A389" s="150"/>
      <c r="B389" s="28" t="s">
        <v>472</v>
      </c>
      <c r="C389" s="28" t="s">
        <v>497</v>
      </c>
      <c r="D389" s="3" t="n">
        <v>44054</v>
      </c>
      <c r="E389" s="76" t="s">
        <v>32</v>
      </c>
      <c r="F389" s="5" t="s">
        <v>22</v>
      </c>
      <c r="J389" s="3" t="n">
        <v>43870</v>
      </c>
      <c r="K389" s="8" t="s">
        <v>30</v>
      </c>
      <c r="L389" s="8" t="s">
        <v>22</v>
      </c>
      <c r="M389" s="8" t="s">
        <v>28</v>
      </c>
    </row>
    <row r="390" customFormat="false" ht="13.8" hidden="false" customHeight="false" outlineLevel="0" collapsed="false">
      <c r="A390" s="150"/>
      <c r="B390" s="28" t="s">
        <v>472</v>
      </c>
      <c r="C390" s="28" t="s">
        <v>497</v>
      </c>
      <c r="D390" s="3" t="n">
        <v>44054</v>
      </c>
      <c r="E390" s="76" t="s">
        <v>32</v>
      </c>
      <c r="F390" s="5" t="s">
        <v>22</v>
      </c>
      <c r="J390" s="3" t="n">
        <v>43870</v>
      </c>
      <c r="K390" s="8" t="s">
        <v>30</v>
      </c>
      <c r="L390" s="8" t="s">
        <v>22</v>
      </c>
      <c r="M390" s="8" t="s">
        <v>28</v>
      </c>
    </row>
    <row r="391" customFormat="false" ht="13.8" hidden="false" customHeight="false" outlineLevel="0" collapsed="false">
      <c r="A391" s="58" t="s">
        <v>45</v>
      </c>
      <c r="B391" s="58"/>
      <c r="C391" s="36" t="n">
        <f aca="false">COUNTA(C378:C390)</f>
        <v>13</v>
      </c>
      <c r="D391" s="91"/>
      <c r="E391" s="92"/>
      <c r="F391" s="37" t="n">
        <f aca="false">COUNTIF(F378:F390,"ok")</f>
        <v>13</v>
      </c>
      <c r="G391" s="92"/>
      <c r="H391" s="92"/>
      <c r="I391" s="92"/>
      <c r="J391" s="93"/>
      <c r="K391" s="92"/>
      <c r="L391" s="92"/>
      <c r="M391" s="92"/>
      <c r="N391" s="92"/>
      <c r="O391" s="92"/>
      <c r="P391" s="91"/>
      <c r="Q391" s="92"/>
      <c r="R391" s="91"/>
      <c r="S391" s="92"/>
      <c r="T391" s="92"/>
      <c r="U391" s="92"/>
      <c r="V391" s="92"/>
    </row>
    <row r="392" customFormat="false" ht="13.8" hidden="false" customHeight="false" outlineLevel="0" collapsed="false">
      <c r="A392" s="150"/>
      <c r="B392" s="28" t="s">
        <v>397</v>
      </c>
      <c r="C392" s="28" t="s">
        <v>498</v>
      </c>
      <c r="D392" s="3" t="n">
        <v>44054</v>
      </c>
      <c r="E392" s="76" t="s">
        <v>32</v>
      </c>
      <c r="F392" s="5" t="s">
        <v>22</v>
      </c>
      <c r="J392" s="3" t="n">
        <v>43870</v>
      </c>
      <c r="K392" s="8" t="s">
        <v>30</v>
      </c>
      <c r="L392" s="8" t="s">
        <v>22</v>
      </c>
      <c r="M392" s="8" t="s">
        <v>28</v>
      </c>
      <c r="P392" s="7" t="s">
        <v>34</v>
      </c>
    </row>
    <row r="393" customFormat="false" ht="13.8" hidden="false" customHeight="false" outlineLevel="0" collapsed="false">
      <c r="A393" s="150"/>
      <c r="B393" s="28" t="s">
        <v>397</v>
      </c>
      <c r="C393" s="28" t="s">
        <v>499</v>
      </c>
      <c r="D393" s="3" t="n">
        <v>44054</v>
      </c>
      <c r="E393" s="76" t="s">
        <v>32</v>
      </c>
      <c r="F393" s="5" t="s">
        <v>22</v>
      </c>
      <c r="J393" s="3" t="n">
        <v>43870</v>
      </c>
      <c r="K393" s="8" t="s">
        <v>30</v>
      </c>
      <c r="L393" s="8" t="s">
        <v>22</v>
      </c>
      <c r="M393" s="8" t="s">
        <v>28</v>
      </c>
      <c r="P393" s="7" t="s">
        <v>34</v>
      </c>
    </row>
    <row r="394" customFormat="false" ht="13.8" hidden="false" customHeight="false" outlineLevel="0" collapsed="false">
      <c r="A394" s="150"/>
      <c r="B394" s="28" t="s">
        <v>397</v>
      </c>
      <c r="C394" s="28" t="s">
        <v>500</v>
      </c>
      <c r="D394" s="3" t="n">
        <v>44054</v>
      </c>
      <c r="E394" s="76" t="s">
        <v>32</v>
      </c>
      <c r="F394" s="5" t="s">
        <v>22</v>
      </c>
      <c r="J394" s="3" t="n">
        <v>43870</v>
      </c>
      <c r="K394" s="8" t="s">
        <v>30</v>
      </c>
      <c r="L394" s="8" t="s">
        <v>22</v>
      </c>
      <c r="M394" s="8" t="s">
        <v>28</v>
      </c>
      <c r="P394" s="7" t="s">
        <v>34</v>
      </c>
    </row>
    <row r="395" customFormat="false" ht="13.8" hidden="false" customHeight="false" outlineLevel="0" collapsed="false">
      <c r="A395" s="150"/>
      <c r="B395" s="28" t="s">
        <v>397</v>
      </c>
      <c r="C395" s="28" t="s">
        <v>501</v>
      </c>
      <c r="D395" s="3" t="n">
        <v>44054</v>
      </c>
      <c r="E395" s="76" t="s">
        <v>32</v>
      </c>
      <c r="F395" s="5" t="s">
        <v>22</v>
      </c>
      <c r="J395" s="3" t="n">
        <v>43870</v>
      </c>
      <c r="K395" s="8" t="s">
        <v>30</v>
      </c>
      <c r="L395" s="8" t="s">
        <v>22</v>
      </c>
      <c r="M395" s="8" t="s">
        <v>28</v>
      </c>
      <c r="P395" s="7" t="s">
        <v>34</v>
      </c>
    </row>
    <row r="396" customFormat="false" ht="13.8" hidden="false" customHeight="false" outlineLevel="0" collapsed="false">
      <c r="A396" s="58" t="s">
        <v>45</v>
      </c>
      <c r="B396" s="58"/>
      <c r="C396" s="36" t="n">
        <f aca="false">COUNTA(C392:C395)</f>
        <v>4</v>
      </c>
      <c r="D396" s="91"/>
      <c r="E396" s="92"/>
      <c r="F396" s="37" t="n">
        <f aca="false">COUNTIF(F392:F395,"ok")</f>
        <v>4</v>
      </c>
      <c r="G396" s="92"/>
      <c r="H396" s="92"/>
      <c r="I396" s="92"/>
      <c r="J396" s="93"/>
      <c r="K396" s="92"/>
      <c r="L396" s="92"/>
      <c r="M396" s="92"/>
      <c r="N396" s="92"/>
      <c r="O396" s="92"/>
      <c r="P396" s="91"/>
      <c r="Q396" s="92"/>
      <c r="R396" s="91"/>
      <c r="S396" s="92"/>
      <c r="T396" s="92"/>
      <c r="U396" s="92"/>
      <c r="V396" s="92"/>
    </row>
    <row r="397" customFormat="false" ht="13.8" hidden="false" customHeight="false" outlineLevel="0" collapsed="false">
      <c r="A397" s="150"/>
      <c r="B397" s="28" t="s">
        <v>502</v>
      </c>
      <c r="C397" s="28" t="s">
        <v>503</v>
      </c>
      <c r="D397" s="3" t="n">
        <v>44048</v>
      </c>
      <c r="E397" s="32" t="s">
        <v>30</v>
      </c>
      <c r="F397" s="5" t="s">
        <v>22</v>
      </c>
      <c r="J397" s="3" t="n">
        <v>43839</v>
      </c>
      <c r="K397" s="8" t="s">
        <v>32</v>
      </c>
      <c r="L397" s="8" t="s">
        <v>22</v>
      </c>
      <c r="M397" s="8" t="s">
        <v>28</v>
      </c>
      <c r="P397" s="7" t="s">
        <v>34</v>
      </c>
      <c r="S397" s="8" t="s">
        <v>48</v>
      </c>
    </row>
    <row r="398" customFormat="false" ht="13.8" hidden="false" customHeight="false" outlineLevel="0" collapsed="false">
      <c r="A398" s="150"/>
      <c r="B398" s="28" t="s">
        <v>502</v>
      </c>
      <c r="C398" s="28" t="s">
        <v>504</v>
      </c>
      <c r="D398" s="3" t="n">
        <v>44048</v>
      </c>
      <c r="E398" s="32" t="s">
        <v>30</v>
      </c>
      <c r="F398" s="5" t="s">
        <v>22</v>
      </c>
      <c r="J398" s="3" t="n">
        <v>43839</v>
      </c>
      <c r="K398" s="8" t="s">
        <v>32</v>
      </c>
      <c r="L398" s="8" t="s">
        <v>22</v>
      </c>
      <c r="M398" s="8" t="s">
        <v>28</v>
      </c>
      <c r="P398" s="7" t="s">
        <v>34</v>
      </c>
      <c r="S398" s="8" t="s">
        <v>48</v>
      </c>
    </row>
    <row r="399" customFormat="false" ht="13.8" hidden="false" customHeight="false" outlineLevel="0" collapsed="false">
      <c r="A399" s="150"/>
      <c r="B399" s="28" t="s">
        <v>502</v>
      </c>
      <c r="C399" s="28" t="s">
        <v>505</v>
      </c>
      <c r="D399" s="3" t="n">
        <v>44048</v>
      </c>
      <c r="E399" s="32" t="s">
        <v>30</v>
      </c>
      <c r="F399" s="5" t="s">
        <v>22</v>
      </c>
      <c r="J399" s="3" t="n">
        <v>43839</v>
      </c>
      <c r="K399" s="8" t="s">
        <v>32</v>
      </c>
      <c r="L399" s="8" t="s">
        <v>22</v>
      </c>
      <c r="M399" s="8" t="s">
        <v>28</v>
      </c>
      <c r="P399" s="7" t="s">
        <v>34</v>
      </c>
      <c r="S399" s="8" t="s">
        <v>48</v>
      </c>
    </row>
    <row r="400" customFormat="false" ht="13.8" hidden="false" customHeight="false" outlineLevel="0" collapsed="false">
      <c r="A400" s="150"/>
      <c r="B400" s="28" t="s">
        <v>502</v>
      </c>
      <c r="C400" s="28" t="s">
        <v>506</v>
      </c>
      <c r="D400" s="3" t="n">
        <v>44048</v>
      </c>
      <c r="E400" s="32" t="s">
        <v>30</v>
      </c>
      <c r="F400" s="5" t="s">
        <v>22</v>
      </c>
      <c r="J400" s="3" t="n">
        <v>43839</v>
      </c>
      <c r="K400" s="8" t="s">
        <v>32</v>
      </c>
      <c r="L400" s="8" t="s">
        <v>22</v>
      </c>
      <c r="M400" s="8" t="s">
        <v>28</v>
      </c>
      <c r="P400" s="7" t="s">
        <v>34</v>
      </c>
      <c r="S400" s="8" t="s">
        <v>48</v>
      </c>
    </row>
    <row r="401" customFormat="false" ht="13.8" hidden="false" customHeight="false" outlineLevel="0" collapsed="false">
      <c r="A401" s="150"/>
      <c r="B401" s="28" t="s">
        <v>502</v>
      </c>
      <c r="C401" s="28" t="s">
        <v>507</v>
      </c>
      <c r="D401" s="3" t="n">
        <v>44048</v>
      </c>
      <c r="E401" s="32" t="s">
        <v>30</v>
      </c>
      <c r="F401" s="5" t="s">
        <v>22</v>
      </c>
      <c r="J401" s="3" t="n">
        <v>43839</v>
      </c>
      <c r="K401" s="8" t="s">
        <v>32</v>
      </c>
      <c r="L401" s="8" t="s">
        <v>22</v>
      </c>
      <c r="M401" s="8" t="s">
        <v>28</v>
      </c>
      <c r="P401" s="7" t="s">
        <v>34</v>
      </c>
      <c r="S401" s="8" t="s">
        <v>48</v>
      </c>
    </row>
    <row r="402" customFormat="false" ht="13.8" hidden="false" customHeight="false" outlineLevel="0" collapsed="false">
      <c r="A402" s="150"/>
      <c r="B402" s="28" t="s">
        <v>502</v>
      </c>
      <c r="C402" s="28" t="s">
        <v>508</v>
      </c>
      <c r="D402" s="3" t="n">
        <v>44048</v>
      </c>
      <c r="E402" s="32" t="s">
        <v>30</v>
      </c>
      <c r="F402" s="5" t="s">
        <v>22</v>
      </c>
      <c r="J402" s="3" t="n">
        <v>43839</v>
      </c>
      <c r="K402" s="8" t="s">
        <v>32</v>
      </c>
      <c r="L402" s="8" t="s">
        <v>22</v>
      </c>
      <c r="M402" s="8" t="s">
        <v>28</v>
      </c>
      <c r="P402" s="7" t="s">
        <v>34</v>
      </c>
      <c r="S402" s="8" t="s">
        <v>48</v>
      </c>
    </row>
    <row r="403" customFormat="false" ht="13.8" hidden="false" customHeight="false" outlineLevel="0" collapsed="false">
      <c r="A403" s="150"/>
      <c r="B403" s="28" t="s">
        <v>502</v>
      </c>
      <c r="C403" s="28" t="s">
        <v>509</v>
      </c>
      <c r="D403" s="3" t="n">
        <v>44048</v>
      </c>
      <c r="E403" s="32" t="s">
        <v>30</v>
      </c>
      <c r="F403" s="5" t="s">
        <v>22</v>
      </c>
      <c r="J403" s="3" t="n">
        <v>43839</v>
      </c>
      <c r="K403" s="8" t="s">
        <v>32</v>
      </c>
      <c r="L403" s="8" t="s">
        <v>22</v>
      </c>
      <c r="M403" s="8" t="s">
        <v>28</v>
      </c>
      <c r="P403" s="7" t="s">
        <v>34</v>
      </c>
      <c r="S403" s="8" t="s">
        <v>48</v>
      </c>
    </row>
    <row r="404" customFormat="false" ht="13.8" hidden="false" customHeight="false" outlineLevel="0" collapsed="false">
      <c r="A404" s="150"/>
      <c r="B404" s="28" t="s">
        <v>502</v>
      </c>
      <c r="C404" s="28" t="s">
        <v>510</v>
      </c>
      <c r="D404" s="3" t="n">
        <v>44048</v>
      </c>
      <c r="E404" s="32" t="s">
        <v>30</v>
      </c>
      <c r="F404" s="5" t="s">
        <v>22</v>
      </c>
      <c r="J404" s="3" t="n">
        <v>43839</v>
      </c>
      <c r="K404" s="8" t="s">
        <v>32</v>
      </c>
      <c r="L404" s="8" t="s">
        <v>22</v>
      </c>
      <c r="M404" s="8" t="s">
        <v>28</v>
      </c>
      <c r="P404" s="7" t="s">
        <v>34</v>
      </c>
      <c r="S404" s="8" t="s">
        <v>48</v>
      </c>
    </row>
    <row r="405" customFormat="false" ht="13.8" hidden="false" customHeight="false" outlineLevel="0" collapsed="false">
      <c r="A405" s="150"/>
      <c r="B405" s="28" t="s">
        <v>502</v>
      </c>
      <c r="C405" s="28" t="s">
        <v>511</v>
      </c>
      <c r="D405" s="3" t="n">
        <v>44048</v>
      </c>
      <c r="E405" s="32" t="s">
        <v>30</v>
      </c>
      <c r="F405" s="5" t="s">
        <v>22</v>
      </c>
      <c r="J405" s="3" t="n">
        <v>43839</v>
      </c>
      <c r="K405" s="8" t="s">
        <v>32</v>
      </c>
      <c r="L405" s="8" t="s">
        <v>22</v>
      </c>
      <c r="M405" s="8" t="s">
        <v>28</v>
      </c>
      <c r="P405" s="7" t="s">
        <v>34</v>
      </c>
      <c r="S405" s="8" t="s">
        <v>48</v>
      </c>
    </row>
    <row r="406" customFormat="false" ht="13.8" hidden="false" customHeight="false" outlineLevel="0" collapsed="false">
      <c r="A406" s="150"/>
      <c r="B406" s="28" t="s">
        <v>502</v>
      </c>
      <c r="C406" s="28" t="s">
        <v>512</v>
      </c>
      <c r="D406" s="3" t="n">
        <v>44048</v>
      </c>
      <c r="E406" s="32" t="s">
        <v>30</v>
      </c>
      <c r="F406" s="5" t="s">
        <v>22</v>
      </c>
      <c r="J406" s="3" t="n">
        <v>43839</v>
      </c>
      <c r="K406" s="8" t="s">
        <v>32</v>
      </c>
      <c r="L406" s="8" t="s">
        <v>22</v>
      </c>
      <c r="M406" s="8" t="s">
        <v>28</v>
      </c>
      <c r="P406" s="7" t="s">
        <v>34</v>
      </c>
      <c r="S406" s="8" t="s">
        <v>48</v>
      </c>
    </row>
    <row r="407" customFormat="false" ht="13.8" hidden="false" customHeight="false" outlineLevel="0" collapsed="false">
      <c r="A407" s="150"/>
      <c r="B407" s="28" t="s">
        <v>502</v>
      </c>
      <c r="C407" s="28" t="s">
        <v>513</v>
      </c>
      <c r="D407" s="3" t="n">
        <v>44048</v>
      </c>
      <c r="E407" s="32" t="s">
        <v>30</v>
      </c>
      <c r="F407" s="5" t="s">
        <v>22</v>
      </c>
      <c r="J407" s="3" t="n">
        <v>43839</v>
      </c>
      <c r="K407" s="8" t="s">
        <v>32</v>
      </c>
      <c r="L407" s="8" t="s">
        <v>22</v>
      </c>
      <c r="M407" s="8" t="s">
        <v>28</v>
      </c>
      <c r="P407" s="7" t="s">
        <v>34</v>
      </c>
      <c r="Q407" s="8" t="s">
        <v>34</v>
      </c>
      <c r="S407" s="8" t="s">
        <v>48</v>
      </c>
    </row>
    <row r="408" customFormat="false" ht="13.8" hidden="false" customHeight="false" outlineLevel="0" collapsed="false">
      <c r="A408" s="150"/>
      <c r="B408" s="28" t="s">
        <v>502</v>
      </c>
      <c r="C408" s="28" t="s">
        <v>514</v>
      </c>
      <c r="D408" s="3" t="n">
        <v>44048</v>
      </c>
      <c r="E408" s="32" t="s">
        <v>30</v>
      </c>
      <c r="F408" s="5" t="s">
        <v>22</v>
      </c>
      <c r="J408" s="3" t="n">
        <v>43839</v>
      </c>
      <c r="K408" s="8" t="s">
        <v>32</v>
      </c>
      <c r="L408" s="8" t="s">
        <v>22</v>
      </c>
      <c r="M408" s="8" t="s">
        <v>28</v>
      </c>
      <c r="S408" s="8" t="s">
        <v>48</v>
      </c>
    </row>
    <row r="409" customFormat="false" ht="13.8" hidden="false" customHeight="false" outlineLevel="0" collapsed="false">
      <c r="A409" s="150"/>
      <c r="B409" s="28" t="s">
        <v>502</v>
      </c>
      <c r="C409" s="28" t="s">
        <v>515</v>
      </c>
      <c r="D409" s="3" t="n">
        <v>44048</v>
      </c>
      <c r="E409" s="32" t="s">
        <v>30</v>
      </c>
      <c r="F409" s="5" t="s">
        <v>22</v>
      </c>
      <c r="J409" s="3" t="n">
        <v>43839</v>
      </c>
      <c r="K409" s="8" t="s">
        <v>32</v>
      </c>
      <c r="L409" s="8" t="s">
        <v>22</v>
      </c>
      <c r="M409" s="8" t="s">
        <v>28</v>
      </c>
      <c r="P409" s="7" t="s">
        <v>34</v>
      </c>
      <c r="Q409" s="8" t="s">
        <v>34</v>
      </c>
      <c r="S409" s="8" t="s">
        <v>48</v>
      </c>
    </row>
    <row r="410" customFormat="false" ht="13.8" hidden="false" customHeight="false" outlineLevel="0" collapsed="false">
      <c r="A410" s="150"/>
      <c r="B410" s="28" t="s">
        <v>502</v>
      </c>
      <c r="C410" s="28" t="s">
        <v>516</v>
      </c>
      <c r="D410" s="3" t="n">
        <v>44048</v>
      </c>
      <c r="E410" s="32" t="s">
        <v>30</v>
      </c>
      <c r="F410" s="5" t="s">
        <v>22</v>
      </c>
      <c r="J410" s="3" t="n">
        <v>43839</v>
      </c>
      <c r="K410" s="8" t="s">
        <v>32</v>
      </c>
      <c r="L410" s="8" t="s">
        <v>22</v>
      </c>
      <c r="M410" s="8" t="s">
        <v>28</v>
      </c>
      <c r="P410" s="7" t="s">
        <v>34</v>
      </c>
      <c r="S410" s="8" t="s">
        <v>48</v>
      </c>
    </row>
    <row r="411" customFormat="false" ht="13.8" hidden="false" customHeight="false" outlineLevel="0" collapsed="false">
      <c r="A411" s="150"/>
      <c r="B411" s="28" t="s">
        <v>502</v>
      </c>
      <c r="C411" s="28" t="s">
        <v>517</v>
      </c>
      <c r="D411" s="3" t="n">
        <v>44048</v>
      </c>
      <c r="E411" s="32" t="s">
        <v>30</v>
      </c>
      <c r="F411" s="5" t="s">
        <v>22</v>
      </c>
      <c r="J411" s="3" t="n">
        <v>43839</v>
      </c>
      <c r="K411" s="8" t="s">
        <v>32</v>
      </c>
      <c r="L411" s="8" t="s">
        <v>22</v>
      </c>
      <c r="M411" s="8" t="s">
        <v>28</v>
      </c>
      <c r="P411" s="7" t="s">
        <v>34</v>
      </c>
      <c r="Q411" s="8" t="s">
        <v>34</v>
      </c>
      <c r="S411" s="8" t="s">
        <v>48</v>
      </c>
    </row>
    <row r="412" customFormat="false" ht="13.8" hidden="false" customHeight="false" outlineLevel="0" collapsed="false">
      <c r="A412" s="150"/>
      <c r="B412" s="28" t="s">
        <v>502</v>
      </c>
      <c r="C412" s="28" t="s">
        <v>518</v>
      </c>
      <c r="D412" s="3" t="n">
        <v>44048</v>
      </c>
      <c r="E412" s="32" t="s">
        <v>30</v>
      </c>
      <c r="F412" s="5" t="s">
        <v>22</v>
      </c>
      <c r="J412" s="3" t="n">
        <v>43839</v>
      </c>
      <c r="K412" s="8" t="s">
        <v>32</v>
      </c>
      <c r="L412" s="8" t="s">
        <v>22</v>
      </c>
      <c r="M412" s="8" t="s">
        <v>28</v>
      </c>
      <c r="P412" s="7" t="s">
        <v>34</v>
      </c>
      <c r="S412" s="8" t="s">
        <v>48</v>
      </c>
    </row>
    <row r="413" customFormat="false" ht="13.8" hidden="false" customHeight="false" outlineLevel="0" collapsed="false">
      <c r="A413" s="150"/>
      <c r="B413" s="28" t="s">
        <v>502</v>
      </c>
      <c r="C413" s="28" t="s">
        <v>519</v>
      </c>
      <c r="D413" s="3" t="n">
        <v>44048</v>
      </c>
      <c r="E413" s="32" t="s">
        <v>30</v>
      </c>
      <c r="F413" s="5" t="s">
        <v>22</v>
      </c>
      <c r="J413" s="3" t="n">
        <v>43839</v>
      </c>
      <c r="K413" s="8" t="s">
        <v>32</v>
      </c>
      <c r="L413" s="8" t="s">
        <v>22</v>
      </c>
      <c r="M413" s="8" t="s">
        <v>28</v>
      </c>
      <c r="P413" s="7" t="s">
        <v>34</v>
      </c>
      <c r="S413" s="8" t="s">
        <v>48</v>
      </c>
    </row>
    <row r="414" customFormat="false" ht="13.8" hidden="false" customHeight="false" outlineLevel="0" collapsed="false">
      <c r="A414" s="150"/>
      <c r="B414" s="28" t="s">
        <v>502</v>
      </c>
      <c r="C414" s="28" t="s">
        <v>520</v>
      </c>
      <c r="D414" s="3" t="n">
        <v>44048</v>
      </c>
      <c r="E414" s="32" t="s">
        <v>30</v>
      </c>
      <c r="F414" s="5" t="s">
        <v>22</v>
      </c>
      <c r="J414" s="3" t="n">
        <v>43839</v>
      </c>
      <c r="K414" s="8" t="s">
        <v>32</v>
      </c>
      <c r="L414" s="8" t="s">
        <v>22</v>
      </c>
      <c r="M414" s="8" t="s">
        <v>28</v>
      </c>
      <c r="P414" s="7" t="s">
        <v>34</v>
      </c>
      <c r="S414" s="8" t="s">
        <v>48</v>
      </c>
    </row>
    <row r="415" customFormat="false" ht="13.8" hidden="false" customHeight="false" outlineLevel="0" collapsed="false">
      <c r="A415" s="150"/>
      <c r="B415" s="28" t="s">
        <v>502</v>
      </c>
      <c r="C415" s="28" t="s">
        <v>521</v>
      </c>
      <c r="D415" s="3" t="n">
        <v>44048</v>
      </c>
      <c r="E415" s="32" t="s">
        <v>30</v>
      </c>
      <c r="F415" s="5" t="s">
        <v>22</v>
      </c>
      <c r="J415" s="3" t="n">
        <v>43839</v>
      </c>
      <c r="K415" s="8" t="s">
        <v>32</v>
      </c>
      <c r="L415" s="8" t="s">
        <v>22</v>
      </c>
      <c r="M415" s="8" t="s">
        <v>28</v>
      </c>
      <c r="P415" s="7" t="s">
        <v>34</v>
      </c>
      <c r="S415" s="8" t="s">
        <v>48</v>
      </c>
    </row>
    <row r="416" customFormat="false" ht="13.8" hidden="false" customHeight="false" outlineLevel="0" collapsed="false">
      <c r="A416" s="150"/>
      <c r="B416" s="28" t="s">
        <v>502</v>
      </c>
      <c r="C416" s="28" t="s">
        <v>522</v>
      </c>
      <c r="D416" s="3" t="n">
        <v>44048</v>
      </c>
      <c r="E416" s="32" t="s">
        <v>30</v>
      </c>
      <c r="F416" s="5" t="s">
        <v>22</v>
      </c>
      <c r="J416" s="3" t="n">
        <v>43839</v>
      </c>
      <c r="K416" s="8" t="s">
        <v>32</v>
      </c>
      <c r="L416" s="8" t="s">
        <v>22</v>
      </c>
      <c r="M416" s="8" t="s">
        <v>28</v>
      </c>
      <c r="P416" s="7" t="s">
        <v>34</v>
      </c>
      <c r="S416" s="8" t="s">
        <v>48</v>
      </c>
    </row>
    <row r="417" customFormat="false" ht="13.8" hidden="false" customHeight="false" outlineLevel="0" collapsed="false">
      <c r="A417" s="150"/>
      <c r="B417" s="28" t="s">
        <v>502</v>
      </c>
      <c r="C417" s="28" t="s">
        <v>523</v>
      </c>
      <c r="D417" s="3" t="n">
        <v>44048</v>
      </c>
      <c r="E417" s="32" t="s">
        <v>30</v>
      </c>
      <c r="F417" s="5" t="s">
        <v>22</v>
      </c>
      <c r="J417" s="3" t="n">
        <v>43839</v>
      </c>
      <c r="K417" s="8" t="s">
        <v>32</v>
      </c>
      <c r="L417" s="8" t="s">
        <v>22</v>
      </c>
      <c r="M417" s="8" t="s">
        <v>28</v>
      </c>
      <c r="P417" s="7" t="s">
        <v>34</v>
      </c>
      <c r="S417" s="8" t="s">
        <v>48</v>
      </c>
    </row>
    <row r="418" customFormat="false" ht="13.8" hidden="false" customHeight="false" outlineLevel="0" collapsed="false">
      <c r="A418" s="58" t="s">
        <v>45</v>
      </c>
      <c r="B418" s="58"/>
      <c r="C418" s="36" t="n">
        <f aca="false">COUNTA(C397:C417)</f>
        <v>21</v>
      </c>
      <c r="D418" s="91"/>
      <c r="E418" s="92"/>
      <c r="F418" s="37" t="n">
        <f aca="false">COUNTIF(F397:F417,"ok")</f>
        <v>21</v>
      </c>
      <c r="G418" s="92"/>
      <c r="H418" s="92"/>
      <c r="I418" s="92"/>
      <c r="J418" s="93"/>
      <c r="K418" s="92"/>
      <c r="L418" s="92"/>
      <c r="M418" s="92"/>
      <c r="N418" s="92"/>
      <c r="O418" s="92"/>
      <c r="P418" s="91"/>
      <c r="Q418" s="92"/>
      <c r="R418" s="91"/>
      <c r="S418" s="92"/>
      <c r="T418" s="92"/>
      <c r="U418" s="92"/>
      <c r="V418" s="92"/>
    </row>
    <row r="419" customFormat="false" ht="13.8" hidden="false" customHeight="false" outlineLevel="0" collapsed="false">
      <c r="A419" s="150"/>
      <c r="B419" s="28" t="s">
        <v>524</v>
      </c>
      <c r="C419" s="28" t="s">
        <v>525</v>
      </c>
      <c r="D419" s="3" t="n">
        <v>44054</v>
      </c>
      <c r="E419" s="32" t="s">
        <v>30</v>
      </c>
      <c r="F419" s="5" t="s">
        <v>22</v>
      </c>
      <c r="J419" s="3" t="n">
        <v>43870</v>
      </c>
      <c r="K419" s="8" t="s">
        <v>32</v>
      </c>
      <c r="L419" s="8" t="s">
        <v>22</v>
      </c>
      <c r="M419" s="8" t="s">
        <v>28</v>
      </c>
    </row>
    <row r="420" customFormat="false" ht="13.8" hidden="false" customHeight="false" outlineLevel="0" collapsed="false">
      <c r="A420" s="150"/>
      <c r="B420" s="28" t="s">
        <v>524</v>
      </c>
      <c r="C420" s="28" t="s">
        <v>526</v>
      </c>
      <c r="D420" s="3" t="n">
        <v>44054</v>
      </c>
      <c r="E420" s="32" t="s">
        <v>30</v>
      </c>
      <c r="F420" s="5" t="s">
        <v>22</v>
      </c>
      <c r="J420" s="3" t="n">
        <v>43870</v>
      </c>
      <c r="K420" s="8" t="s">
        <v>32</v>
      </c>
      <c r="L420" s="8" t="s">
        <v>22</v>
      </c>
      <c r="M420" s="8" t="s">
        <v>28</v>
      </c>
    </row>
    <row r="421" customFormat="false" ht="13.8" hidden="false" customHeight="false" outlineLevel="0" collapsed="false">
      <c r="A421" s="150"/>
      <c r="B421" s="28" t="s">
        <v>524</v>
      </c>
      <c r="C421" s="28" t="s">
        <v>527</v>
      </c>
      <c r="D421" s="3" t="n">
        <v>44054</v>
      </c>
      <c r="E421" s="32" t="s">
        <v>30</v>
      </c>
      <c r="F421" s="5" t="s">
        <v>22</v>
      </c>
      <c r="J421" s="3" t="n">
        <v>43870</v>
      </c>
      <c r="K421" s="8" t="s">
        <v>32</v>
      </c>
      <c r="L421" s="8" t="s">
        <v>22</v>
      </c>
      <c r="M421" s="8" t="s">
        <v>28</v>
      </c>
    </row>
    <row r="422" customFormat="false" ht="13.8" hidden="false" customHeight="false" outlineLevel="0" collapsed="false">
      <c r="A422" s="150"/>
      <c r="B422" s="28" t="s">
        <v>524</v>
      </c>
      <c r="C422" s="28" t="s">
        <v>528</v>
      </c>
      <c r="D422" s="3" t="n">
        <v>44054</v>
      </c>
      <c r="E422" s="32" t="s">
        <v>30</v>
      </c>
      <c r="F422" s="5" t="s">
        <v>22</v>
      </c>
      <c r="J422" s="3" t="n">
        <v>43870</v>
      </c>
      <c r="K422" s="8" t="s">
        <v>32</v>
      </c>
      <c r="L422" s="8" t="s">
        <v>22</v>
      </c>
      <c r="M422" s="8" t="s">
        <v>28</v>
      </c>
    </row>
    <row r="423" customFormat="false" ht="13.8" hidden="false" customHeight="false" outlineLevel="0" collapsed="false">
      <c r="A423" s="150"/>
      <c r="B423" s="28" t="s">
        <v>524</v>
      </c>
      <c r="C423" s="28" t="s">
        <v>529</v>
      </c>
      <c r="D423" s="3" t="n">
        <v>44054</v>
      </c>
      <c r="E423" s="32" t="s">
        <v>30</v>
      </c>
      <c r="F423" s="5" t="s">
        <v>22</v>
      </c>
      <c r="J423" s="3" t="n">
        <v>43870</v>
      </c>
      <c r="K423" s="8" t="s">
        <v>32</v>
      </c>
      <c r="L423" s="8" t="s">
        <v>22</v>
      </c>
      <c r="M423" s="8" t="s">
        <v>28</v>
      </c>
    </row>
    <row r="424" customFormat="false" ht="13.8" hidden="false" customHeight="false" outlineLevel="0" collapsed="false">
      <c r="A424" s="150"/>
      <c r="B424" s="28" t="s">
        <v>524</v>
      </c>
      <c r="C424" s="28" t="s">
        <v>530</v>
      </c>
      <c r="D424" s="3" t="n">
        <v>44054</v>
      </c>
      <c r="E424" s="32" t="s">
        <v>30</v>
      </c>
      <c r="F424" s="5" t="s">
        <v>22</v>
      </c>
      <c r="J424" s="3" t="n">
        <v>43870</v>
      </c>
      <c r="K424" s="8" t="s">
        <v>32</v>
      </c>
      <c r="L424" s="8" t="s">
        <v>22</v>
      </c>
      <c r="M424" s="8" t="s">
        <v>28</v>
      </c>
    </row>
    <row r="425" customFormat="false" ht="13.8" hidden="false" customHeight="false" outlineLevel="0" collapsed="false">
      <c r="A425" s="150"/>
      <c r="B425" s="28" t="s">
        <v>524</v>
      </c>
      <c r="C425" s="28" t="s">
        <v>531</v>
      </c>
      <c r="D425" s="3" t="n">
        <v>44054</v>
      </c>
      <c r="E425" s="32" t="s">
        <v>30</v>
      </c>
      <c r="F425" s="5" t="s">
        <v>22</v>
      </c>
      <c r="J425" s="3" t="n">
        <v>43870</v>
      </c>
      <c r="K425" s="8" t="s">
        <v>32</v>
      </c>
      <c r="L425" s="8" t="s">
        <v>22</v>
      </c>
      <c r="M425" s="8" t="s">
        <v>28</v>
      </c>
    </row>
    <row r="426" customFormat="false" ht="13.8" hidden="false" customHeight="false" outlineLevel="0" collapsed="false">
      <c r="A426" s="150"/>
      <c r="B426" s="28" t="s">
        <v>524</v>
      </c>
      <c r="C426" s="28" t="s">
        <v>532</v>
      </c>
      <c r="D426" s="3" t="n">
        <v>44054</v>
      </c>
      <c r="E426" s="32" t="s">
        <v>30</v>
      </c>
      <c r="F426" s="5" t="s">
        <v>22</v>
      </c>
      <c r="J426" s="3" t="n">
        <v>43870</v>
      </c>
      <c r="K426" s="8" t="s">
        <v>32</v>
      </c>
      <c r="L426" s="8" t="s">
        <v>22</v>
      </c>
      <c r="M426" s="8" t="s">
        <v>28</v>
      </c>
    </row>
    <row r="427" customFormat="false" ht="13.8" hidden="false" customHeight="false" outlineLevel="0" collapsed="false">
      <c r="A427" s="150"/>
      <c r="B427" s="28" t="s">
        <v>524</v>
      </c>
      <c r="C427" s="28" t="s">
        <v>533</v>
      </c>
      <c r="D427" s="3" t="n">
        <v>44054</v>
      </c>
      <c r="E427" s="32" t="s">
        <v>30</v>
      </c>
      <c r="F427" s="5" t="s">
        <v>22</v>
      </c>
      <c r="J427" s="3" t="n">
        <v>43870</v>
      </c>
      <c r="K427" s="8" t="s">
        <v>32</v>
      </c>
      <c r="L427" s="8" t="s">
        <v>22</v>
      </c>
      <c r="M427" s="8" t="s">
        <v>28</v>
      </c>
    </row>
    <row r="428" customFormat="false" ht="13.8" hidden="false" customHeight="false" outlineLevel="0" collapsed="false">
      <c r="A428" s="150"/>
      <c r="B428" s="28" t="s">
        <v>524</v>
      </c>
      <c r="C428" s="28" t="s">
        <v>534</v>
      </c>
      <c r="D428" s="3" t="n">
        <v>44054</v>
      </c>
      <c r="E428" s="32" t="s">
        <v>30</v>
      </c>
      <c r="F428" s="5" t="s">
        <v>22</v>
      </c>
      <c r="J428" s="3" t="n">
        <v>43870</v>
      </c>
      <c r="K428" s="8" t="s">
        <v>32</v>
      </c>
      <c r="L428" s="8" t="s">
        <v>22</v>
      </c>
      <c r="M428" s="8" t="s">
        <v>28</v>
      </c>
    </row>
    <row r="429" customFormat="false" ht="13.8" hidden="false" customHeight="false" outlineLevel="0" collapsed="false">
      <c r="A429" s="150"/>
      <c r="B429" s="28" t="s">
        <v>524</v>
      </c>
      <c r="C429" s="28" t="s">
        <v>535</v>
      </c>
      <c r="D429" s="3" t="n">
        <v>44054</v>
      </c>
      <c r="E429" s="32" t="s">
        <v>30</v>
      </c>
      <c r="F429" s="5" t="s">
        <v>22</v>
      </c>
      <c r="J429" s="3" t="n">
        <v>43870</v>
      </c>
      <c r="K429" s="8" t="s">
        <v>32</v>
      </c>
      <c r="L429" s="8" t="s">
        <v>22</v>
      </c>
      <c r="M429" s="8" t="s">
        <v>28</v>
      </c>
    </row>
    <row r="430" customFormat="false" ht="13.8" hidden="false" customHeight="false" outlineLevel="0" collapsed="false">
      <c r="A430" s="150"/>
      <c r="B430" s="28" t="s">
        <v>524</v>
      </c>
      <c r="C430" s="28" t="s">
        <v>536</v>
      </c>
      <c r="D430" s="3" t="n">
        <v>44054</v>
      </c>
      <c r="E430" s="32" t="s">
        <v>30</v>
      </c>
      <c r="F430" s="5" t="s">
        <v>22</v>
      </c>
      <c r="J430" s="3" t="n">
        <v>43870</v>
      </c>
      <c r="K430" s="8" t="s">
        <v>32</v>
      </c>
      <c r="L430" s="8" t="s">
        <v>22</v>
      </c>
      <c r="M430" s="8" t="s">
        <v>28</v>
      </c>
    </row>
    <row r="431" customFormat="false" ht="13.8" hidden="false" customHeight="false" outlineLevel="0" collapsed="false">
      <c r="A431" s="150"/>
      <c r="B431" s="28" t="s">
        <v>524</v>
      </c>
      <c r="C431" s="28" t="s">
        <v>537</v>
      </c>
      <c r="D431" s="3" t="n">
        <v>44054</v>
      </c>
      <c r="E431" s="32" t="s">
        <v>30</v>
      </c>
      <c r="F431" s="5" t="s">
        <v>22</v>
      </c>
      <c r="J431" s="3" t="n">
        <v>43870</v>
      </c>
      <c r="K431" s="8" t="s">
        <v>32</v>
      </c>
      <c r="L431" s="8" t="s">
        <v>22</v>
      </c>
      <c r="M431" s="8" t="s">
        <v>28</v>
      </c>
    </row>
    <row r="432" customFormat="false" ht="13.8" hidden="false" customHeight="false" outlineLevel="0" collapsed="false">
      <c r="A432" s="150"/>
      <c r="B432" s="28" t="s">
        <v>524</v>
      </c>
      <c r="C432" s="28" t="s">
        <v>538</v>
      </c>
      <c r="D432" s="3" t="n">
        <v>44054</v>
      </c>
      <c r="E432" s="32" t="s">
        <v>30</v>
      </c>
      <c r="F432" s="5" t="s">
        <v>22</v>
      </c>
      <c r="J432" s="3" t="n">
        <v>43870</v>
      </c>
      <c r="K432" s="8" t="s">
        <v>32</v>
      </c>
      <c r="L432" s="8" t="s">
        <v>22</v>
      </c>
      <c r="M432" s="8" t="s">
        <v>28</v>
      </c>
    </row>
    <row r="433" customFormat="false" ht="13.8" hidden="false" customHeight="false" outlineLevel="0" collapsed="false">
      <c r="A433" s="150"/>
      <c r="B433" s="28" t="s">
        <v>524</v>
      </c>
      <c r="C433" s="28" t="s">
        <v>539</v>
      </c>
      <c r="D433" s="3" t="n">
        <v>44054</v>
      </c>
      <c r="E433" s="32" t="s">
        <v>30</v>
      </c>
      <c r="F433" s="5" t="s">
        <v>22</v>
      </c>
      <c r="J433" s="3" t="n">
        <v>43870</v>
      </c>
      <c r="K433" s="8" t="s">
        <v>32</v>
      </c>
      <c r="L433" s="8" t="s">
        <v>22</v>
      </c>
      <c r="M433" s="8" t="s">
        <v>28</v>
      </c>
    </row>
    <row r="434" customFormat="false" ht="13.8" hidden="false" customHeight="false" outlineLevel="0" collapsed="false">
      <c r="A434" s="150"/>
      <c r="B434" s="28" t="s">
        <v>524</v>
      </c>
      <c r="C434" s="28" t="s">
        <v>540</v>
      </c>
      <c r="D434" s="3" t="n">
        <v>44054</v>
      </c>
      <c r="E434" s="32" t="s">
        <v>30</v>
      </c>
      <c r="F434" s="5" t="s">
        <v>22</v>
      </c>
      <c r="J434" s="3" t="n">
        <v>43870</v>
      </c>
      <c r="K434" s="8" t="s">
        <v>32</v>
      </c>
      <c r="L434" s="8" t="s">
        <v>22</v>
      </c>
      <c r="M434" s="8" t="s">
        <v>28</v>
      </c>
    </row>
    <row r="435" customFormat="false" ht="13.8" hidden="false" customHeight="false" outlineLevel="0" collapsed="false">
      <c r="A435" s="150"/>
      <c r="B435" s="28" t="s">
        <v>524</v>
      </c>
      <c r="C435" s="28" t="s">
        <v>541</v>
      </c>
      <c r="D435" s="3" t="n">
        <v>44054</v>
      </c>
      <c r="E435" s="32" t="s">
        <v>30</v>
      </c>
      <c r="F435" s="5" t="s">
        <v>22</v>
      </c>
      <c r="J435" s="3" t="n">
        <v>43870</v>
      </c>
      <c r="K435" s="8" t="s">
        <v>32</v>
      </c>
      <c r="L435" s="8" t="s">
        <v>22</v>
      </c>
      <c r="M435" s="8" t="s">
        <v>28</v>
      </c>
    </row>
    <row r="436" customFormat="false" ht="13.8" hidden="false" customHeight="false" outlineLevel="0" collapsed="false">
      <c r="A436" s="150"/>
      <c r="B436" s="28" t="s">
        <v>524</v>
      </c>
      <c r="C436" s="28" t="s">
        <v>542</v>
      </c>
      <c r="D436" s="3" t="n">
        <v>44054</v>
      </c>
      <c r="E436" s="32" t="s">
        <v>30</v>
      </c>
      <c r="F436" s="5" t="s">
        <v>22</v>
      </c>
      <c r="J436" s="3" t="n">
        <v>43870</v>
      </c>
      <c r="K436" s="8" t="s">
        <v>32</v>
      </c>
      <c r="L436" s="8" t="s">
        <v>22</v>
      </c>
      <c r="M436" s="8" t="s">
        <v>28</v>
      </c>
    </row>
    <row r="437" customFormat="false" ht="13.8" hidden="false" customHeight="false" outlineLevel="0" collapsed="false">
      <c r="A437" s="150"/>
      <c r="B437" s="28" t="s">
        <v>524</v>
      </c>
      <c r="C437" s="28" t="s">
        <v>543</v>
      </c>
      <c r="D437" s="3" t="n">
        <v>44054</v>
      </c>
      <c r="E437" s="32" t="s">
        <v>30</v>
      </c>
      <c r="F437" s="5" t="s">
        <v>22</v>
      </c>
      <c r="J437" s="3" t="n">
        <v>43870</v>
      </c>
      <c r="K437" s="8" t="s">
        <v>32</v>
      </c>
      <c r="L437" s="8" t="s">
        <v>22</v>
      </c>
      <c r="M437" s="8" t="s">
        <v>28</v>
      </c>
    </row>
    <row r="438" customFormat="false" ht="13.8" hidden="false" customHeight="false" outlineLevel="0" collapsed="false">
      <c r="A438" s="150"/>
      <c r="B438" s="28" t="s">
        <v>524</v>
      </c>
      <c r="C438" s="28" t="s">
        <v>544</v>
      </c>
      <c r="D438" s="3" t="n">
        <v>44054</v>
      </c>
      <c r="E438" s="32" t="s">
        <v>30</v>
      </c>
      <c r="F438" s="5" t="s">
        <v>22</v>
      </c>
      <c r="J438" s="3" t="n">
        <v>43870</v>
      </c>
      <c r="K438" s="8" t="s">
        <v>32</v>
      </c>
      <c r="L438" s="8" t="s">
        <v>22</v>
      </c>
      <c r="M438" s="8" t="s">
        <v>28</v>
      </c>
    </row>
    <row r="439" customFormat="false" ht="13.8" hidden="false" customHeight="false" outlineLevel="0" collapsed="false">
      <c r="A439" s="150"/>
      <c r="B439" s="28" t="s">
        <v>524</v>
      </c>
      <c r="C439" s="28" t="s">
        <v>545</v>
      </c>
      <c r="D439" s="3" t="n">
        <v>44054</v>
      </c>
      <c r="E439" s="32" t="s">
        <v>30</v>
      </c>
      <c r="F439" s="5" t="s">
        <v>22</v>
      </c>
      <c r="J439" s="3" t="n">
        <v>43870</v>
      </c>
      <c r="K439" s="8" t="s">
        <v>32</v>
      </c>
      <c r="L439" s="8" t="s">
        <v>22</v>
      </c>
      <c r="M439" s="8" t="s">
        <v>28</v>
      </c>
    </row>
    <row r="440" customFormat="false" ht="13.8" hidden="false" customHeight="false" outlineLevel="0" collapsed="false">
      <c r="A440" s="150"/>
      <c r="B440" s="28" t="s">
        <v>524</v>
      </c>
      <c r="C440" s="28" t="s">
        <v>546</v>
      </c>
      <c r="D440" s="3" t="n">
        <v>44054</v>
      </c>
      <c r="E440" s="32" t="s">
        <v>30</v>
      </c>
      <c r="F440" s="5" t="s">
        <v>22</v>
      </c>
      <c r="J440" s="3" t="n">
        <v>43870</v>
      </c>
      <c r="K440" s="8" t="s">
        <v>32</v>
      </c>
      <c r="L440" s="8" t="s">
        <v>22</v>
      </c>
      <c r="M440" s="8" t="s">
        <v>28</v>
      </c>
    </row>
    <row r="441" customFormat="false" ht="13.8" hidden="false" customHeight="false" outlineLevel="0" collapsed="false">
      <c r="A441" s="58" t="s">
        <v>45</v>
      </c>
      <c r="B441" s="58"/>
      <c r="C441" s="36" t="n">
        <f aca="false">COUNTA(C419:C440)</f>
        <v>22</v>
      </c>
      <c r="D441" s="91"/>
      <c r="E441" s="92"/>
      <c r="F441" s="37" t="n">
        <f aca="false">COUNTIF(F419:F440,"ok")</f>
        <v>22</v>
      </c>
      <c r="G441" s="92"/>
      <c r="H441" s="92"/>
      <c r="I441" s="92"/>
      <c r="J441" s="93"/>
      <c r="K441" s="92"/>
      <c r="L441" s="92"/>
      <c r="M441" s="92"/>
      <c r="N441" s="92"/>
      <c r="O441" s="92"/>
      <c r="P441" s="91"/>
      <c r="Q441" s="92"/>
      <c r="R441" s="91"/>
      <c r="S441" s="92"/>
      <c r="T441" s="92"/>
      <c r="U441" s="92"/>
      <c r="V441" s="92"/>
    </row>
    <row r="443" customFormat="false" ht="13.8" hidden="false" customHeight="false" outlineLevel="0" collapsed="false">
      <c r="A443" s="162" t="s">
        <v>547</v>
      </c>
      <c r="B443" s="163" t="s">
        <v>548</v>
      </c>
      <c r="C443" s="163" t="s">
        <v>549</v>
      </c>
      <c r="E443" s="4" t="s">
        <v>32</v>
      </c>
      <c r="F443" s="5" t="s">
        <v>22</v>
      </c>
      <c r="J443" s="3" t="n">
        <v>43870</v>
      </c>
      <c r="K443" s="8" t="s">
        <v>30</v>
      </c>
      <c r="L443" s="8" t="s">
        <v>22</v>
      </c>
      <c r="M443" s="8" t="s">
        <v>28</v>
      </c>
    </row>
    <row r="444" customFormat="false" ht="13.8" hidden="false" customHeight="false" outlineLevel="0" collapsed="false">
      <c r="A444" s="162"/>
      <c r="B444" s="163" t="s">
        <v>548</v>
      </c>
      <c r="C444" s="163" t="s">
        <v>550</v>
      </c>
      <c r="E444" s="4" t="s">
        <v>32</v>
      </c>
      <c r="F444" s="5" t="s">
        <v>22</v>
      </c>
      <c r="J444" s="3" t="n">
        <v>43870</v>
      </c>
      <c r="K444" s="8" t="s">
        <v>30</v>
      </c>
      <c r="L444" s="8" t="s">
        <v>22</v>
      </c>
      <c r="M444" s="8" t="s">
        <v>28</v>
      </c>
    </row>
    <row r="445" customFormat="false" ht="13.8" hidden="false" customHeight="false" outlineLevel="0" collapsed="false">
      <c r="A445" s="162"/>
      <c r="B445" s="163" t="s">
        <v>548</v>
      </c>
      <c r="C445" s="163" t="s">
        <v>551</v>
      </c>
      <c r="E445" s="4" t="s">
        <v>32</v>
      </c>
      <c r="F445" s="5" t="s">
        <v>22</v>
      </c>
      <c r="J445" s="3" t="n">
        <v>43870</v>
      </c>
      <c r="K445" s="8" t="s">
        <v>30</v>
      </c>
      <c r="L445" s="8" t="s">
        <v>22</v>
      </c>
      <c r="M445" s="8" t="s">
        <v>28</v>
      </c>
    </row>
    <row r="446" customFormat="false" ht="13.8" hidden="false" customHeight="false" outlineLevel="0" collapsed="false">
      <c r="A446" s="162"/>
      <c r="B446" s="163" t="s">
        <v>548</v>
      </c>
      <c r="C446" s="163" t="s">
        <v>552</v>
      </c>
      <c r="E446" s="4" t="s">
        <v>32</v>
      </c>
      <c r="F446" s="5" t="s">
        <v>22</v>
      </c>
      <c r="J446" s="3" t="n">
        <v>43870</v>
      </c>
      <c r="K446" s="8" t="s">
        <v>30</v>
      </c>
      <c r="L446" s="8" t="s">
        <v>22</v>
      </c>
      <c r="M446" s="8" t="s">
        <v>28</v>
      </c>
    </row>
    <row r="447" customFormat="false" ht="13.8" hidden="false" customHeight="false" outlineLevel="0" collapsed="false">
      <c r="A447" s="162"/>
      <c r="B447" s="163" t="s">
        <v>548</v>
      </c>
      <c r="C447" s="163" t="s">
        <v>553</v>
      </c>
      <c r="E447" s="4" t="s">
        <v>32</v>
      </c>
      <c r="F447" s="5" t="s">
        <v>22</v>
      </c>
      <c r="J447" s="3" t="n">
        <v>43870</v>
      </c>
      <c r="K447" s="8" t="s">
        <v>30</v>
      </c>
      <c r="L447" s="8" t="s">
        <v>22</v>
      </c>
      <c r="M447" s="8" t="s">
        <v>28</v>
      </c>
    </row>
    <row r="448" customFormat="false" ht="13.8" hidden="false" customHeight="false" outlineLevel="0" collapsed="false">
      <c r="A448" s="162"/>
      <c r="B448" s="163" t="s">
        <v>548</v>
      </c>
      <c r="C448" s="163" t="s">
        <v>554</v>
      </c>
      <c r="E448" s="4" t="s">
        <v>32</v>
      </c>
      <c r="F448" s="5" t="s">
        <v>22</v>
      </c>
      <c r="J448" s="3" t="n">
        <v>43870</v>
      </c>
      <c r="K448" s="8" t="s">
        <v>30</v>
      </c>
      <c r="L448" s="8" t="s">
        <v>22</v>
      </c>
      <c r="M448" s="8" t="s">
        <v>28</v>
      </c>
    </row>
    <row r="449" customFormat="false" ht="13.8" hidden="false" customHeight="false" outlineLevel="0" collapsed="false">
      <c r="A449" s="162"/>
      <c r="B449" s="163" t="s">
        <v>548</v>
      </c>
      <c r="C449" s="163" t="s">
        <v>555</v>
      </c>
      <c r="E449" s="4" t="s">
        <v>32</v>
      </c>
      <c r="F449" s="5" t="s">
        <v>22</v>
      </c>
      <c r="J449" s="3" t="n">
        <v>43870</v>
      </c>
      <c r="K449" s="8" t="s">
        <v>30</v>
      </c>
      <c r="L449" s="8" t="s">
        <v>22</v>
      </c>
      <c r="M449" s="8" t="s">
        <v>28</v>
      </c>
    </row>
    <row r="450" customFormat="false" ht="13.8" hidden="false" customHeight="false" outlineLevel="0" collapsed="false">
      <c r="A450" s="164"/>
      <c r="B450" s="165" t="s">
        <v>548</v>
      </c>
      <c r="C450" s="165" t="s">
        <v>556</v>
      </c>
      <c r="E450" s="4" t="s">
        <v>32</v>
      </c>
      <c r="F450" s="5" t="s">
        <v>22</v>
      </c>
      <c r="J450" s="3" t="n">
        <v>43870</v>
      </c>
      <c r="K450" s="8" t="s">
        <v>30</v>
      </c>
      <c r="L450" s="8" t="s">
        <v>22</v>
      </c>
      <c r="M450" s="8" t="s">
        <v>28</v>
      </c>
    </row>
    <row r="451" customFormat="false" ht="13.8" hidden="false" customHeight="false" outlineLevel="0" collapsed="false">
      <c r="A451" s="162"/>
      <c r="B451" s="163" t="s">
        <v>548</v>
      </c>
      <c r="C451" s="163" t="s">
        <v>557</v>
      </c>
      <c r="E451" s="4" t="s">
        <v>32</v>
      </c>
      <c r="F451" s="5" t="s">
        <v>22</v>
      </c>
      <c r="J451" s="3" t="n">
        <v>43870</v>
      </c>
      <c r="K451" s="8" t="s">
        <v>30</v>
      </c>
      <c r="L451" s="8" t="s">
        <v>22</v>
      </c>
      <c r="M451" s="8" t="s">
        <v>28</v>
      </c>
    </row>
    <row r="452" customFormat="false" ht="13.8" hidden="false" customHeight="false" outlineLevel="0" collapsed="false">
      <c r="A452" s="162"/>
      <c r="B452" s="163" t="s">
        <v>548</v>
      </c>
      <c r="C452" s="163" t="s">
        <v>558</v>
      </c>
      <c r="E452" s="4" t="s">
        <v>32</v>
      </c>
      <c r="F452" s="5" t="s">
        <v>22</v>
      </c>
      <c r="J452" s="3" t="n">
        <v>43870</v>
      </c>
      <c r="K452" s="8" t="s">
        <v>30</v>
      </c>
      <c r="L452" s="8" t="s">
        <v>22</v>
      </c>
      <c r="M452" s="8" t="s">
        <v>28</v>
      </c>
    </row>
    <row r="453" customFormat="false" ht="13.8" hidden="false" customHeight="false" outlineLevel="0" collapsed="false">
      <c r="A453" s="162"/>
      <c r="B453" s="163" t="s">
        <v>548</v>
      </c>
      <c r="C453" s="163" t="s">
        <v>559</v>
      </c>
      <c r="E453" s="4" t="s">
        <v>32</v>
      </c>
      <c r="F453" s="5" t="s">
        <v>22</v>
      </c>
      <c r="J453" s="3" t="n">
        <v>43870</v>
      </c>
      <c r="K453" s="8" t="s">
        <v>30</v>
      </c>
      <c r="L453" s="8" t="s">
        <v>22</v>
      </c>
      <c r="M453" s="8" t="s">
        <v>28</v>
      </c>
    </row>
    <row r="454" customFormat="false" ht="13.8" hidden="false" customHeight="false" outlineLevel="0" collapsed="false">
      <c r="A454" s="162"/>
      <c r="B454" s="163" t="s">
        <v>548</v>
      </c>
      <c r="C454" s="163" t="s">
        <v>560</v>
      </c>
      <c r="E454" s="4" t="s">
        <v>32</v>
      </c>
      <c r="F454" s="5" t="s">
        <v>22</v>
      </c>
      <c r="J454" s="3" t="n">
        <v>43870</v>
      </c>
      <c r="K454" s="8" t="s">
        <v>30</v>
      </c>
      <c r="L454" s="8" t="s">
        <v>22</v>
      </c>
      <c r="M454" s="8" t="s">
        <v>28</v>
      </c>
    </row>
    <row r="455" customFormat="false" ht="13.8" hidden="false" customHeight="false" outlineLevel="0" collapsed="false">
      <c r="A455" s="162"/>
      <c r="B455" s="163" t="s">
        <v>548</v>
      </c>
      <c r="C455" s="163" t="s">
        <v>561</v>
      </c>
      <c r="E455" s="4" t="s">
        <v>32</v>
      </c>
      <c r="F455" s="5" t="s">
        <v>22</v>
      </c>
      <c r="J455" s="3" t="n">
        <v>43870</v>
      </c>
      <c r="K455" s="8" t="s">
        <v>30</v>
      </c>
      <c r="L455" s="8" t="s">
        <v>22</v>
      </c>
      <c r="M455" s="8" t="s">
        <v>28</v>
      </c>
    </row>
    <row r="456" customFormat="false" ht="13.8" hidden="false" customHeight="false" outlineLevel="0" collapsed="false">
      <c r="A456" s="58" t="s">
        <v>45</v>
      </c>
      <c r="B456" s="58"/>
      <c r="C456" s="36" t="n">
        <f aca="false">COUNTA(C443:C455)</f>
        <v>13</v>
      </c>
      <c r="D456" s="91"/>
      <c r="E456" s="92"/>
      <c r="F456" s="37" t="n">
        <f aca="false">COUNTIF(F443:F455,"ok")</f>
        <v>13</v>
      </c>
      <c r="G456" s="92"/>
      <c r="H456" s="92"/>
      <c r="I456" s="92"/>
      <c r="J456" s="91"/>
      <c r="K456" s="92"/>
      <c r="L456" s="92"/>
      <c r="M456" s="92"/>
      <c r="N456" s="92"/>
      <c r="O456" s="92"/>
      <c r="P456" s="91"/>
      <c r="Q456" s="92"/>
      <c r="R456" s="91"/>
      <c r="S456" s="92"/>
      <c r="T456" s="92"/>
      <c r="U456" s="92"/>
      <c r="V456" s="92"/>
    </row>
    <row r="457" s="52" customFormat="true" ht="13.8" hidden="false" customHeight="false" outlineLevel="0" collapsed="false">
      <c r="A457" s="166"/>
      <c r="B457" s="167" t="s">
        <v>562</v>
      </c>
      <c r="C457" s="168" t="s">
        <v>563</v>
      </c>
      <c r="D457" s="53"/>
      <c r="E457" s="144" t="s">
        <v>30</v>
      </c>
      <c r="F457" s="50"/>
      <c r="G457" s="51" t="s">
        <v>564</v>
      </c>
      <c r="H457" s="51"/>
      <c r="I457" s="51"/>
      <c r="J457" s="57"/>
      <c r="K457" s="52" t="s">
        <v>32</v>
      </c>
      <c r="P457" s="57"/>
      <c r="R457" s="57"/>
      <c r="S457" s="55"/>
      <c r="AMI457" s="0"/>
      <c r="AMJ457" s="0"/>
    </row>
    <row r="458" s="52" customFormat="true" ht="13.8" hidden="false" customHeight="false" outlineLevel="0" collapsed="false">
      <c r="A458" s="166"/>
      <c r="B458" s="167" t="s">
        <v>562</v>
      </c>
      <c r="C458" s="168" t="s">
        <v>565</v>
      </c>
      <c r="D458" s="53"/>
      <c r="E458" s="144" t="s">
        <v>30</v>
      </c>
      <c r="F458" s="50"/>
      <c r="G458" s="51" t="s">
        <v>564</v>
      </c>
      <c r="H458" s="51"/>
      <c r="I458" s="51"/>
      <c r="J458" s="57"/>
      <c r="K458" s="52" t="s">
        <v>32</v>
      </c>
      <c r="P458" s="57"/>
      <c r="R458" s="57"/>
      <c r="S458" s="55"/>
      <c r="AMI458" s="0"/>
      <c r="AMJ458" s="0"/>
    </row>
    <row r="459" customFormat="false" ht="13.8" hidden="false" customHeight="false" outlineLevel="0" collapsed="false">
      <c r="A459" s="162"/>
      <c r="B459" s="163" t="s">
        <v>562</v>
      </c>
      <c r="C459" s="2" t="s">
        <v>566</v>
      </c>
      <c r="D459" s="3" t="n">
        <v>44082</v>
      </c>
      <c r="E459" s="4" t="s">
        <v>30</v>
      </c>
      <c r="F459" s="31" t="s">
        <v>22</v>
      </c>
      <c r="J459" s="115" t="n">
        <v>44098</v>
      </c>
      <c r="K459" s="8" t="s">
        <v>32</v>
      </c>
      <c r="L459" s="8" t="s">
        <v>22</v>
      </c>
      <c r="M459" s="8" t="s">
        <v>28</v>
      </c>
      <c r="S459" s="8" t="s">
        <v>48</v>
      </c>
    </row>
    <row r="460" customFormat="false" ht="13.8" hidden="false" customHeight="false" outlineLevel="0" collapsed="false">
      <c r="A460" s="162"/>
      <c r="B460" s="163" t="s">
        <v>562</v>
      </c>
      <c r="C460" s="2" t="s">
        <v>567</v>
      </c>
      <c r="D460" s="3" t="n">
        <v>44082</v>
      </c>
      <c r="E460" s="4" t="s">
        <v>30</v>
      </c>
      <c r="F460" s="31" t="s">
        <v>22</v>
      </c>
      <c r="J460" s="115" t="n">
        <v>44098</v>
      </c>
      <c r="K460" s="8" t="s">
        <v>32</v>
      </c>
      <c r="L460" s="8" t="s">
        <v>22</v>
      </c>
      <c r="M460" s="8" t="s">
        <v>28</v>
      </c>
      <c r="S460" s="8" t="s">
        <v>48</v>
      </c>
    </row>
    <row r="461" customFormat="false" ht="13.8" hidden="false" customHeight="false" outlineLevel="0" collapsed="false">
      <c r="A461" s="162"/>
      <c r="B461" s="163" t="s">
        <v>562</v>
      </c>
      <c r="C461" s="2" t="s">
        <v>568</v>
      </c>
      <c r="D461" s="3" t="n">
        <v>44082</v>
      </c>
      <c r="E461" s="4" t="s">
        <v>30</v>
      </c>
      <c r="F461" s="31" t="s">
        <v>22</v>
      </c>
      <c r="J461" s="115" t="n">
        <v>44098</v>
      </c>
      <c r="K461" s="8" t="s">
        <v>32</v>
      </c>
      <c r="L461" s="8" t="s">
        <v>22</v>
      </c>
      <c r="M461" s="8" t="s">
        <v>28</v>
      </c>
      <c r="S461" s="8" t="s">
        <v>48</v>
      </c>
    </row>
    <row r="462" s="52" customFormat="true" ht="13.8" hidden="false" customHeight="false" outlineLevel="0" collapsed="false">
      <c r="A462" s="166"/>
      <c r="B462" s="167" t="s">
        <v>562</v>
      </c>
      <c r="C462" s="168" t="s">
        <v>569</v>
      </c>
      <c r="D462" s="53"/>
      <c r="E462" s="144" t="s">
        <v>30</v>
      </c>
      <c r="F462" s="50"/>
      <c r="G462" s="51" t="s">
        <v>564</v>
      </c>
      <c r="H462" s="51"/>
      <c r="I462" s="51"/>
      <c r="J462" s="57"/>
      <c r="K462" s="52" t="s">
        <v>32</v>
      </c>
      <c r="P462" s="57"/>
      <c r="R462" s="57"/>
      <c r="S462" s="55"/>
      <c r="AMI462" s="0"/>
      <c r="AMJ462" s="0"/>
    </row>
    <row r="463" s="52" customFormat="true" ht="13.8" hidden="false" customHeight="false" outlineLevel="0" collapsed="false">
      <c r="A463" s="166"/>
      <c r="B463" s="167" t="s">
        <v>562</v>
      </c>
      <c r="C463" s="168" t="s">
        <v>570</v>
      </c>
      <c r="D463" s="53"/>
      <c r="E463" s="144" t="s">
        <v>30</v>
      </c>
      <c r="F463" s="50"/>
      <c r="G463" s="51" t="s">
        <v>564</v>
      </c>
      <c r="H463" s="51"/>
      <c r="I463" s="51"/>
      <c r="J463" s="57"/>
      <c r="K463" s="52" t="s">
        <v>32</v>
      </c>
      <c r="P463" s="57"/>
      <c r="R463" s="57"/>
      <c r="S463" s="55"/>
      <c r="AMI463" s="0"/>
      <c r="AMJ463" s="0"/>
    </row>
    <row r="464" s="52" customFormat="true" ht="13.8" hidden="false" customHeight="false" outlineLevel="0" collapsed="false">
      <c r="A464" s="166"/>
      <c r="B464" s="167" t="s">
        <v>562</v>
      </c>
      <c r="C464" s="168" t="s">
        <v>571</v>
      </c>
      <c r="D464" s="53"/>
      <c r="E464" s="144" t="s">
        <v>30</v>
      </c>
      <c r="F464" s="50"/>
      <c r="G464" s="51" t="s">
        <v>564</v>
      </c>
      <c r="H464" s="51"/>
      <c r="I464" s="51"/>
      <c r="J464" s="57"/>
      <c r="K464" s="52" t="s">
        <v>32</v>
      </c>
      <c r="P464" s="57"/>
      <c r="R464" s="57"/>
      <c r="S464" s="55"/>
      <c r="AMI464" s="0"/>
      <c r="AMJ464" s="0"/>
    </row>
    <row r="465" customFormat="false" ht="13.8" hidden="false" customHeight="false" outlineLevel="0" collapsed="false">
      <c r="A465" s="162"/>
      <c r="B465" s="163" t="s">
        <v>562</v>
      </c>
      <c r="C465" s="2" t="s">
        <v>572</v>
      </c>
      <c r="D465" s="3" t="n">
        <v>44082</v>
      </c>
      <c r="E465" s="4" t="s">
        <v>30</v>
      </c>
      <c r="F465" s="31" t="s">
        <v>22</v>
      </c>
      <c r="J465" s="115" t="n">
        <v>44099</v>
      </c>
      <c r="K465" s="8" t="s">
        <v>32</v>
      </c>
      <c r="L465" s="8" t="s">
        <v>22</v>
      </c>
      <c r="M465" s="8" t="s">
        <v>28</v>
      </c>
      <c r="S465" s="8" t="s">
        <v>48</v>
      </c>
    </row>
    <row r="466" customFormat="false" ht="13.8" hidden="false" customHeight="false" outlineLevel="0" collapsed="false">
      <c r="A466" s="162"/>
      <c r="B466" s="163" t="s">
        <v>562</v>
      </c>
      <c r="C466" s="2" t="s">
        <v>573</v>
      </c>
      <c r="D466" s="3" t="n">
        <v>44082</v>
      </c>
      <c r="E466" s="4" t="s">
        <v>30</v>
      </c>
      <c r="F466" s="31" t="s">
        <v>22</v>
      </c>
      <c r="J466" s="115" t="n">
        <v>44099</v>
      </c>
      <c r="K466" s="8" t="s">
        <v>32</v>
      </c>
      <c r="L466" s="8" t="s">
        <v>22</v>
      </c>
      <c r="M466" s="8" t="s">
        <v>28</v>
      </c>
      <c r="S466" s="8" t="s">
        <v>48</v>
      </c>
    </row>
    <row r="467" customFormat="false" ht="13.8" hidden="false" customHeight="false" outlineLevel="0" collapsed="false">
      <c r="A467" s="162"/>
      <c r="B467" s="163" t="s">
        <v>562</v>
      </c>
      <c r="C467" s="2" t="s">
        <v>574</v>
      </c>
      <c r="D467" s="3" t="n">
        <v>44082</v>
      </c>
      <c r="E467" s="4" t="s">
        <v>30</v>
      </c>
      <c r="F467" s="31" t="s">
        <v>22</v>
      </c>
      <c r="J467" s="115" t="n">
        <v>44099</v>
      </c>
      <c r="K467" s="8" t="s">
        <v>32</v>
      </c>
      <c r="L467" s="8" t="s">
        <v>22</v>
      </c>
      <c r="M467" s="8" t="s">
        <v>28</v>
      </c>
      <c r="S467" s="8" t="s">
        <v>48</v>
      </c>
    </row>
    <row r="468" customFormat="false" ht="13.8" hidden="false" customHeight="false" outlineLevel="0" collapsed="false">
      <c r="A468" s="162"/>
      <c r="B468" s="163" t="s">
        <v>562</v>
      </c>
      <c r="C468" s="2" t="s">
        <v>575</v>
      </c>
      <c r="D468" s="3" t="n">
        <v>44082</v>
      </c>
      <c r="E468" s="4" t="s">
        <v>30</v>
      </c>
      <c r="F468" s="31" t="s">
        <v>22</v>
      </c>
      <c r="J468" s="115" t="n">
        <v>44099</v>
      </c>
      <c r="K468" s="8" t="s">
        <v>32</v>
      </c>
      <c r="L468" s="8" t="s">
        <v>22</v>
      </c>
      <c r="M468" s="8" t="s">
        <v>28</v>
      </c>
      <c r="S468" s="8" t="s">
        <v>48</v>
      </c>
    </row>
    <row r="469" s="52" customFormat="true" ht="13.8" hidden="false" customHeight="false" outlineLevel="0" collapsed="false">
      <c r="A469" s="166"/>
      <c r="B469" s="167" t="s">
        <v>562</v>
      </c>
      <c r="C469" s="168" t="s">
        <v>576</v>
      </c>
      <c r="D469" s="53"/>
      <c r="E469" s="144" t="s">
        <v>30</v>
      </c>
      <c r="F469" s="50"/>
      <c r="G469" s="51" t="s">
        <v>564</v>
      </c>
      <c r="H469" s="51"/>
      <c r="I469" s="51"/>
      <c r="J469" s="57"/>
      <c r="K469" s="52" t="s">
        <v>32</v>
      </c>
      <c r="P469" s="57"/>
      <c r="R469" s="57"/>
      <c r="S469" s="55"/>
      <c r="AMI469" s="0"/>
      <c r="AMJ469" s="0"/>
    </row>
    <row r="470" customFormat="false" ht="13.8" hidden="false" customHeight="false" outlineLevel="0" collapsed="false">
      <c r="A470" s="162"/>
      <c r="B470" s="163" t="s">
        <v>562</v>
      </c>
      <c r="C470" s="2" t="s">
        <v>577</v>
      </c>
      <c r="D470" s="3" t="n">
        <v>44082</v>
      </c>
      <c r="E470" s="4" t="s">
        <v>30</v>
      </c>
      <c r="F470" s="31" t="s">
        <v>22</v>
      </c>
      <c r="J470" s="115" t="n">
        <v>44099</v>
      </c>
      <c r="K470" s="8" t="s">
        <v>32</v>
      </c>
      <c r="L470" s="8" t="s">
        <v>22</v>
      </c>
      <c r="M470" s="8" t="s">
        <v>28</v>
      </c>
      <c r="S470" s="8" t="s">
        <v>48</v>
      </c>
    </row>
    <row r="471" customFormat="false" ht="13.8" hidden="false" customHeight="false" outlineLevel="0" collapsed="false">
      <c r="A471" s="162"/>
      <c r="B471" s="163" t="s">
        <v>562</v>
      </c>
      <c r="C471" s="2" t="s">
        <v>578</v>
      </c>
      <c r="D471" s="3" t="n">
        <v>44082</v>
      </c>
      <c r="E471" s="4" t="s">
        <v>30</v>
      </c>
      <c r="F471" s="31" t="s">
        <v>22</v>
      </c>
      <c r="J471" s="115" t="n">
        <v>44099</v>
      </c>
      <c r="K471" s="8" t="s">
        <v>32</v>
      </c>
      <c r="L471" s="8" t="s">
        <v>22</v>
      </c>
      <c r="M471" s="8" t="s">
        <v>28</v>
      </c>
      <c r="S471" s="8" t="s">
        <v>48</v>
      </c>
    </row>
    <row r="472" s="52" customFormat="true" ht="13.8" hidden="false" customHeight="false" outlineLevel="0" collapsed="false">
      <c r="A472" s="166"/>
      <c r="B472" s="167" t="s">
        <v>562</v>
      </c>
      <c r="C472" s="168" t="s">
        <v>579</v>
      </c>
      <c r="D472" s="53"/>
      <c r="E472" s="144" t="s">
        <v>30</v>
      </c>
      <c r="F472" s="50"/>
      <c r="G472" s="51" t="s">
        <v>564</v>
      </c>
      <c r="H472" s="51"/>
      <c r="I472" s="51"/>
      <c r="J472" s="57"/>
      <c r="K472" s="52" t="s">
        <v>32</v>
      </c>
      <c r="P472" s="57"/>
      <c r="R472" s="57"/>
      <c r="S472" s="55"/>
      <c r="AMI472" s="0"/>
      <c r="AMJ472" s="0"/>
    </row>
    <row r="473" s="52" customFormat="true" ht="13.8" hidden="false" customHeight="false" outlineLevel="0" collapsed="false">
      <c r="A473" s="166"/>
      <c r="B473" s="167" t="s">
        <v>562</v>
      </c>
      <c r="C473" s="168" t="s">
        <v>580</v>
      </c>
      <c r="D473" s="53"/>
      <c r="E473" s="144" t="s">
        <v>30</v>
      </c>
      <c r="F473" s="50"/>
      <c r="G473" s="51" t="s">
        <v>564</v>
      </c>
      <c r="H473" s="51"/>
      <c r="I473" s="51"/>
      <c r="J473" s="57"/>
      <c r="K473" s="52" t="s">
        <v>32</v>
      </c>
      <c r="P473" s="57"/>
      <c r="R473" s="57"/>
      <c r="S473" s="55"/>
      <c r="AMI473" s="0"/>
      <c r="AMJ473" s="0"/>
    </row>
    <row r="474" s="52" customFormat="true" ht="13.8" hidden="false" customHeight="false" outlineLevel="0" collapsed="false">
      <c r="A474" s="166"/>
      <c r="B474" s="167" t="s">
        <v>562</v>
      </c>
      <c r="C474" s="168" t="s">
        <v>581</v>
      </c>
      <c r="D474" s="53"/>
      <c r="E474" s="144" t="s">
        <v>30</v>
      </c>
      <c r="F474" s="50"/>
      <c r="G474" s="51" t="s">
        <v>564</v>
      </c>
      <c r="H474" s="51"/>
      <c r="I474" s="51"/>
      <c r="J474" s="57"/>
      <c r="K474" s="52" t="s">
        <v>32</v>
      </c>
      <c r="P474" s="57"/>
      <c r="R474" s="57"/>
      <c r="S474" s="55"/>
      <c r="AMI474" s="0"/>
      <c r="AMJ474" s="0"/>
    </row>
    <row r="475" customFormat="false" ht="13.8" hidden="false" customHeight="false" outlineLevel="0" collapsed="false">
      <c r="A475" s="162"/>
      <c r="B475" s="163" t="s">
        <v>562</v>
      </c>
      <c r="C475" s="2" t="s">
        <v>582</v>
      </c>
      <c r="D475" s="3" t="n">
        <v>44084</v>
      </c>
      <c r="E475" s="4" t="s">
        <v>30</v>
      </c>
      <c r="F475" s="31" t="s">
        <v>22</v>
      </c>
      <c r="J475" s="115" t="n">
        <v>44099</v>
      </c>
      <c r="K475" s="8" t="s">
        <v>32</v>
      </c>
      <c r="L475" s="8" t="s">
        <v>22</v>
      </c>
      <c r="M475" s="8" t="s">
        <v>28</v>
      </c>
      <c r="S475" s="8" t="s">
        <v>48</v>
      </c>
    </row>
    <row r="476" customFormat="false" ht="13.8" hidden="false" customHeight="false" outlineLevel="0" collapsed="false">
      <c r="A476" s="162"/>
      <c r="B476" s="163" t="s">
        <v>562</v>
      </c>
      <c r="C476" s="2" t="s">
        <v>583</v>
      </c>
      <c r="D476" s="3" t="n">
        <v>44084</v>
      </c>
      <c r="E476" s="4" t="s">
        <v>30</v>
      </c>
      <c r="F476" s="31" t="s">
        <v>22</v>
      </c>
      <c r="J476" s="115" t="n">
        <v>44099</v>
      </c>
      <c r="K476" s="8" t="s">
        <v>32</v>
      </c>
      <c r="L476" s="8" t="s">
        <v>22</v>
      </c>
      <c r="M476" s="8" t="s">
        <v>28</v>
      </c>
      <c r="S476" s="8" t="s">
        <v>48</v>
      </c>
    </row>
    <row r="477" s="52" customFormat="true" ht="13.8" hidden="false" customHeight="false" outlineLevel="0" collapsed="false">
      <c r="A477" s="166"/>
      <c r="B477" s="167" t="s">
        <v>562</v>
      </c>
      <c r="C477" s="168" t="s">
        <v>584</v>
      </c>
      <c r="D477" s="53"/>
      <c r="E477" s="144" t="s">
        <v>30</v>
      </c>
      <c r="F477" s="50"/>
      <c r="G477" s="51" t="s">
        <v>585</v>
      </c>
      <c r="H477" s="51"/>
      <c r="I477" s="51"/>
      <c r="J477" s="57"/>
      <c r="K477" s="52" t="s">
        <v>32</v>
      </c>
      <c r="P477" s="57"/>
      <c r="R477" s="57"/>
      <c r="S477" s="55"/>
      <c r="AMI477" s="0"/>
      <c r="AMJ477" s="0"/>
    </row>
    <row r="478" customFormat="false" ht="13.8" hidden="false" customHeight="false" outlineLevel="0" collapsed="false">
      <c r="A478" s="162"/>
      <c r="B478" s="163" t="s">
        <v>562</v>
      </c>
      <c r="C478" s="2" t="s">
        <v>586</v>
      </c>
      <c r="D478" s="3" t="n">
        <v>44084</v>
      </c>
      <c r="E478" s="4" t="s">
        <v>30</v>
      </c>
      <c r="F478" s="31" t="s">
        <v>22</v>
      </c>
      <c r="J478" s="115" t="n">
        <v>44103</v>
      </c>
      <c r="K478" s="8" t="s">
        <v>32</v>
      </c>
      <c r="L478" s="8" t="s">
        <v>22</v>
      </c>
      <c r="M478" s="8" t="s">
        <v>28</v>
      </c>
      <c r="S478" s="8" t="s">
        <v>48</v>
      </c>
    </row>
    <row r="479" customFormat="false" ht="13.8" hidden="false" customHeight="false" outlineLevel="0" collapsed="false">
      <c r="A479" s="162"/>
      <c r="B479" s="163" t="s">
        <v>562</v>
      </c>
      <c r="C479" s="2" t="s">
        <v>587</v>
      </c>
      <c r="D479" s="3" t="n">
        <v>44084</v>
      </c>
      <c r="E479" s="4" t="s">
        <v>30</v>
      </c>
      <c r="F479" s="31" t="s">
        <v>22</v>
      </c>
      <c r="J479" s="115" t="n">
        <v>44103</v>
      </c>
      <c r="K479" s="8" t="s">
        <v>32</v>
      </c>
      <c r="L479" s="8" t="s">
        <v>22</v>
      </c>
      <c r="M479" s="8" t="s">
        <v>28</v>
      </c>
      <c r="S479" s="8" t="s">
        <v>48</v>
      </c>
    </row>
    <row r="480" customFormat="false" ht="13.8" hidden="false" customHeight="false" outlineLevel="0" collapsed="false">
      <c r="A480" s="162"/>
      <c r="B480" s="163" t="s">
        <v>562</v>
      </c>
      <c r="C480" s="2" t="s">
        <v>588</v>
      </c>
      <c r="D480" s="3" t="n">
        <v>44084</v>
      </c>
      <c r="E480" s="4" t="s">
        <v>30</v>
      </c>
      <c r="F480" s="31" t="s">
        <v>22</v>
      </c>
      <c r="J480" s="115" t="n">
        <v>44103</v>
      </c>
      <c r="K480" s="8" t="s">
        <v>32</v>
      </c>
      <c r="L480" s="8" t="s">
        <v>22</v>
      </c>
      <c r="M480" s="8" t="s">
        <v>28</v>
      </c>
      <c r="S480" s="8" t="s">
        <v>48</v>
      </c>
    </row>
    <row r="481" customFormat="false" ht="13.8" hidden="false" customHeight="false" outlineLevel="0" collapsed="false">
      <c r="A481" s="162"/>
      <c r="B481" s="163" t="s">
        <v>562</v>
      </c>
      <c r="C481" s="2" t="s">
        <v>589</v>
      </c>
      <c r="D481" s="3" t="n">
        <v>44084</v>
      </c>
      <c r="E481" s="4" t="s">
        <v>30</v>
      </c>
      <c r="F481" s="31" t="s">
        <v>22</v>
      </c>
      <c r="J481" s="115" t="n">
        <v>44103</v>
      </c>
      <c r="K481" s="8" t="s">
        <v>32</v>
      </c>
      <c r="L481" s="8" t="s">
        <v>22</v>
      </c>
      <c r="M481" s="8" t="s">
        <v>28</v>
      </c>
      <c r="S481" s="8" t="s">
        <v>48</v>
      </c>
    </row>
    <row r="482" customFormat="false" ht="13.8" hidden="false" customHeight="false" outlineLevel="0" collapsed="false">
      <c r="A482" s="162"/>
      <c r="B482" s="163" t="s">
        <v>562</v>
      </c>
      <c r="C482" s="2" t="s">
        <v>590</v>
      </c>
      <c r="D482" s="3" t="n">
        <v>44084</v>
      </c>
      <c r="E482" s="4" t="s">
        <v>30</v>
      </c>
      <c r="F482" s="31" t="s">
        <v>22</v>
      </c>
      <c r="J482" s="115" t="n">
        <v>44103</v>
      </c>
      <c r="K482" s="8" t="s">
        <v>32</v>
      </c>
      <c r="L482" s="8" t="s">
        <v>22</v>
      </c>
      <c r="M482" s="8" t="s">
        <v>28</v>
      </c>
      <c r="S482" s="8" t="s">
        <v>48</v>
      </c>
    </row>
    <row r="483" customFormat="false" ht="13.8" hidden="false" customHeight="false" outlineLevel="0" collapsed="false">
      <c r="A483" s="162"/>
      <c r="B483" s="163" t="s">
        <v>562</v>
      </c>
      <c r="C483" s="2" t="s">
        <v>591</v>
      </c>
      <c r="D483" s="3" t="n">
        <v>44084</v>
      </c>
      <c r="E483" s="4" t="s">
        <v>30</v>
      </c>
      <c r="F483" s="31" t="s">
        <v>22</v>
      </c>
      <c r="J483" s="115" t="n">
        <v>44103</v>
      </c>
      <c r="K483" s="8" t="s">
        <v>32</v>
      </c>
      <c r="L483" s="8" t="s">
        <v>22</v>
      </c>
      <c r="M483" s="8" t="s">
        <v>28</v>
      </c>
      <c r="S483" s="8" t="s">
        <v>48</v>
      </c>
    </row>
    <row r="484" s="52" customFormat="true" ht="13.8" hidden="false" customHeight="false" outlineLevel="0" collapsed="false">
      <c r="A484" s="166"/>
      <c r="B484" s="167" t="s">
        <v>562</v>
      </c>
      <c r="C484" s="168" t="s">
        <v>592</v>
      </c>
      <c r="D484" s="53"/>
      <c r="E484" s="144" t="s">
        <v>30</v>
      </c>
      <c r="F484" s="50"/>
      <c r="G484" s="51" t="s">
        <v>585</v>
      </c>
      <c r="H484" s="51"/>
      <c r="I484" s="51"/>
      <c r="J484" s="57"/>
      <c r="K484" s="52" t="s">
        <v>32</v>
      </c>
      <c r="P484" s="57"/>
      <c r="R484" s="57"/>
      <c r="S484" s="55"/>
      <c r="AMI484" s="0"/>
      <c r="AMJ484" s="0"/>
    </row>
    <row r="485" customFormat="false" ht="13.8" hidden="false" customHeight="false" outlineLevel="0" collapsed="false">
      <c r="A485" s="162"/>
      <c r="B485" s="163" t="s">
        <v>562</v>
      </c>
      <c r="C485" s="2" t="s">
        <v>593</v>
      </c>
      <c r="D485" s="3" t="n">
        <v>44084</v>
      </c>
      <c r="E485" s="4" t="s">
        <v>30</v>
      </c>
      <c r="F485" s="31" t="s">
        <v>22</v>
      </c>
      <c r="J485" s="115" t="n">
        <v>44103</v>
      </c>
      <c r="K485" s="8" t="s">
        <v>32</v>
      </c>
      <c r="L485" s="8" t="s">
        <v>22</v>
      </c>
      <c r="M485" s="8" t="s">
        <v>28</v>
      </c>
      <c r="S485" s="8" t="s">
        <v>48</v>
      </c>
    </row>
    <row r="486" s="52" customFormat="true" ht="13.8" hidden="false" customHeight="false" outlineLevel="0" collapsed="false">
      <c r="A486" s="166"/>
      <c r="B486" s="167" t="s">
        <v>562</v>
      </c>
      <c r="C486" s="168" t="s">
        <v>594</v>
      </c>
      <c r="D486" s="53"/>
      <c r="E486" s="144" t="s">
        <v>30</v>
      </c>
      <c r="F486" s="50"/>
      <c r="G486" s="51" t="s">
        <v>585</v>
      </c>
      <c r="H486" s="51"/>
      <c r="I486" s="51"/>
      <c r="J486" s="57"/>
      <c r="K486" s="52" t="s">
        <v>32</v>
      </c>
      <c r="P486" s="57"/>
      <c r="R486" s="57"/>
      <c r="S486" s="55"/>
      <c r="AMI486" s="0"/>
      <c r="AMJ486" s="0"/>
    </row>
    <row r="487" s="52" customFormat="true" ht="13.8" hidden="false" customHeight="false" outlineLevel="0" collapsed="false">
      <c r="A487" s="166"/>
      <c r="B487" s="167" t="s">
        <v>562</v>
      </c>
      <c r="C487" s="168" t="s">
        <v>595</v>
      </c>
      <c r="D487" s="53"/>
      <c r="E487" s="144" t="s">
        <v>30</v>
      </c>
      <c r="F487" s="50"/>
      <c r="G487" s="51" t="s">
        <v>585</v>
      </c>
      <c r="H487" s="51"/>
      <c r="I487" s="51"/>
      <c r="J487" s="57"/>
      <c r="K487" s="52" t="s">
        <v>32</v>
      </c>
      <c r="P487" s="57"/>
      <c r="R487" s="57"/>
      <c r="S487" s="55"/>
      <c r="AMI487" s="0"/>
      <c r="AMJ487" s="0"/>
    </row>
    <row r="488" customFormat="false" ht="13.8" hidden="false" customHeight="false" outlineLevel="0" collapsed="false">
      <c r="A488" s="162"/>
      <c r="B488" s="163" t="s">
        <v>562</v>
      </c>
      <c r="C488" s="2" t="s">
        <v>596</v>
      </c>
      <c r="D488" s="3" t="n">
        <v>44084</v>
      </c>
      <c r="E488" s="4" t="s">
        <v>30</v>
      </c>
      <c r="F488" s="31" t="s">
        <v>22</v>
      </c>
      <c r="J488" s="115" t="n">
        <v>44103</v>
      </c>
      <c r="K488" s="8" t="s">
        <v>32</v>
      </c>
      <c r="L488" s="8" t="s">
        <v>22</v>
      </c>
      <c r="M488" s="8" t="s">
        <v>28</v>
      </c>
      <c r="S488" s="8" t="s">
        <v>48</v>
      </c>
    </row>
    <row r="489" customFormat="false" ht="13.8" hidden="false" customHeight="false" outlineLevel="0" collapsed="false">
      <c r="A489" s="162"/>
      <c r="B489" s="163" t="s">
        <v>562</v>
      </c>
      <c r="C489" s="2" t="s">
        <v>597</v>
      </c>
      <c r="D489" s="3" t="n">
        <v>44084</v>
      </c>
      <c r="E489" s="4" t="s">
        <v>30</v>
      </c>
      <c r="F489" s="31" t="s">
        <v>22</v>
      </c>
      <c r="J489" s="115" t="n">
        <v>44103</v>
      </c>
      <c r="K489" s="8" t="s">
        <v>32</v>
      </c>
      <c r="L489" s="8" t="s">
        <v>22</v>
      </c>
      <c r="M489" s="8" t="s">
        <v>28</v>
      </c>
      <c r="S489" s="8" t="s">
        <v>48</v>
      </c>
    </row>
    <row r="490" customFormat="false" ht="13.8" hidden="false" customHeight="false" outlineLevel="0" collapsed="false">
      <c r="A490" s="162"/>
      <c r="B490" s="163" t="s">
        <v>562</v>
      </c>
      <c r="C490" s="2" t="s">
        <v>598</v>
      </c>
      <c r="D490" s="3" t="n">
        <v>44085</v>
      </c>
      <c r="E490" s="4" t="s">
        <v>30</v>
      </c>
      <c r="F490" s="31" t="s">
        <v>22</v>
      </c>
      <c r="J490" s="115" t="n">
        <v>44103</v>
      </c>
      <c r="K490" s="8" t="s">
        <v>32</v>
      </c>
      <c r="L490" s="8" t="s">
        <v>22</v>
      </c>
      <c r="M490" s="8" t="s">
        <v>28</v>
      </c>
      <c r="S490" s="8" t="s">
        <v>48</v>
      </c>
    </row>
    <row r="491" s="52" customFormat="true" ht="13.8" hidden="false" customHeight="false" outlineLevel="0" collapsed="false">
      <c r="A491" s="166"/>
      <c r="B491" s="167" t="s">
        <v>562</v>
      </c>
      <c r="C491" s="168" t="s">
        <v>599</v>
      </c>
      <c r="D491" s="53"/>
      <c r="E491" s="144" t="s">
        <v>30</v>
      </c>
      <c r="F491" s="50"/>
      <c r="G491" s="51" t="s">
        <v>585</v>
      </c>
      <c r="H491" s="51"/>
      <c r="I491" s="51"/>
      <c r="J491" s="57"/>
      <c r="K491" s="52" t="s">
        <v>32</v>
      </c>
      <c r="P491" s="57"/>
      <c r="R491" s="57"/>
      <c r="S491" s="55"/>
      <c r="AMI491" s="0"/>
      <c r="AMJ491" s="0"/>
    </row>
    <row r="492" customFormat="false" ht="13.8" hidden="false" customHeight="false" outlineLevel="0" collapsed="false">
      <c r="A492" s="162"/>
      <c r="B492" s="163" t="s">
        <v>562</v>
      </c>
      <c r="C492" s="2" t="s">
        <v>600</v>
      </c>
      <c r="D492" s="3" t="n">
        <v>44085</v>
      </c>
      <c r="E492" s="4" t="s">
        <v>30</v>
      </c>
      <c r="F492" s="31" t="s">
        <v>22</v>
      </c>
      <c r="J492" s="115" t="n">
        <v>44103</v>
      </c>
      <c r="K492" s="8" t="s">
        <v>32</v>
      </c>
      <c r="L492" s="8" t="s">
        <v>22</v>
      </c>
      <c r="M492" s="8" t="s">
        <v>28</v>
      </c>
      <c r="S492" s="8" t="s">
        <v>48</v>
      </c>
    </row>
    <row r="493" customFormat="false" ht="13.8" hidden="false" customHeight="false" outlineLevel="0" collapsed="false">
      <c r="A493" s="162"/>
      <c r="B493" s="163" t="s">
        <v>562</v>
      </c>
      <c r="C493" s="2" t="s">
        <v>601</v>
      </c>
      <c r="E493" s="4" t="s">
        <v>30</v>
      </c>
      <c r="F493" s="31"/>
      <c r="G493" s="6" t="s">
        <v>585</v>
      </c>
      <c r="K493" s="8" t="s">
        <v>32</v>
      </c>
      <c r="S493" s="0"/>
    </row>
    <row r="494" s="52" customFormat="true" ht="13.8" hidden="false" customHeight="false" outlineLevel="0" collapsed="false">
      <c r="A494" s="166"/>
      <c r="B494" s="167" t="s">
        <v>562</v>
      </c>
      <c r="C494" s="168" t="s">
        <v>602</v>
      </c>
      <c r="D494" s="53"/>
      <c r="E494" s="144" t="s">
        <v>30</v>
      </c>
      <c r="F494" s="50"/>
      <c r="G494" s="51" t="s">
        <v>585</v>
      </c>
      <c r="H494" s="51"/>
      <c r="I494" s="51"/>
      <c r="J494" s="169" t="n">
        <v>44103</v>
      </c>
      <c r="K494" s="52" t="s">
        <v>32</v>
      </c>
      <c r="L494" s="52" t="s">
        <v>22</v>
      </c>
      <c r="M494" s="52" t="s">
        <v>28</v>
      </c>
      <c r="P494" s="57"/>
      <c r="R494" s="57"/>
      <c r="S494" s="52" t="s">
        <v>48</v>
      </c>
      <c r="AMI494" s="0"/>
      <c r="AMJ494" s="0"/>
    </row>
    <row r="495" customFormat="false" ht="13.8" hidden="false" customHeight="false" outlineLevel="0" collapsed="false">
      <c r="A495" s="162"/>
      <c r="B495" s="163" t="s">
        <v>562</v>
      </c>
      <c r="C495" s="2" t="s">
        <v>603</v>
      </c>
      <c r="D495" s="3" t="n">
        <v>44085</v>
      </c>
      <c r="E495" s="4" t="s">
        <v>30</v>
      </c>
      <c r="F495" s="31" t="s">
        <v>22</v>
      </c>
      <c r="K495" s="8" t="s">
        <v>32</v>
      </c>
    </row>
    <row r="496" s="52" customFormat="true" ht="13.8" hidden="false" customHeight="false" outlineLevel="0" collapsed="false">
      <c r="A496" s="166"/>
      <c r="B496" s="167" t="s">
        <v>562</v>
      </c>
      <c r="C496" s="168" t="s">
        <v>604</v>
      </c>
      <c r="D496" s="53"/>
      <c r="E496" s="144" t="s">
        <v>30</v>
      </c>
      <c r="F496" s="50"/>
      <c r="G496" s="51" t="s">
        <v>585</v>
      </c>
      <c r="H496" s="51"/>
      <c r="I496" s="51"/>
      <c r="J496" s="57"/>
      <c r="K496" s="52" t="s">
        <v>32</v>
      </c>
      <c r="P496" s="57"/>
      <c r="R496" s="57"/>
      <c r="AMI496" s="0"/>
      <c r="AMJ496" s="0"/>
    </row>
    <row r="497" customFormat="false" ht="13.8" hidden="false" customHeight="false" outlineLevel="0" collapsed="false">
      <c r="A497" s="162"/>
      <c r="B497" s="163" t="s">
        <v>562</v>
      </c>
      <c r="C497" s="2" t="s">
        <v>605</v>
      </c>
      <c r="D497" s="3" t="n">
        <v>44085</v>
      </c>
      <c r="E497" s="4" t="s">
        <v>30</v>
      </c>
      <c r="F497" s="31" t="s">
        <v>22</v>
      </c>
      <c r="J497" s="115" t="n">
        <v>44103</v>
      </c>
      <c r="K497" s="8" t="s">
        <v>32</v>
      </c>
      <c r="L497" s="8" t="s">
        <v>22</v>
      </c>
      <c r="M497" s="8" t="s">
        <v>28</v>
      </c>
      <c r="S497" s="8" t="s">
        <v>48</v>
      </c>
    </row>
    <row r="498" customFormat="false" ht="13.8" hidden="false" customHeight="false" outlineLevel="0" collapsed="false">
      <c r="A498" s="162"/>
      <c r="B498" s="163" t="s">
        <v>562</v>
      </c>
      <c r="C498" s="2" t="s">
        <v>606</v>
      </c>
      <c r="D498" s="3" t="n">
        <v>44085</v>
      </c>
      <c r="E498" s="4" t="s">
        <v>30</v>
      </c>
      <c r="F498" s="31" t="s">
        <v>22</v>
      </c>
      <c r="J498" s="115" t="n">
        <v>44113</v>
      </c>
      <c r="K498" s="8" t="s">
        <v>32</v>
      </c>
      <c r="L498" s="8" t="s">
        <v>22</v>
      </c>
      <c r="M498" s="8" t="s">
        <v>28</v>
      </c>
      <c r="S498" s="8" t="s">
        <v>48</v>
      </c>
    </row>
    <row r="499" customFormat="false" ht="13.8" hidden="false" customHeight="false" outlineLevel="0" collapsed="false">
      <c r="A499" s="162"/>
      <c r="B499" s="163" t="s">
        <v>562</v>
      </c>
      <c r="C499" s="2" t="s">
        <v>607</v>
      </c>
      <c r="D499" s="3" t="n">
        <v>44085</v>
      </c>
      <c r="E499" s="4" t="s">
        <v>30</v>
      </c>
      <c r="F499" s="31" t="s">
        <v>22</v>
      </c>
      <c r="J499" s="115" t="n">
        <v>44113</v>
      </c>
      <c r="K499" s="8" t="s">
        <v>32</v>
      </c>
      <c r="L499" s="8" t="s">
        <v>22</v>
      </c>
      <c r="M499" s="8" t="s">
        <v>28</v>
      </c>
      <c r="S499" s="8" t="s">
        <v>48</v>
      </c>
    </row>
    <row r="500" customFormat="false" ht="13.8" hidden="false" customHeight="false" outlineLevel="0" collapsed="false">
      <c r="A500" s="162"/>
      <c r="B500" s="163" t="s">
        <v>562</v>
      </c>
      <c r="C500" s="2" t="s">
        <v>608</v>
      </c>
      <c r="D500" s="3" t="n">
        <v>44085</v>
      </c>
      <c r="E500" s="4" t="s">
        <v>30</v>
      </c>
      <c r="F500" s="31" t="s">
        <v>22</v>
      </c>
      <c r="J500" s="115" t="n">
        <v>44113</v>
      </c>
      <c r="K500" s="8" t="s">
        <v>32</v>
      </c>
      <c r="L500" s="8" t="s">
        <v>22</v>
      </c>
      <c r="M500" s="8" t="s">
        <v>28</v>
      </c>
      <c r="S500" s="8" t="s">
        <v>48</v>
      </c>
    </row>
    <row r="501" customFormat="false" ht="13.8" hidden="false" customHeight="false" outlineLevel="0" collapsed="false">
      <c r="A501" s="162"/>
      <c r="B501" s="163" t="s">
        <v>562</v>
      </c>
      <c r="C501" s="2" t="s">
        <v>609</v>
      </c>
      <c r="D501" s="3" t="n">
        <v>44085</v>
      </c>
      <c r="E501" s="4" t="s">
        <v>30</v>
      </c>
      <c r="F501" s="31" t="s">
        <v>22</v>
      </c>
      <c r="J501" s="115" t="n">
        <v>44113</v>
      </c>
      <c r="K501" s="8" t="s">
        <v>32</v>
      </c>
      <c r="L501" s="8" t="s">
        <v>22</v>
      </c>
      <c r="M501" s="8" t="s">
        <v>28</v>
      </c>
      <c r="S501" s="8" t="s">
        <v>48</v>
      </c>
    </row>
    <row r="502" s="52" customFormat="true" ht="13.8" hidden="false" customHeight="false" outlineLevel="0" collapsed="false">
      <c r="A502" s="166"/>
      <c r="B502" s="167" t="s">
        <v>562</v>
      </c>
      <c r="C502" s="168" t="s">
        <v>610</v>
      </c>
      <c r="D502" s="53"/>
      <c r="E502" s="144" t="s">
        <v>30</v>
      </c>
      <c r="F502" s="50"/>
      <c r="G502" s="51" t="s">
        <v>585</v>
      </c>
      <c r="H502" s="51"/>
      <c r="I502" s="51"/>
      <c r="J502" s="57"/>
      <c r="K502" s="52" t="s">
        <v>32</v>
      </c>
      <c r="P502" s="57"/>
      <c r="R502" s="57"/>
      <c r="AMI502" s="0"/>
      <c r="AMJ502" s="0"/>
    </row>
    <row r="503" s="52" customFormat="true" ht="13.8" hidden="false" customHeight="false" outlineLevel="0" collapsed="false">
      <c r="A503" s="166"/>
      <c r="B503" s="167" t="s">
        <v>562</v>
      </c>
      <c r="C503" s="168" t="s">
        <v>611</v>
      </c>
      <c r="D503" s="53"/>
      <c r="E503" s="144" t="s">
        <v>30</v>
      </c>
      <c r="F503" s="50"/>
      <c r="G503" s="51" t="s">
        <v>585</v>
      </c>
      <c r="H503" s="51"/>
      <c r="I503" s="51"/>
      <c r="J503" s="57"/>
      <c r="K503" s="52" t="s">
        <v>32</v>
      </c>
      <c r="P503" s="57"/>
      <c r="R503" s="57"/>
      <c r="AMI503" s="0"/>
      <c r="AMJ503" s="0"/>
    </row>
    <row r="504" customFormat="false" ht="13.8" hidden="false" customHeight="false" outlineLevel="0" collapsed="false">
      <c r="A504" s="162"/>
      <c r="B504" s="163" t="s">
        <v>562</v>
      </c>
      <c r="C504" s="2" t="s">
        <v>612</v>
      </c>
      <c r="D504" s="3" t="n">
        <v>44085</v>
      </c>
      <c r="E504" s="4" t="s">
        <v>30</v>
      </c>
      <c r="F504" s="31" t="s">
        <v>22</v>
      </c>
      <c r="J504" s="115" t="n">
        <v>44113</v>
      </c>
      <c r="K504" s="8" t="s">
        <v>32</v>
      </c>
      <c r="L504" s="8" t="s">
        <v>22</v>
      </c>
      <c r="M504" s="8" t="s">
        <v>28</v>
      </c>
      <c r="S504" s="8" t="s">
        <v>48</v>
      </c>
    </row>
    <row r="505" customFormat="false" ht="13.8" hidden="false" customHeight="false" outlineLevel="0" collapsed="false">
      <c r="A505" s="162"/>
      <c r="B505" s="170" t="s">
        <v>562</v>
      </c>
      <c r="C505" s="171" t="s">
        <v>613</v>
      </c>
      <c r="D505" s="172" t="n">
        <v>44085</v>
      </c>
      <c r="E505" s="173" t="s">
        <v>30</v>
      </c>
      <c r="F505" s="174" t="s">
        <v>25</v>
      </c>
      <c r="G505" s="175" t="s">
        <v>614</v>
      </c>
      <c r="H505" s="175"/>
      <c r="I505" s="175"/>
      <c r="J505" s="176"/>
      <c r="K505" s="177"/>
      <c r="L505" s="177"/>
      <c r="M505" s="177"/>
      <c r="N505" s="177"/>
      <c r="O505" s="177"/>
      <c r="P505" s="176"/>
      <c r="Q505" s="177"/>
      <c r="R505" s="176"/>
      <c r="S505" s="177"/>
      <c r="T505" s="177"/>
      <c r="U505" s="177"/>
      <c r="V505" s="177"/>
    </row>
    <row r="506" customFormat="false" ht="13.8" hidden="false" customHeight="false" outlineLevel="0" collapsed="false">
      <c r="A506" s="162"/>
      <c r="B506" s="163" t="s">
        <v>562</v>
      </c>
      <c r="C506" s="2" t="s">
        <v>615</v>
      </c>
      <c r="D506" s="3" t="n">
        <v>44085</v>
      </c>
      <c r="E506" s="4" t="s">
        <v>30</v>
      </c>
      <c r="F506" s="31" t="s">
        <v>22</v>
      </c>
      <c r="J506" s="115" t="n">
        <v>44113</v>
      </c>
      <c r="K506" s="8" t="s">
        <v>32</v>
      </c>
      <c r="L506" s="8" t="s">
        <v>22</v>
      </c>
      <c r="M506" s="8" t="s">
        <v>28</v>
      </c>
      <c r="S506" s="8" t="s">
        <v>48</v>
      </c>
    </row>
    <row r="507" customFormat="false" ht="13.8" hidden="false" customHeight="false" outlineLevel="0" collapsed="false">
      <c r="A507" s="162"/>
      <c r="B507" s="163" t="s">
        <v>562</v>
      </c>
      <c r="C507" s="2" t="s">
        <v>616</v>
      </c>
      <c r="D507" s="3" t="n">
        <v>44088</v>
      </c>
      <c r="E507" s="4" t="s">
        <v>30</v>
      </c>
      <c r="F507" s="31" t="s">
        <v>22</v>
      </c>
      <c r="J507" s="115" t="n">
        <v>44113</v>
      </c>
      <c r="K507" s="8" t="s">
        <v>32</v>
      </c>
      <c r="L507" s="8" t="s">
        <v>22</v>
      </c>
      <c r="M507" s="8" t="s">
        <v>28</v>
      </c>
      <c r="S507" s="8" t="s">
        <v>48</v>
      </c>
    </row>
    <row r="508" customFormat="false" ht="13.8" hidden="false" customHeight="false" outlineLevel="0" collapsed="false">
      <c r="A508" s="162"/>
      <c r="B508" s="163" t="s">
        <v>562</v>
      </c>
      <c r="C508" s="2" t="s">
        <v>617</v>
      </c>
      <c r="D508" s="3" t="n">
        <v>44088</v>
      </c>
      <c r="E508" s="4" t="s">
        <v>30</v>
      </c>
      <c r="F508" s="31" t="s">
        <v>22</v>
      </c>
      <c r="J508" s="115" t="n">
        <v>44113</v>
      </c>
      <c r="K508" s="8" t="s">
        <v>32</v>
      </c>
      <c r="L508" s="8" t="s">
        <v>22</v>
      </c>
      <c r="M508" s="8" t="s">
        <v>28</v>
      </c>
      <c r="S508" s="8" t="s">
        <v>48</v>
      </c>
    </row>
    <row r="509" s="52" customFormat="true" ht="13.8" hidden="false" customHeight="false" outlineLevel="0" collapsed="false">
      <c r="A509" s="166"/>
      <c r="B509" s="167" t="s">
        <v>562</v>
      </c>
      <c r="C509" s="168" t="s">
        <v>618</v>
      </c>
      <c r="D509" s="53"/>
      <c r="E509" s="144" t="s">
        <v>30</v>
      </c>
      <c r="F509" s="50"/>
      <c r="G509" s="51" t="s">
        <v>585</v>
      </c>
      <c r="H509" s="51"/>
      <c r="I509" s="51"/>
      <c r="J509" s="57"/>
      <c r="K509" s="52" t="s">
        <v>32</v>
      </c>
      <c r="P509" s="57"/>
      <c r="R509" s="57"/>
      <c r="AMI509" s="0"/>
      <c r="AMJ509" s="0"/>
    </row>
    <row r="510" customFormat="false" ht="13.8" hidden="false" customHeight="false" outlineLevel="0" collapsed="false">
      <c r="A510" s="162"/>
      <c r="B510" s="163" t="s">
        <v>562</v>
      </c>
      <c r="C510" s="2" t="s">
        <v>619</v>
      </c>
      <c r="D510" s="3" t="n">
        <v>44088</v>
      </c>
      <c r="E510" s="4" t="s">
        <v>30</v>
      </c>
      <c r="F510" s="31" t="s">
        <v>22</v>
      </c>
      <c r="J510" s="115" t="n">
        <v>44113</v>
      </c>
      <c r="K510" s="8" t="s">
        <v>32</v>
      </c>
      <c r="L510" s="8" t="s">
        <v>22</v>
      </c>
      <c r="M510" s="8" t="s">
        <v>28</v>
      </c>
      <c r="S510" s="8" t="s">
        <v>48</v>
      </c>
    </row>
    <row r="511" s="52" customFormat="true" ht="13.8" hidden="false" customHeight="false" outlineLevel="0" collapsed="false">
      <c r="A511" s="166"/>
      <c r="B511" s="167" t="s">
        <v>562</v>
      </c>
      <c r="C511" s="168" t="s">
        <v>620</v>
      </c>
      <c r="D511" s="53"/>
      <c r="E511" s="144" t="s">
        <v>30</v>
      </c>
      <c r="F511" s="50"/>
      <c r="G511" s="51" t="s">
        <v>585</v>
      </c>
      <c r="H511" s="51"/>
      <c r="I511" s="51"/>
      <c r="J511" s="57"/>
      <c r="K511" s="52" t="s">
        <v>32</v>
      </c>
      <c r="P511" s="57"/>
      <c r="R511" s="57"/>
      <c r="AMI511" s="0"/>
      <c r="AMJ511" s="0"/>
    </row>
    <row r="512" customFormat="false" ht="13.8" hidden="false" customHeight="false" outlineLevel="0" collapsed="false">
      <c r="A512" s="162"/>
      <c r="B512" s="163" t="s">
        <v>562</v>
      </c>
      <c r="C512" s="2" t="s">
        <v>621</v>
      </c>
      <c r="D512" s="3" t="n">
        <v>44088</v>
      </c>
      <c r="E512" s="4" t="s">
        <v>30</v>
      </c>
      <c r="F512" s="31" t="s">
        <v>22</v>
      </c>
      <c r="J512" s="115" t="n">
        <v>44113</v>
      </c>
      <c r="K512" s="8" t="s">
        <v>32</v>
      </c>
      <c r="L512" s="8" t="s">
        <v>22</v>
      </c>
      <c r="M512" s="8" t="s">
        <v>28</v>
      </c>
      <c r="S512" s="8" t="s">
        <v>48</v>
      </c>
    </row>
    <row r="513" customFormat="false" ht="13.8" hidden="false" customHeight="false" outlineLevel="0" collapsed="false">
      <c r="A513" s="162"/>
      <c r="B513" s="163" t="s">
        <v>562</v>
      </c>
      <c r="C513" s="2" t="s">
        <v>622</v>
      </c>
      <c r="D513" s="3" t="n">
        <v>44088</v>
      </c>
      <c r="E513" s="4" t="s">
        <v>30</v>
      </c>
      <c r="F513" s="31" t="s">
        <v>22</v>
      </c>
      <c r="J513" s="115" t="n">
        <v>44113</v>
      </c>
      <c r="K513" s="8" t="s">
        <v>32</v>
      </c>
      <c r="L513" s="8" t="s">
        <v>22</v>
      </c>
      <c r="M513" s="8" t="s">
        <v>28</v>
      </c>
      <c r="S513" s="8" t="s">
        <v>48</v>
      </c>
    </row>
    <row r="514" customFormat="false" ht="13.8" hidden="false" customHeight="false" outlineLevel="0" collapsed="false">
      <c r="A514" s="162"/>
      <c r="B514" s="163" t="s">
        <v>562</v>
      </c>
      <c r="C514" s="2" t="s">
        <v>623</v>
      </c>
      <c r="D514" s="3" t="n">
        <v>44088</v>
      </c>
      <c r="E514" s="4" t="s">
        <v>30</v>
      </c>
      <c r="F514" s="31" t="s">
        <v>22</v>
      </c>
      <c r="J514" s="115" t="n">
        <v>44113</v>
      </c>
      <c r="K514" s="8" t="s">
        <v>32</v>
      </c>
      <c r="L514" s="8" t="s">
        <v>22</v>
      </c>
      <c r="M514" s="8" t="s">
        <v>28</v>
      </c>
      <c r="S514" s="8" t="s">
        <v>48</v>
      </c>
    </row>
    <row r="515" s="52" customFormat="true" ht="13.8" hidden="false" customHeight="false" outlineLevel="0" collapsed="false">
      <c r="A515" s="166"/>
      <c r="B515" s="167" t="s">
        <v>562</v>
      </c>
      <c r="C515" s="168" t="s">
        <v>624</v>
      </c>
      <c r="D515" s="53"/>
      <c r="E515" s="144" t="s">
        <v>30</v>
      </c>
      <c r="F515" s="50"/>
      <c r="G515" s="51" t="s">
        <v>585</v>
      </c>
      <c r="H515" s="51"/>
      <c r="I515" s="51"/>
      <c r="J515" s="169"/>
      <c r="K515" s="52" t="s">
        <v>32</v>
      </c>
      <c r="P515" s="57"/>
      <c r="R515" s="57"/>
      <c r="AMI515" s="0"/>
      <c r="AMJ515" s="0"/>
    </row>
    <row r="516" s="52" customFormat="true" ht="13.8" hidden="false" customHeight="false" outlineLevel="0" collapsed="false">
      <c r="A516" s="166"/>
      <c r="B516" s="167" t="s">
        <v>562</v>
      </c>
      <c r="C516" s="168" t="s">
        <v>625</v>
      </c>
      <c r="D516" s="53"/>
      <c r="E516" s="144" t="s">
        <v>30</v>
      </c>
      <c r="F516" s="50"/>
      <c r="G516" s="51" t="s">
        <v>585</v>
      </c>
      <c r="H516" s="51"/>
      <c r="I516" s="51"/>
      <c r="J516" s="57"/>
      <c r="K516" s="52" t="s">
        <v>32</v>
      </c>
      <c r="P516" s="57"/>
      <c r="R516" s="57"/>
      <c r="AMI516" s="0"/>
      <c r="AMJ516" s="0"/>
    </row>
    <row r="517" s="52" customFormat="true" ht="13.8" hidden="false" customHeight="false" outlineLevel="0" collapsed="false">
      <c r="A517" s="166"/>
      <c r="B517" s="167" t="s">
        <v>562</v>
      </c>
      <c r="C517" s="168" t="s">
        <v>626</v>
      </c>
      <c r="D517" s="53"/>
      <c r="E517" s="144" t="s">
        <v>30</v>
      </c>
      <c r="F517" s="50"/>
      <c r="G517" s="51" t="s">
        <v>585</v>
      </c>
      <c r="H517" s="51"/>
      <c r="I517" s="51"/>
      <c r="J517" s="57"/>
      <c r="K517" s="52" t="s">
        <v>32</v>
      </c>
      <c r="P517" s="57"/>
      <c r="R517" s="57"/>
      <c r="AMI517" s="0"/>
      <c r="AMJ517" s="0"/>
    </row>
    <row r="518" customFormat="false" ht="13.8" hidden="false" customHeight="false" outlineLevel="0" collapsed="false">
      <c r="A518" s="162"/>
      <c r="B518" s="163" t="s">
        <v>562</v>
      </c>
      <c r="C518" s="2" t="s">
        <v>627</v>
      </c>
      <c r="D518" s="3" t="n">
        <v>44088</v>
      </c>
      <c r="E518" s="4" t="s">
        <v>30</v>
      </c>
      <c r="F518" s="31" t="s">
        <v>22</v>
      </c>
      <c r="J518" s="115" t="n">
        <v>44113</v>
      </c>
      <c r="K518" s="8" t="s">
        <v>32</v>
      </c>
      <c r="L518" s="8" t="s">
        <v>22</v>
      </c>
      <c r="M518" s="8" t="s">
        <v>28</v>
      </c>
      <c r="S518" s="8" t="s">
        <v>48</v>
      </c>
    </row>
    <row r="519" s="52" customFormat="true" ht="13.8" hidden="false" customHeight="false" outlineLevel="0" collapsed="false">
      <c r="A519" s="166"/>
      <c r="B519" s="167" t="s">
        <v>562</v>
      </c>
      <c r="C519" s="168" t="s">
        <v>628</v>
      </c>
      <c r="D519" s="53"/>
      <c r="E519" s="144" t="s">
        <v>30</v>
      </c>
      <c r="F519" s="50"/>
      <c r="G519" s="51" t="s">
        <v>585</v>
      </c>
      <c r="H519" s="51"/>
      <c r="I519" s="51"/>
      <c r="J519" s="57"/>
      <c r="K519" s="52" t="s">
        <v>32</v>
      </c>
      <c r="P519" s="57"/>
      <c r="R519" s="57"/>
      <c r="AMI519" s="0"/>
      <c r="AMJ519" s="0"/>
    </row>
    <row r="520" customFormat="false" ht="13.8" hidden="false" customHeight="false" outlineLevel="0" collapsed="false">
      <c r="A520" s="162"/>
      <c r="B520" s="163" t="s">
        <v>562</v>
      </c>
      <c r="C520" s="2" t="s">
        <v>629</v>
      </c>
      <c r="D520" s="3" t="n">
        <v>44088</v>
      </c>
      <c r="E520" s="4" t="s">
        <v>30</v>
      </c>
      <c r="F520" s="31" t="s">
        <v>22</v>
      </c>
      <c r="J520" s="115" t="n">
        <v>44113</v>
      </c>
      <c r="K520" s="8" t="s">
        <v>32</v>
      </c>
      <c r="L520" s="8" t="s">
        <v>22</v>
      </c>
      <c r="M520" s="8" t="s">
        <v>28</v>
      </c>
      <c r="S520" s="8" t="s">
        <v>48</v>
      </c>
    </row>
    <row r="521" customFormat="false" ht="13.8" hidden="false" customHeight="false" outlineLevel="0" collapsed="false">
      <c r="A521" s="162"/>
      <c r="B521" s="163" t="s">
        <v>562</v>
      </c>
      <c r="C521" s="2" t="s">
        <v>630</v>
      </c>
      <c r="D521" s="3" t="n">
        <v>44088</v>
      </c>
      <c r="E521" s="4" t="s">
        <v>30</v>
      </c>
      <c r="F521" s="31" t="s">
        <v>22</v>
      </c>
      <c r="J521" s="115" t="n">
        <v>44113</v>
      </c>
      <c r="K521" s="8" t="s">
        <v>32</v>
      </c>
      <c r="L521" s="8" t="s">
        <v>22</v>
      </c>
      <c r="M521" s="8" t="s">
        <v>28</v>
      </c>
      <c r="S521" s="8" t="s">
        <v>48</v>
      </c>
    </row>
    <row r="522" customFormat="false" ht="13.8" hidden="false" customHeight="false" outlineLevel="0" collapsed="false">
      <c r="A522" s="162"/>
      <c r="B522" s="163" t="s">
        <v>562</v>
      </c>
      <c r="C522" s="2" t="s">
        <v>631</v>
      </c>
      <c r="D522" s="3" t="n">
        <v>44088</v>
      </c>
      <c r="E522" s="4" t="s">
        <v>30</v>
      </c>
      <c r="F522" s="31" t="s">
        <v>22</v>
      </c>
      <c r="J522" s="115" t="n">
        <v>44113</v>
      </c>
      <c r="K522" s="8" t="s">
        <v>32</v>
      </c>
      <c r="L522" s="8" t="s">
        <v>22</v>
      </c>
      <c r="M522" s="8" t="s">
        <v>28</v>
      </c>
      <c r="S522" s="8" t="s">
        <v>48</v>
      </c>
    </row>
    <row r="523" s="52" customFormat="true" ht="13.8" hidden="false" customHeight="false" outlineLevel="0" collapsed="false">
      <c r="A523" s="166"/>
      <c r="B523" s="178" t="s">
        <v>562</v>
      </c>
      <c r="C523" s="178" t="s">
        <v>632</v>
      </c>
      <c r="D523" s="179" t="n">
        <v>44082</v>
      </c>
      <c r="E523" s="178" t="s">
        <v>32</v>
      </c>
      <c r="F523" s="178" t="s">
        <v>22</v>
      </c>
      <c r="G523" s="180"/>
      <c r="H523" s="180"/>
      <c r="I523" s="180"/>
      <c r="J523" s="57"/>
      <c r="K523" s="52" t="s">
        <v>30</v>
      </c>
      <c r="P523" s="57"/>
      <c r="R523" s="57"/>
      <c r="AMI523" s="0"/>
      <c r="AMJ523" s="0"/>
    </row>
    <row r="524" s="52" customFormat="true" ht="13.8" hidden="false" customHeight="false" outlineLevel="0" collapsed="false">
      <c r="A524" s="166"/>
      <c r="B524" s="178" t="s">
        <v>562</v>
      </c>
      <c r="C524" s="178" t="s">
        <v>633</v>
      </c>
      <c r="D524" s="179" t="n">
        <v>44082</v>
      </c>
      <c r="E524" s="178" t="s">
        <v>32</v>
      </c>
      <c r="F524" s="178" t="s">
        <v>22</v>
      </c>
      <c r="G524" s="180"/>
      <c r="H524" s="180"/>
      <c r="I524" s="180"/>
      <c r="J524" s="57"/>
      <c r="K524" s="52" t="s">
        <v>30</v>
      </c>
      <c r="P524" s="57"/>
      <c r="R524" s="57"/>
      <c r="AMI524" s="0"/>
      <c r="AMJ524" s="0"/>
    </row>
    <row r="525" s="52" customFormat="true" ht="13.8" hidden="false" customHeight="false" outlineLevel="0" collapsed="false">
      <c r="A525" s="166"/>
      <c r="B525" s="178" t="s">
        <v>562</v>
      </c>
      <c r="C525" s="178" t="s">
        <v>634</v>
      </c>
      <c r="D525" s="179" t="n">
        <v>44082</v>
      </c>
      <c r="E525" s="178" t="s">
        <v>32</v>
      </c>
      <c r="F525" s="178" t="s">
        <v>22</v>
      </c>
      <c r="G525" s="180"/>
      <c r="H525" s="180"/>
      <c r="I525" s="180"/>
      <c r="J525" s="57"/>
      <c r="K525" s="52" t="s">
        <v>30</v>
      </c>
      <c r="P525" s="57"/>
      <c r="R525" s="57"/>
      <c r="AMI525" s="0"/>
      <c r="AMJ525" s="0"/>
    </row>
    <row r="526" s="52" customFormat="true" ht="13.8" hidden="false" customHeight="false" outlineLevel="0" collapsed="false">
      <c r="A526" s="166"/>
      <c r="B526" s="178" t="s">
        <v>562</v>
      </c>
      <c r="C526" s="178" t="s">
        <v>635</v>
      </c>
      <c r="D526" s="179" t="n">
        <v>44082</v>
      </c>
      <c r="E526" s="178" t="s">
        <v>32</v>
      </c>
      <c r="F526" s="178" t="s">
        <v>22</v>
      </c>
      <c r="G526" s="180"/>
      <c r="H526" s="180"/>
      <c r="I526" s="180"/>
      <c r="J526" s="57"/>
      <c r="K526" s="52" t="s">
        <v>30</v>
      </c>
      <c r="P526" s="57"/>
      <c r="R526" s="57"/>
      <c r="AMI526" s="0"/>
      <c r="AMJ526" s="0"/>
    </row>
    <row r="527" s="52" customFormat="true" ht="13.8" hidden="false" customHeight="false" outlineLevel="0" collapsed="false">
      <c r="A527" s="166"/>
      <c r="B527" s="178" t="s">
        <v>562</v>
      </c>
      <c r="C527" s="178" t="s">
        <v>636</v>
      </c>
      <c r="D527" s="179" t="n">
        <v>44082</v>
      </c>
      <c r="E527" s="178" t="s">
        <v>32</v>
      </c>
      <c r="F527" s="178" t="s">
        <v>22</v>
      </c>
      <c r="G527" s="180"/>
      <c r="H527" s="180"/>
      <c r="I527" s="180"/>
      <c r="J527" s="57"/>
      <c r="K527" s="52" t="s">
        <v>30</v>
      </c>
      <c r="P527" s="57"/>
      <c r="R527" s="57"/>
      <c r="AMI527" s="0"/>
      <c r="AMJ527" s="0"/>
    </row>
    <row r="528" s="52" customFormat="true" ht="13.8" hidden="false" customHeight="false" outlineLevel="0" collapsed="false">
      <c r="A528" s="166"/>
      <c r="B528" s="178" t="s">
        <v>562</v>
      </c>
      <c r="C528" s="178" t="s">
        <v>637</v>
      </c>
      <c r="D528" s="179" t="n">
        <v>44083</v>
      </c>
      <c r="E528" s="178" t="s">
        <v>32</v>
      </c>
      <c r="F528" s="178" t="s">
        <v>22</v>
      </c>
      <c r="G528" s="180"/>
      <c r="H528" s="180"/>
      <c r="I528" s="180"/>
      <c r="J528" s="57"/>
      <c r="K528" s="52" t="s">
        <v>30</v>
      </c>
      <c r="P528" s="57"/>
      <c r="R528" s="57"/>
      <c r="AMI528" s="0"/>
      <c r="AMJ528" s="0"/>
    </row>
    <row r="529" s="52" customFormat="true" ht="13.8" hidden="false" customHeight="false" outlineLevel="0" collapsed="false">
      <c r="A529" s="166"/>
      <c r="B529" s="178" t="s">
        <v>562</v>
      </c>
      <c r="C529" s="178" t="s">
        <v>638</v>
      </c>
      <c r="D529" s="179" t="n">
        <v>44083</v>
      </c>
      <c r="E529" s="178" t="s">
        <v>32</v>
      </c>
      <c r="F529" s="178" t="s">
        <v>22</v>
      </c>
      <c r="G529" s="180"/>
      <c r="H529" s="180"/>
      <c r="I529" s="180"/>
      <c r="J529" s="57"/>
      <c r="K529" s="52" t="s">
        <v>30</v>
      </c>
      <c r="P529" s="57"/>
      <c r="R529" s="57"/>
      <c r="AMI529" s="0"/>
      <c r="AMJ529" s="0"/>
    </row>
    <row r="530" s="52" customFormat="true" ht="13.8" hidden="false" customHeight="false" outlineLevel="0" collapsed="false">
      <c r="A530" s="166"/>
      <c r="B530" s="178" t="s">
        <v>562</v>
      </c>
      <c r="C530" s="178" t="s">
        <v>639</v>
      </c>
      <c r="D530" s="179" t="n">
        <v>44083</v>
      </c>
      <c r="E530" s="178" t="s">
        <v>32</v>
      </c>
      <c r="F530" s="178" t="s">
        <v>22</v>
      </c>
      <c r="G530" s="180"/>
      <c r="H530" s="180"/>
      <c r="I530" s="180"/>
      <c r="J530" s="57"/>
      <c r="K530" s="52" t="s">
        <v>30</v>
      </c>
      <c r="P530" s="57"/>
      <c r="R530" s="57"/>
      <c r="AMI530" s="0"/>
      <c r="AMJ530" s="0"/>
    </row>
    <row r="531" s="52" customFormat="true" ht="13.8" hidden="false" customHeight="false" outlineLevel="0" collapsed="false">
      <c r="A531" s="166"/>
      <c r="B531" s="178" t="s">
        <v>562</v>
      </c>
      <c r="C531" s="178" t="s">
        <v>640</v>
      </c>
      <c r="D531" s="179" t="n">
        <v>44083</v>
      </c>
      <c r="E531" s="178" t="s">
        <v>32</v>
      </c>
      <c r="F531" s="178" t="s">
        <v>22</v>
      </c>
      <c r="G531" s="180"/>
      <c r="H531" s="180"/>
      <c r="I531" s="180"/>
      <c r="J531" s="57"/>
      <c r="K531" s="52" t="s">
        <v>30</v>
      </c>
      <c r="P531" s="57"/>
      <c r="R531" s="57"/>
      <c r="AMI531" s="0"/>
      <c r="AMJ531" s="0"/>
    </row>
    <row r="532" s="52" customFormat="true" ht="13.8" hidden="false" customHeight="false" outlineLevel="0" collapsed="false">
      <c r="A532" s="166"/>
      <c r="B532" s="178" t="s">
        <v>562</v>
      </c>
      <c r="C532" s="178" t="s">
        <v>641</v>
      </c>
      <c r="D532" s="179" t="n">
        <v>44083</v>
      </c>
      <c r="E532" s="178" t="s">
        <v>32</v>
      </c>
      <c r="F532" s="178" t="s">
        <v>22</v>
      </c>
      <c r="G532" s="180"/>
      <c r="H532" s="180"/>
      <c r="I532" s="180"/>
      <c r="J532" s="57"/>
      <c r="K532" s="52" t="s">
        <v>30</v>
      </c>
      <c r="P532" s="57"/>
      <c r="R532" s="57"/>
      <c r="AMI532" s="0"/>
      <c r="AMJ532" s="0"/>
    </row>
    <row r="533" s="52" customFormat="true" ht="13.8" hidden="false" customHeight="false" outlineLevel="0" collapsed="false">
      <c r="A533" s="166"/>
      <c r="B533" s="178" t="s">
        <v>562</v>
      </c>
      <c r="C533" s="178" t="s">
        <v>642</v>
      </c>
      <c r="D533" s="179" t="n">
        <v>44083</v>
      </c>
      <c r="E533" s="178" t="s">
        <v>32</v>
      </c>
      <c r="F533" s="178" t="s">
        <v>22</v>
      </c>
      <c r="G533" s="180"/>
      <c r="H533" s="180"/>
      <c r="I533" s="180"/>
      <c r="J533" s="57"/>
      <c r="K533" s="52" t="s">
        <v>30</v>
      </c>
      <c r="P533" s="57"/>
      <c r="R533" s="57"/>
      <c r="AMI533" s="0"/>
      <c r="AMJ533" s="0"/>
    </row>
    <row r="534" s="52" customFormat="true" ht="13.8" hidden="false" customHeight="false" outlineLevel="0" collapsed="false">
      <c r="A534" s="166"/>
      <c r="B534" s="178" t="s">
        <v>562</v>
      </c>
      <c r="C534" s="178" t="s">
        <v>643</v>
      </c>
      <c r="D534" s="179" t="n">
        <v>44083</v>
      </c>
      <c r="E534" s="178" t="s">
        <v>32</v>
      </c>
      <c r="F534" s="178" t="s">
        <v>22</v>
      </c>
      <c r="G534" s="180"/>
      <c r="H534" s="180"/>
      <c r="I534" s="180"/>
      <c r="J534" s="57"/>
      <c r="K534" s="52" t="s">
        <v>30</v>
      </c>
      <c r="P534" s="57"/>
      <c r="R534" s="57"/>
      <c r="AMI534" s="0"/>
      <c r="AMJ534" s="0"/>
    </row>
    <row r="535" s="52" customFormat="true" ht="13.8" hidden="false" customHeight="false" outlineLevel="0" collapsed="false">
      <c r="A535" s="166"/>
      <c r="B535" s="178" t="s">
        <v>562</v>
      </c>
      <c r="C535" s="178" t="s">
        <v>644</v>
      </c>
      <c r="D535" s="179" t="n">
        <v>44084</v>
      </c>
      <c r="E535" s="178" t="s">
        <v>32</v>
      </c>
      <c r="F535" s="178" t="s">
        <v>22</v>
      </c>
      <c r="G535" s="180"/>
      <c r="H535" s="180"/>
      <c r="I535" s="180"/>
      <c r="J535" s="57"/>
      <c r="K535" s="52" t="s">
        <v>30</v>
      </c>
      <c r="P535" s="57"/>
      <c r="R535" s="57"/>
      <c r="AMI535" s="0"/>
      <c r="AMJ535" s="0"/>
    </row>
    <row r="536" s="52" customFormat="true" ht="13.8" hidden="false" customHeight="false" outlineLevel="0" collapsed="false">
      <c r="A536" s="166"/>
      <c r="B536" s="178" t="s">
        <v>562</v>
      </c>
      <c r="C536" s="178" t="s">
        <v>645</v>
      </c>
      <c r="D536" s="179" t="n">
        <v>44084</v>
      </c>
      <c r="E536" s="178" t="s">
        <v>32</v>
      </c>
      <c r="F536" s="178" t="s">
        <v>22</v>
      </c>
      <c r="G536" s="180"/>
      <c r="H536" s="180"/>
      <c r="I536" s="180"/>
      <c r="J536" s="57"/>
      <c r="K536" s="52" t="s">
        <v>30</v>
      </c>
      <c r="P536" s="57"/>
      <c r="R536" s="57"/>
      <c r="AMI536" s="0"/>
      <c r="AMJ536" s="0"/>
    </row>
    <row r="537" s="52" customFormat="true" ht="13.8" hidden="false" customHeight="false" outlineLevel="0" collapsed="false">
      <c r="A537" s="166"/>
      <c r="B537" s="178" t="s">
        <v>562</v>
      </c>
      <c r="C537" s="178" t="s">
        <v>646</v>
      </c>
      <c r="D537" s="179" t="n">
        <v>44084</v>
      </c>
      <c r="E537" s="178" t="s">
        <v>32</v>
      </c>
      <c r="F537" s="178" t="s">
        <v>22</v>
      </c>
      <c r="G537" s="180"/>
      <c r="H537" s="180"/>
      <c r="I537" s="180"/>
      <c r="J537" s="57"/>
      <c r="K537" s="52" t="s">
        <v>30</v>
      </c>
      <c r="P537" s="57"/>
      <c r="R537" s="57"/>
      <c r="AMI537" s="0"/>
      <c r="AMJ537" s="0"/>
    </row>
    <row r="538" s="52" customFormat="true" ht="13.8" hidden="false" customHeight="false" outlineLevel="0" collapsed="false">
      <c r="A538" s="166"/>
      <c r="B538" s="178" t="s">
        <v>562</v>
      </c>
      <c r="C538" s="178" t="s">
        <v>647</v>
      </c>
      <c r="D538" s="179"/>
      <c r="E538" s="178" t="s">
        <v>32</v>
      </c>
      <c r="F538" s="178"/>
      <c r="G538" s="51" t="s">
        <v>585</v>
      </c>
      <c r="H538" s="180"/>
      <c r="I538" s="51"/>
      <c r="J538" s="57"/>
      <c r="K538" s="52" t="s">
        <v>30</v>
      </c>
      <c r="P538" s="57"/>
      <c r="R538" s="57"/>
      <c r="AMI538" s="0"/>
      <c r="AMJ538" s="0"/>
    </row>
    <row r="539" s="52" customFormat="true" ht="13.8" hidden="false" customHeight="false" outlineLevel="0" collapsed="false">
      <c r="A539" s="166"/>
      <c r="B539" s="178" t="s">
        <v>562</v>
      </c>
      <c r="C539" s="178" t="s">
        <v>648</v>
      </c>
      <c r="D539" s="179" t="n">
        <v>44084</v>
      </c>
      <c r="E539" s="178" t="s">
        <v>32</v>
      </c>
      <c r="F539" s="178" t="s">
        <v>22</v>
      </c>
      <c r="G539" s="180"/>
      <c r="H539" s="180"/>
      <c r="I539" s="51"/>
      <c r="J539" s="57"/>
      <c r="K539" s="52" t="s">
        <v>30</v>
      </c>
      <c r="P539" s="57"/>
      <c r="R539" s="57"/>
      <c r="AMI539" s="0"/>
      <c r="AMJ539" s="0"/>
    </row>
    <row r="540" s="52" customFormat="true" ht="13.8" hidden="false" customHeight="false" outlineLevel="0" collapsed="false">
      <c r="A540" s="166"/>
      <c r="B540" s="178" t="s">
        <v>562</v>
      </c>
      <c r="C540" s="178" t="s">
        <v>649</v>
      </c>
      <c r="D540" s="179"/>
      <c r="E540" s="178" t="s">
        <v>32</v>
      </c>
      <c r="F540" s="178"/>
      <c r="G540" s="51" t="s">
        <v>585</v>
      </c>
      <c r="H540" s="180"/>
      <c r="I540" s="51"/>
      <c r="J540" s="57"/>
      <c r="K540" s="52" t="s">
        <v>30</v>
      </c>
      <c r="P540" s="57"/>
      <c r="R540" s="57"/>
      <c r="AMI540" s="0"/>
      <c r="AMJ540" s="0"/>
    </row>
    <row r="541" s="52" customFormat="true" ht="13.8" hidden="false" customHeight="false" outlineLevel="0" collapsed="false">
      <c r="A541" s="166"/>
      <c r="B541" s="178" t="s">
        <v>562</v>
      </c>
      <c r="C541" s="178" t="s">
        <v>650</v>
      </c>
      <c r="D541" s="179" t="n">
        <v>44084</v>
      </c>
      <c r="E541" s="178" t="s">
        <v>32</v>
      </c>
      <c r="F541" s="178" t="s">
        <v>22</v>
      </c>
      <c r="G541" s="180"/>
      <c r="H541" s="180"/>
      <c r="I541" s="51"/>
      <c r="J541" s="57"/>
      <c r="K541" s="52" t="s">
        <v>30</v>
      </c>
      <c r="P541" s="57"/>
      <c r="R541" s="57"/>
      <c r="AMI541" s="0"/>
      <c r="AMJ541" s="0"/>
    </row>
    <row r="542" s="52" customFormat="true" ht="13.8" hidden="false" customHeight="false" outlineLevel="0" collapsed="false">
      <c r="A542" s="166"/>
      <c r="B542" s="178" t="s">
        <v>562</v>
      </c>
      <c r="C542" s="178" t="s">
        <v>651</v>
      </c>
      <c r="D542" s="179" t="n">
        <v>44084</v>
      </c>
      <c r="E542" s="178" t="s">
        <v>32</v>
      </c>
      <c r="F542" s="178" t="s">
        <v>22</v>
      </c>
      <c r="G542" s="180"/>
      <c r="H542" s="180"/>
      <c r="I542" s="51"/>
      <c r="J542" s="57"/>
      <c r="K542" s="52" t="s">
        <v>30</v>
      </c>
      <c r="P542" s="57"/>
      <c r="R542" s="57"/>
      <c r="AMI542" s="0"/>
      <c r="AMJ542" s="0"/>
    </row>
    <row r="543" s="52" customFormat="true" ht="13.8" hidden="false" customHeight="false" outlineLevel="0" collapsed="false">
      <c r="A543" s="166"/>
      <c r="B543" s="178" t="s">
        <v>562</v>
      </c>
      <c r="C543" s="178" t="s">
        <v>652</v>
      </c>
      <c r="D543" s="179" t="n">
        <v>44085</v>
      </c>
      <c r="E543" s="178" t="s">
        <v>32</v>
      </c>
      <c r="F543" s="178" t="s">
        <v>22</v>
      </c>
      <c r="G543" s="180"/>
      <c r="H543" s="180"/>
      <c r="I543" s="51"/>
      <c r="J543" s="57"/>
      <c r="K543" s="52" t="s">
        <v>30</v>
      </c>
      <c r="P543" s="57"/>
      <c r="R543" s="57"/>
      <c r="AMI543" s="0"/>
      <c r="AMJ543" s="0"/>
    </row>
    <row r="544" s="52" customFormat="true" ht="13.8" hidden="false" customHeight="false" outlineLevel="0" collapsed="false">
      <c r="A544" s="166"/>
      <c r="B544" s="178" t="s">
        <v>562</v>
      </c>
      <c r="C544" s="178" t="s">
        <v>653</v>
      </c>
      <c r="D544" s="179"/>
      <c r="E544" s="178" t="s">
        <v>32</v>
      </c>
      <c r="F544" s="178"/>
      <c r="G544" s="51" t="s">
        <v>585</v>
      </c>
      <c r="H544" s="180"/>
      <c r="I544" s="51"/>
      <c r="J544" s="57"/>
      <c r="K544" s="52" t="s">
        <v>30</v>
      </c>
      <c r="P544" s="57"/>
      <c r="R544" s="57"/>
      <c r="AMI544" s="0"/>
      <c r="AMJ544" s="0"/>
    </row>
    <row r="545" s="52" customFormat="true" ht="13.8" hidden="false" customHeight="false" outlineLevel="0" collapsed="false">
      <c r="A545" s="166"/>
      <c r="B545" s="178" t="s">
        <v>562</v>
      </c>
      <c r="C545" s="178" t="s">
        <v>654</v>
      </c>
      <c r="D545" s="179" t="n">
        <v>44085</v>
      </c>
      <c r="E545" s="178" t="s">
        <v>32</v>
      </c>
      <c r="F545" s="178" t="s">
        <v>22</v>
      </c>
      <c r="G545" s="180"/>
      <c r="H545" s="180"/>
      <c r="I545" s="51"/>
      <c r="J545" s="57"/>
      <c r="K545" s="52" t="s">
        <v>30</v>
      </c>
      <c r="P545" s="57"/>
      <c r="R545" s="57"/>
      <c r="AMI545" s="0"/>
      <c r="AMJ545" s="0"/>
    </row>
    <row r="546" s="52" customFormat="true" ht="13.8" hidden="false" customHeight="false" outlineLevel="0" collapsed="false">
      <c r="A546" s="166"/>
      <c r="B546" s="178" t="s">
        <v>562</v>
      </c>
      <c r="C546" s="178" t="s">
        <v>655</v>
      </c>
      <c r="D546" s="179"/>
      <c r="E546" s="178" t="s">
        <v>32</v>
      </c>
      <c r="F546" s="178"/>
      <c r="G546" s="51" t="s">
        <v>585</v>
      </c>
      <c r="H546" s="180"/>
      <c r="I546" s="51"/>
      <c r="J546" s="57"/>
      <c r="K546" s="52" t="s">
        <v>30</v>
      </c>
      <c r="P546" s="57"/>
      <c r="R546" s="57"/>
      <c r="AMI546" s="0"/>
      <c r="AMJ546" s="0"/>
    </row>
    <row r="547" s="52" customFormat="true" ht="13.8" hidden="false" customHeight="false" outlineLevel="0" collapsed="false">
      <c r="A547" s="166"/>
      <c r="B547" s="178" t="s">
        <v>562</v>
      </c>
      <c r="C547" s="178" t="s">
        <v>656</v>
      </c>
      <c r="D547" s="179"/>
      <c r="E547" s="178" t="s">
        <v>32</v>
      </c>
      <c r="F547" s="178"/>
      <c r="G547" s="51" t="s">
        <v>585</v>
      </c>
      <c r="H547" s="180"/>
      <c r="I547" s="51"/>
      <c r="J547" s="57"/>
      <c r="K547" s="52" t="s">
        <v>30</v>
      </c>
      <c r="P547" s="57"/>
      <c r="R547" s="57"/>
      <c r="AMI547" s="0"/>
      <c r="AMJ547" s="0"/>
    </row>
    <row r="548" s="52" customFormat="true" ht="13.8" hidden="false" customHeight="false" outlineLevel="0" collapsed="false">
      <c r="A548" s="166"/>
      <c r="B548" s="178" t="s">
        <v>562</v>
      </c>
      <c r="C548" s="178" t="s">
        <v>657</v>
      </c>
      <c r="D548" s="179" t="n">
        <v>44085</v>
      </c>
      <c r="E548" s="178" t="s">
        <v>32</v>
      </c>
      <c r="F548" s="178" t="s">
        <v>22</v>
      </c>
      <c r="G548" s="180"/>
      <c r="H548" s="180"/>
      <c r="I548" s="51"/>
      <c r="J548" s="57"/>
      <c r="K548" s="52" t="s">
        <v>30</v>
      </c>
      <c r="P548" s="57"/>
      <c r="R548" s="57"/>
      <c r="AMI548" s="0"/>
      <c r="AMJ548" s="0"/>
    </row>
    <row r="549" s="52" customFormat="true" ht="13.8" hidden="false" customHeight="false" outlineLevel="0" collapsed="false">
      <c r="A549" s="166"/>
      <c r="B549" s="178" t="s">
        <v>562</v>
      </c>
      <c r="C549" s="178" t="s">
        <v>658</v>
      </c>
      <c r="D549" s="179" t="n">
        <v>44085</v>
      </c>
      <c r="E549" s="178" t="s">
        <v>32</v>
      </c>
      <c r="F549" s="178" t="s">
        <v>22</v>
      </c>
      <c r="G549" s="180"/>
      <c r="H549" s="180"/>
      <c r="I549" s="51"/>
      <c r="J549" s="57"/>
      <c r="K549" s="52" t="s">
        <v>30</v>
      </c>
      <c r="P549" s="57"/>
      <c r="R549" s="57"/>
      <c r="AMI549" s="0"/>
      <c r="AMJ549" s="0"/>
    </row>
    <row r="550" s="52" customFormat="true" ht="13.8" hidden="false" customHeight="false" outlineLevel="0" collapsed="false">
      <c r="A550" s="166"/>
      <c r="B550" s="178" t="s">
        <v>562</v>
      </c>
      <c r="C550" s="178" t="s">
        <v>659</v>
      </c>
      <c r="D550" s="179" t="n">
        <v>44085</v>
      </c>
      <c r="E550" s="178" t="s">
        <v>32</v>
      </c>
      <c r="F550" s="178" t="s">
        <v>22</v>
      </c>
      <c r="G550" s="180"/>
      <c r="H550" s="180"/>
      <c r="I550" s="51"/>
      <c r="J550" s="57"/>
      <c r="K550" s="52" t="s">
        <v>30</v>
      </c>
      <c r="P550" s="57"/>
      <c r="R550" s="57"/>
      <c r="AMI550" s="0"/>
      <c r="AMJ550" s="0"/>
    </row>
    <row r="551" s="52" customFormat="true" ht="13.8" hidden="false" customHeight="false" outlineLevel="0" collapsed="false">
      <c r="A551" s="166"/>
      <c r="B551" s="178" t="s">
        <v>562</v>
      </c>
      <c r="C551" s="178" t="s">
        <v>660</v>
      </c>
      <c r="D551" s="179"/>
      <c r="E551" s="178" t="s">
        <v>32</v>
      </c>
      <c r="F551" s="178"/>
      <c r="G551" s="51" t="s">
        <v>585</v>
      </c>
      <c r="H551" s="180"/>
      <c r="I551" s="51"/>
      <c r="J551" s="57"/>
      <c r="K551" s="52" t="s">
        <v>30</v>
      </c>
      <c r="P551" s="57"/>
      <c r="R551" s="57"/>
      <c r="AMI551" s="0"/>
      <c r="AMJ551" s="0"/>
    </row>
    <row r="552" s="52" customFormat="true" ht="13.8" hidden="false" customHeight="false" outlineLevel="0" collapsed="false">
      <c r="A552" s="166"/>
      <c r="B552" s="178" t="s">
        <v>562</v>
      </c>
      <c r="C552" s="178" t="s">
        <v>661</v>
      </c>
      <c r="D552" s="179" t="n">
        <v>44085</v>
      </c>
      <c r="E552" s="178" t="s">
        <v>32</v>
      </c>
      <c r="F552" s="178" t="s">
        <v>22</v>
      </c>
      <c r="G552" s="180"/>
      <c r="H552" s="180"/>
      <c r="I552" s="51"/>
      <c r="J552" s="57"/>
      <c r="K552" s="52" t="s">
        <v>30</v>
      </c>
      <c r="P552" s="57"/>
      <c r="R552" s="57"/>
      <c r="AMI552" s="0"/>
      <c r="AMJ552" s="0"/>
    </row>
    <row r="553" s="52" customFormat="true" ht="13.8" hidden="false" customHeight="false" outlineLevel="0" collapsed="false">
      <c r="A553" s="166"/>
      <c r="B553" s="178" t="s">
        <v>562</v>
      </c>
      <c r="C553" s="178" t="s">
        <v>662</v>
      </c>
      <c r="D553" s="179" t="n">
        <v>44088</v>
      </c>
      <c r="E553" s="178" t="s">
        <v>32</v>
      </c>
      <c r="F553" s="178" t="s">
        <v>22</v>
      </c>
      <c r="G553" s="180"/>
      <c r="H553" s="180"/>
      <c r="I553" s="51"/>
      <c r="J553" s="57"/>
      <c r="K553" s="52" t="s">
        <v>30</v>
      </c>
      <c r="P553" s="57"/>
      <c r="R553" s="57"/>
      <c r="AMI553" s="0"/>
      <c r="AMJ553" s="0"/>
    </row>
    <row r="554" s="52" customFormat="true" ht="13.8" hidden="false" customHeight="false" outlineLevel="0" collapsed="false">
      <c r="A554" s="166"/>
      <c r="B554" s="178" t="s">
        <v>562</v>
      </c>
      <c r="C554" s="178" t="s">
        <v>663</v>
      </c>
      <c r="D554" s="179" t="n">
        <v>44088</v>
      </c>
      <c r="E554" s="178" t="s">
        <v>32</v>
      </c>
      <c r="F554" s="178" t="s">
        <v>22</v>
      </c>
      <c r="G554" s="180"/>
      <c r="H554" s="180"/>
      <c r="I554" s="51"/>
      <c r="J554" s="57"/>
      <c r="K554" s="52" t="s">
        <v>30</v>
      </c>
      <c r="P554" s="57"/>
      <c r="R554" s="57"/>
      <c r="AMI554" s="0"/>
      <c r="AMJ554" s="0"/>
    </row>
    <row r="555" s="52" customFormat="true" ht="13.8" hidden="false" customHeight="false" outlineLevel="0" collapsed="false">
      <c r="A555" s="166"/>
      <c r="B555" s="178" t="s">
        <v>562</v>
      </c>
      <c r="C555" s="178" t="s">
        <v>664</v>
      </c>
      <c r="D555" s="179"/>
      <c r="E555" s="178" t="s">
        <v>32</v>
      </c>
      <c r="F555" s="178"/>
      <c r="G555" s="51" t="s">
        <v>585</v>
      </c>
      <c r="H555" s="180"/>
      <c r="I555" s="51"/>
      <c r="J555" s="57"/>
      <c r="K555" s="52" t="s">
        <v>30</v>
      </c>
      <c r="P555" s="57"/>
      <c r="R555" s="57"/>
      <c r="AMI555" s="0"/>
      <c r="AMJ555" s="0"/>
    </row>
    <row r="556" s="52" customFormat="true" ht="13.8" hidden="false" customHeight="false" outlineLevel="0" collapsed="false">
      <c r="A556" s="166"/>
      <c r="B556" s="178" t="s">
        <v>562</v>
      </c>
      <c r="C556" s="178" t="s">
        <v>665</v>
      </c>
      <c r="D556" s="179" t="n">
        <v>44088</v>
      </c>
      <c r="E556" s="178" t="s">
        <v>32</v>
      </c>
      <c r="F556" s="178" t="s">
        <v>22</v>
      </c>
      <c r="G556" s="180"/>
      <c r="H556" s="180"/>
      <c r="I556" s="51"/>
      <c r="J556" s="57"/>
      <c r="K556" s="52" t="s">
        <v>30</v>
      </c>
      <c r="P556" s="57"/>
      <c r="R556" s="57"/>
      <c r="AMI556" s="0"/>
      <c r="AMJ556" s="0"/>
    </row>
    <row r="557" s="52" customFormat="true" ht="13.8" hidden="false" customHeight="false" outlineLevel="0" collapsed="false">
      <c r="A557" s="166"/>
      <c r="B557" s="178" t="s">
        <v>562</v>
      </c>
      <c r="C557" s="178" t="s">
        <v>666</v>
      </c>
      <c r="D557" s="179" t="n">
        <v>44088</v>
      </c>
      <c r="E557" s="178" t="s">
        <v>32</v>
      </c>
      <c r="F557" s="178" t="s">
        <v>22</v>
      </c>
      <c r="G557" s="180"/>
      <c r="H557" s="180"/>
      <c r="I557" s="51"/>
      <c r="J557" s="57"/>
      <c r="K557" s="52" t="s">
        <v>30</v>
      </c>
      <c r="P557" s="57"/>
      <c r="R557" s="57"/>
      <c r="AMI557" s="0"/>
      <c r="AMJ557" s="0"/>
    </row>
    <row r="558" s="52" customFormat="true" ht="13.8" hidden="false" customHeight="false" outlineLevel="0" collapsed="false">
      <c r="A558" s="166"/>
      <c r="B558" s="178" t="s">
        <v>562</v>
      </c>
      <c r="C558" s="178" t="s">
        <v>667</v>
      </c>
      <c r="D558" s="179" t="n">
        <v>44088</v>
      </c>
      <c r="E558" s="178" t="s">
        <v>32</v>
      </c>
      <c r="F558" s="178" t="s">
        <v>22</v>
      </c>
      <c r="G558" s="180"/>
      <c r="H558" s="180"/>
      <c r="I558" s="51"/>
      <c r="J558" s="57"/>
      <c r="K558" s="52" t="s">
        <v>30</v>
      </c>
      <c r="P558" s="57"/>
      <c r="R558" s="57"/>
      <c r="AMI558" s="0"/>
      <c r="AMJ558" s="0"/>
    </row>
    <row r="559" s="52" customFormat="true" ht="13.8" hidden="false" customHeight="false" outlineLevel="0" collapsed="false">
      <c r="A559" s="166"/>
      <c r="B559" s="178" t="s">
        <v>562</v>
      </c>
      <c r="C559" s="178" t="s">
        <v>668</v>
      </c>
      <c r="D559" s="179" t="n">
        <v>44088</v>
      </c>
      <c r="E559" s="178" t="s">
        <v>32</v>
      </c>
      <c r="F559" s="178" t="s">
        <v>22</v>
      </c>
      <c r="G559" s="180"/>
      <c r="H559" s="180"/>
      <c r="I559" s="51"/>
      <c r="J559" s="57"/>
      <c r="K559" s="52" t="s">
        <v>30</v>
      </c>
      <c r="P559" s="57"/>
      <c r="R559" s="57"/>
      <c r="AMI559" s="0"/>
      <c r="AMJ559" s="0"/>
    </row>
    <row r="560" s="52" customFormat="true" ht="13.8" hidden="false" customHeight="false" outlineLevel="0" collapsed="false">
      <c r="A560" s="166"/>
      <c r="B560" s="178" t="s">
        <v>562</v>
      </c>
      <c r="C560" s="178" t="s">
        <v>669</v>
      </c>
      <c r="D560" s="179" t="n">
        <v>44088</v>
      </c>
      <c r="E560" s="178" t="s">
        <v>32</v>
      </c>
      <c r="F560" s="178" t="s">
        <v>22</v>
      </c>
      <c r="G560" s="180"/>
      <c r="H560" s="180"/>
      <c r="I560" s="51"/>
      <c r="J560" s="57"/>
      <c r="K560" s="52" t="s">
        <v>30</v>
      </c>
      <c r="P560" s="57"/>
      <c r="R560" s="57"/>
      <c r="AMI560" s="0"/>
      <c r="AMJ560" s="0"/>
    </row>
    <row r="561" s="52" customFormat="true" ht="13.8" hidden="false" customHeight="false" outlineLevel="0" collapsed="false">
      <c r="A561" s="166"/>
      <c r="B561" s="178" t="s">
        <v>562</v>
      </c>
      <c r="C561" s="178" t="s">
        <v>670</v>
      </c>
      <c r="D561" s="179" t="n">
        <v>44088</v>
      </c>
      <c r="E561" s="178" t="s">
        <v>32</v>
      </c>
      <c r="F561" s="178" t="s">
        <v>22</v>
      </c>
      <c r="G561" s="180"/>
      <c r="H561" s="180"/>
      <c r="I561" s="51"/>
      <c r="J561" s="57"/>
      <c r="K561" s="52" t="s">
        <v>30</v>
      </c>
      <c r="P561" s="57"/>
      <c r="R561" s="57"/>
      <c r="AMI561" s="0"/>
      <c r="AMJ561" s="0"/>
    </row>
    <row r="562" s="52" customFormat="true" ht="13.8" hidden="false" customHeight="false" outlineLevel="0" collapsed="false">
      <c r="A562" s="166"/>
      <c r="B562" s="178" t="s">
        <v>562</v>
      </c>
      <c r="C562" s="178" t="s">
        <v>671</v>
      </c>
      <c r="D562" s="179" t="n">
        <v>44089</v>
      </c>
      <c r="E562" s="178" t="s">
        <v>32</v>
      </c>
      <c r="F562" s="178" t="s">
        <v>22</v>
      </c>
      <c r="G562" s="180"/>
      <c r="H562" s="180"/>
      <c r="I562" s="51"/>
      <c r="J562" s="57"/>
      <c r="K562" s="52" t="s">
        <v>30</v>
      </c>
      <c r="P562" s="57"/>
      <c r="R562" s="57"/>
      <c r="AMI562" s="0"/>
      <c r="AMJ562" s="0"/>
    </row>
    <row r="563" s="52" customFormat="true" ht="13.8" hidden="false" customHeight="false" outlineLevel="0" collapsed="false">
      <c r="A563" s="166"/>
      <c r="B563" s="178" t="s">
        <v>562</v>
      </c>
      <c r="C563" s="178" t="s">
        <v>672</v>
      </c>
      <c r="D563" s="179" t="n">
        <v>44089</v>
      </c>
      <c r="E563" s="178" t="s">
        <v>32</v>
      </c>
      <c r="F563" s="178" t="s">
        <v>22</v>
      </c>
      <c r="G563" s="180"/>
      <c r="H563" s="180"/>
      <c r="I563" s="51"/>
      <c r="J563" s="57"/>
      <c r="K563" s="52" t="s">
        <v>30</v>
      </c>
      <c r="P563" s="57"/>
      <c r="R563" s="57"/>
      <c r="AMI563" s="0"/>
      <c r="AMJ563" s="0"/>
    </row>
    <row r="564" s="52" customFormat="true" ht="13.8" hidden="false" customHeight="false" outlineLevel="0" collapsed="false">
      <c r="A564" s="166"/>
      <c r="B564" s="178" t="s">
        <v>562</v>
      </c>
      <c r="C564" s="178" t="s">
        <v>673</v>
      </c>
      <c r="D564" s="179" t="n">
        <v>44089</v>
      </c>
      <c r="E564" s="178" t="s">
        <v>32</v>
      </c>
      <c r="F564" s="178" t="s">
        <v>22</v>
      </c>
      <c r="G564" s="180"/>
      <c r="H564" s="180"/>
      <c r="I564" s="51"/>
      <c r="J564" s="57"/>
      <c r="K564" s="52" t="s">
        <v>30</v>
      </c>
      <c r="P564" s="57"/>
      <c r="R564" s="57"/>
      <c r="AMI564" s="0"/>
      <c r="AMJ564" s="0"/>
    </row>
    <row r="565" s="52" customFormat="true" ht="13.8" hidden="false" customHeight="false" outlineLevel="0" collapsed="false">
      <c r="A565" s="166"/>
      <c r="B565" s="178" t="s">
        <v>562</v>
      </c>
      <c r="C565" s="178" t="s">
        <v>674</v>
      </c>
      <c r="D565" s="179" t="n">
        <v>44089</v>
      </c>
      <c r="E565" s="178" t="s">
        <v>32</v>
      </c>
      <c r="F565" s="178" t="s">
        <v>22</v>
      </c>
      <c r="G565" s="180"/>
      <c r="H565" s="180"/>
      <c r="I565" s="51"/>
      <c r="J565" s="57"/>
      <c r="K565" s="52" t="s">
        <v>30</v>
      </c>
      <c r="P565" s="57"/>
      <c r="R565" s="57"/>
      <c r="AMI565" s="0"/>
      <c r="AMJ565" s="0"/>
    </row>
    <row r="566" s="52" customFormat="true" ht="13.8" hidden="false" customHeight="false" outlineLevel="0" collapsed="false">
      <c r="A566" s="166"/>
      <c r="B566" s="178" t="s">
        <v>562</v>
      </c>
      <c r="C566" s="178" t="s">
        <v>675</v>
      </c>
      <c r="D566" s="179" t="n">
        <v>44089</v>
      </c>
      <c r="E566" s="178" t="s">
        <v>32</v>
      </c>
      <c r="F566" s="178" t="s">
        <v>22</v>
      </c>
      <c r="G566" s="180"/>
      <c r="H566" s="180"/>
      <c r="I566" s="51"/>
      <c r="J566" s="57"/>
      <c r="K566" s="52" t="s">
        <v>30</v>
      </c>
      <c r="P566" s="57"/>
      <c r="R566" s="57"/>
      <c r="AMI566" s="0"/>
      <c r="AMJ566" s="0"/>
    </row>
    <row r="567" s="52" customFormat="true" ht="13.8" hidden="false" customHeight="false" outlineLevel="0" collapsed="false">
      <c r="A567" s="166"/>
      <c r="B567" s="178" t="s">
        <v>562</v>
      </c>
      <c r="C567" s="178" t="s">
        <v>676</v>
      </c>
      <c r="D567" s="179" t="n">
        <v>44089</v>
      </c>
      <c r="E567" s="178" t="s">
        <v>32</v>
      </c>
      <c r="F567" s="178" t="s">
        <v>22</v>
      </c>
      <c r="G567" s="180"/>
      <c r="H567" s="180"/>
      <c r="I567" s="51"/>
      <c r="J567" s="57"/>
      <c r="K567" s="52" t="s">
        <v>30</v>
      </c>
      <c r="P567" s="57"/>
      <c r="R567" s="57"/>
      <c r="AMI567" s="0"/>
      <c r="AMJ567" s="0"/>
    </row>
    <row r="568" s="52" customFormat="true" ht="13.8" hidden="false" customHeight="false" outlineLevel="0" collapsed="false">
      <c r="A568" s="166"/>
      <c r="B568" s="178" t="s">
        <v>562</v>
      </c>
      <c r="C568" s="178" t="s">
        <v>677</v>
      </c>
      <c r="D568" s="179"/>
      <c r="E568" s="178" t="s">
        <v>32</v>
      </c>
      <c r="F568" s="178"/>
      <c r="G568" s="51" t="s">
        <v>585</v>
      </c>
      <c r="H568" s="180"/>
      <c r="I568" s="51"/>
      <c r="J568" s="57"/>
      <c r="K568" s="52" t="s">
        <v>30</v>
      </c>
      <c r="P568" s="57"/>
      <c r="R568" s="57"/>
      <c r="AMI568" s="0"/>
      <c r="AMJ568" s="0"/>
    </row>
    <row r="569" s="52" customFormat="true" ht="13.8" hidden="false" customHeight="false" outlineLevel="0" collapsed="false">
      <c r="A569" s="166"/>
      <c r="B569" s="178" t="s">
        <v>562</v>
      </c>
      <c r="C569" s="178" t="s">
        <v>678</v>
      </c>
      <c r="D569" s="179"/>
      <c r="E569" s="178" t="s">
        <v>32</v>
      </c>
      <c r="F569" s="178"/>
      <c r="G569" s="51" t="s">
        <v>585</v>
      </c>
      <c r="H569" s="180"/>
      <c r="I569" s="51"/>
      <c r="J569" s="57"/>
      <c r="K569" s="52" t="s">
        <v>30</v>
      </c>
      <c r="P569" s="57"/>
      <c r="R569" s="57"/>
      <c r="AMI569" s="0"/>
      <c r="AMJ569" s="0"/>
    </row>
    <row r="570" s="52" customFormat="true" ht="13.8" hidden="false" customHeight="false" outlineLevel="0" collapsed="false">
      <c r="A570" s="166"/>
      <c r="B570" s="178" t="s">
        <v>562</v>
      </c>
      <c r="C570" s="178" t="s">
        <v>679</v>
      </c>
      <c r="D570" s="179" t="n">
        <v>44092</v>
      </c>
      <c r="E570" s="178" t="s">
        <v>32</v>
      </c>
      <c r="F570" s="178" t="s">
        <v>22</v>
      </c>
      <c r="G570" s="180"/>
      <c r="H570" s="180"/>
      <c r="I570" s="51"/>
      <c r="J570" s="57"/>
      <c r="K570" s="52" t="s">
        <v>30</v>
      </c>
      <c r="P570" s="57"/>
      <c r="R570" s="57"/>
      <c r="AMI570" s="0"/>
      <c r="AMJ570" s="0"/>
    </row>
    <row r="571" s="52" customFormat="true" ht="13.8" hidden="false" customHeight="false" outlineLevel="0" collapsed="false">
      <c r="A571" s="166"/>
      <c r="B571" s="178" t="s">
        <v>562</v>
      </c>
      <c r="C571" s="178" t="s">
        <v>680</v>
      </c>
      <c r="D571" s="179" t="n">
        <v>44092</v>
      </c>
      <c r="E571" s="178" t="s">
        <v>32</v>
      </c>
      <c r="F571" s="178" t="s">
        <v>22</v>
      </c>
      <c r="G571" s="180"/>
      <c r="H571" s="180"/>
      <c r="I571" s="51"/>
      <c r="J571" s="57"/>
      <c r="K571" s="52" t="s">
        <v>30</v>
      </c>
      <c r="P571" s="57"/>
      <c r="R571" s="57"/>
      <c r="AMI571" s="0"/>
      <c r="AMJ571" s="0"/>
    </row>
    <row r="572" s="52" customFormat="true" ht="13.8" hidden="false" customHeight="false" outlineLevel="0" collapsed="false">
      <c r="A572" s="166"/>
      <c r="B572" s="178" t="s">
        <v>562</v>
      </c>
      <c r="C572" s="178" t="s">
        <v>681</v>
      </c>
      <c r="D572" s="179"/>
      <c r="E572" s="178" t="s">
        <v>32</v>
      </c>
      <c r="F572" s="178"/>
      <c r="G572" s="178" t="s">
        <v>585</v>
      </c>
      <c r="H572" s="180"/>
      <c r="I572" s="51"/>
      <c r="J572" s="57"/>
      <c r="K572" s="52" t="s">
        <v>30</v>
      </c>
      <c r="P572" s="57"/>
      <c r="R572" s="57"/>
      <c r="AMI572" s="0"/>
      <c r="AMJ572" s="0"/>
    </row>
    <row r="573" s="52" customFormat="true" ht="13.8" hidden="false" customHeight="false" outlineLevel="0" collapsed="false">
      <c r="A573" s="166"/>
      <c r="B573" s="178" t="s">
        <v>562</v>
      </c>
      <c r="C573" s="178" t="s">
        <v>682</v>
      </c>
      <c r="D573" s="179"/>
      <c r="E573" s="178" t="s">
        <v>32</v>
      </c>
      <c r="F573" s="178"/>
      <c r="G573" s="178" t="s">
        <v>585</v>
      </c>
      <c r="H573" s="180"/>
      <c r="I573" s="51"/>
      <c r="J573" s="57"/>
      <c r="K573" s="52" t="s">
        <v>30</v>
      </c>
      <c r="P573" s="57"/>
      <c r="R573" s="57"/>
      <c r="AMI573" s="0"/>
      <c r="AMJ573" s="0"/>
    </row>
    <row r="574" s="52" customFormat="true" ht="13.8" hidden="false" customHeight="false" outlineLevel="0" collapsed="false">
      <c r="A574" s="166"/>
      <c r="B574" s="178" t="s">
        <v>562</v>
      </c>
      <c r="C574" s="178" t="s">
        <v>683</v>
      </c>
      <c r="D574" s="179" t="n">
        <v>44092</v>
      </c>
      <c r="E574" s="178" t="s">
        <v>32</v>
      </c>
      <c r="F574" s="178" t="s">
        <v>22</v>
      </c>
      <c r="G574" s="180"/>
      <c r="H574" s="180"/>
      <c r="I574" s="51"/>
      <c r="J574" s="57"/>
      <c r="K574" s="52" t="s">
        <v>30</v>
      </c>
      <c r="P574" s="57"/>
      <c r="R574" s="57"/>
      <c r="AMI574" s="0"/>
      <c r="AMJ574" s="0"/>
    </row>
    <row r="575" s="52" customFormat="true" ht="13.8" hidden="false" customHeight="false" outlineLevel="0" collapsed="false">
      <c r="A575" s="166"/>
      <c r="B575" s="178" t="s">
        <v>562</v>
      </c>
      <c r="C575" s="178" t="s">
        <v>684</v>
      </c>
      <c r="D575" s="179" t="n">
        <v>44092</v>
      </c>
      <c r="E575" s="178" t="s">
        <v>32</v>
      </c>
      <c r="F575" s="178" t="s">
        <v>22</v>
      </c>
      <c r="G575" s="180"/>
      <c r="H575" s="180"/>
      <c r="I575" s="51"/>
      <c r="J575" s="57"/>
      <c r="K575" s="52" t="s">
        <v>30</v>
      </c>
      <c r="P575" s="57"/>
      <c r="R575" s="57"/>
      <c r="AMI575" s="0"/>
      <c r="AMJ575" s="0"/>
    </row>
    <row r="576" s="52" customFormat="true" ht="13.8" hidden="false" customHeight="false" outlineLevel="0" collapsed="false">
      <c r="A576" s="166"/>
      <c r="B576" s="178" t="s">
        <v>562</v>
      </c>
      <c r="C576" s="178" t="s">
        <v>685</v>
      </c>
      <c r="D576" s="179"/>
      <c r="E576" s="178" t="s">
        <v>32</v>
      </c>
      <c r="F576" s="178"/>
      <c r="G576" s="51" t="s">
        <v>585</v>
      </c>
      <c r="H576" s="180"/>
      <c r="I576" s="51"/>
      <c r="J576" s="57"/>
      <c r="K576" s="52" t="s">
        <v>30</v>
      </c>
      <c r="P576" s="57"/>
      <c r="R576" s="57"/>
      <c r="AMI576" s="0"/>
      <c r="AMJ576" s="0"/>
    </row>
    <row r="577" s="52" customFormat="true" ht="13.8" hidden="false" customHeight="false" outlineLevel="0" collapsed="false">
      <c r="A577" s="166"/>
      <c r="B577" s="178" t="s">
        <v>562</v>
      </c>
      <c r="C577" s="178" t="s">
        <v>686</v>
      </c>
      <c r="D577" s="179" t="n">
        <v>44092</v>
      </c>
      <c r="E577" s="178" t="s">
        <v>32</v>
      </c>
      <c r="F577" s="178" t="s">
        <v>22</v>
      </c>
      <c r="G577" s="180"/>
      <c r="H577" s="180"/>
      <c r="I577" s="51"/>
      <c r="J577" s="57"/>
      <c r="K577" s="52" t="s">
        <v>30</v>
      </c>
      <c r="P577" s="57"/>
      <c r="R577" s="57"/>
      <c r="AMI577" s="0"/>
      <c r="AMJ577" s="0"/>
    </row>
    <row r="578" s="52" customFormat="true" ht="13.8" hidden="false" customHeight="false" outlineLevel="0" collapsed="false">
      <c r="A578" s="166"/>
      <c r="B578" s="178" t="s">
        <v>562</v>
      </c>
      <c r="C578" s="178" t="s">
        <v>687</v>
      </c>
      <c r="D578" s="179"/>
      <c r="E578" s="178" t="s">
        <v>32</v>
      </c>
      <c r="F578" s="178"/>
      <c r="G578" s="51" t="s">
        <v>585</v>
      </c>
      <c r="H578" s="180"/>
      <c r="I578" s="51"/>
      <c r="J578" s="57"/>
      <c r="K578" s="52" t="s">
        <v>30</v>
      </c>
      <c r="P578" s="57"/>
      <c r="R578" s="57"/>
      <c r="AMI578" s="0"/>
      <c r="AMJ578" s="0"/>
    </row>
    <row r="579" s="52" customFormat="true" ht="13.8" hidden="false" customHeight="false" outlineLevel="0" collapsed="false">
      <c r="A579" s="166"/>
      <c r="B579" s="178" t="s">
        <v>562</v>
      </c>
      <c r="C579" s="178" t="s">
        <v>688</v>
      </c>
      <c r="D579" s="179" t="n">
        <v>44092</v>
      </c>
      <c r="E579" s="178" t="s">
        <v>32</v>
      </c>
      <c r="F579" s="178" t="s">
        <v>22</v>
      </c>
      <c r="G579" s="180"/>
      <c r="H579" s="180"/>
      <c r="I579" s="51"/>
      <c r="J579" s="57"/>
      <c r="K579" s="52" t="s">
        <v>30</v>
      </c>
      <c r="P579" s="57"/>
      <c r="R579" s="57"/>
      <c r="AMI579" s="0"/>
      <c r="AMJ579" s="0"/>
    </row>
    <row r="580" s="52" customFormat="true" ht="13.8" hidden="false" customHeight="false" outlineLevel="0" collapsed="false">
      <c r="A580" s="166"/>
      <c r="B580" s="178" t="s">
        <v>562</v>
      </c>
      <c r="C580" s="178" t="s">
        <v>689</v>
      </c>
      <c r="D580" s="179" t="n">
        <v>44092</v>
      </c>
      <c r="E580" s="178" t="s">
        <v>32</v>
      </c>
      <c r="F580" s="178" t="s">
        <v>22</v>
      </c>
      <c r="G580" s="180"/>
      <c r="H580" s="180"/>
      <c r="I580" s="51"/>
      <c r="J580" s="57"/>
      <c r="K580" s="52" t="s">
        <v>30</v>
      </c>
      <c r="P580" s="57"/>
      <c r="R580" s="57"/>
      <c r="AMI580" s="0"/>
      <c r="AMJ580" s="0"/>
    </row>
    <row r="581" s="52" customFormat="true" ht="13.8" hidden="false" customHeight="false" outlineLevel="0" collapsed="false">
      <c r="A581" s="166"/>
      <c r="B581" s="178" t="s">
        <v>562</v>
      </c>
      <c r="C581" s="178" t="s">
        <v>690</v>
      </c>
      <c r="D581" s="179" t="n">
        <v>44092</v>
      </c>
      <c r="E581" s="178" t="s">
        <v>32</v>
      </c>
      <c r="F581" s="178" t="s">
        <v>22</v>
      </c>
      <c r="G581" s="180"/>
      <c r="H581" s="180"/>
      <c r="I581" s="51"/>
      <c r="J581" s="57"/>
      <c r="K581" s="52" t="s">
        <v>30</v>
      </c>
      <c r="P581" s="57"/>
      <c r="R581" s="57"/>
      <c r="AMI581" s="0"/>
      <c r="AMJ581" s="0"/>
    </row>
    <row r="582" s="52" customFormat="true" ht="13.8" hidden="false" customHeight="false" outlineLevel="0" collapsed="false">
      <c r="A582" s="166"/>
      <c r="B582" s="178" t="s">
        <v>562</v>
      </c>
      <c r="C582" s="178" t="s">
        <v>691</v>
      </c>
      <c r="D582" s="179" t="n">
        <v>44092</v>
      </c>
      <c r="E582" s="178" t="s">
        <v>32</v>
      </c>
      <c r="F582" s="178" t="s">
        <v>22</v>
      </c>
      <c r="G582" s="180"/>
      <c r="H582" s="180"/>
      <c r="I582" s="51"/>
      <c r="J582" s="57"/>
      <c r="K582" s="52" t="s">
        <v>30</v>
      </c>
      <c r="P582" s="57"/>
      <c r="R582" s="57"/>
      <c r="AMI582" s="0"/>
      <c r="AMJ582" s="0"/>
    </row>
    <row r="583" s="52" customFormat="true" ht="13.8" hidden="false" customHeight="false" outlineLevel="0" collapsed="false">
      <c r="A583" s="166"/>
      <c r="B583" s="178" t="s">
        <v>562</v>
      </c>
      <c r="C583" s="178" t="s">
        <v>692</v>
      </c>
      <c r="D583" s="179" t="n">
        <v>44092</v>
      </c>
      <c r="E583" s="178" t="s">
        <v>32</v>
      </c>
      <c r="F583" s="178" t="s">
        <v>22</v>
      </c>
      <c r="G583" s="180"/>
      <c r="H583" s="180"/>
      <c r="I583" s="51"/>
      <c r="J583" s="57"/>
      <c r="K583" s="52" t="s">
        <v>30</v>
      </c>
      <c r="P583" s="57"/>
      <c r="R583" s="57"/>
      <c r="AMI583" s="0"/>
      <c r="AMJ583" s="0"/>
    </row>
    <row r="584" s="52" customFormat="true" ht="13.8" hidden="false" customHeight="false" outlineLevel="0" collapsed="false">
      <c r="A584" s="166"/>
      <c r="B584" s="178" t="s">
        <v>562</v>
      </c>
      <c r="C584" s="178" t="s">
        <v>693</v>
      </c>
      <c r="D584" s="179" t="n">
        <v>44092</v>
      </c>
      <c r="E584" s="178" t="s">
        <v>32</v>
      </c>
      <c r="F584" s="178" t="s">
        <v>22</v>
      </c>
      <c r="G584" s="180"/>
      <c r="H584" s="180"/>
      <c r="I584" s="51"/>
      <c r="J584" s="57"/>
      <c r="K584" s="52" t="s">
        <v>30</v>
      </c>
      <c r="P584" s="57"/>
      <c r="R584" s="57"/>
      <c r="AMI584" s="0"/>
      <c r="AMJ584" s="0"/>
    </row>
    <row r="585" s="52" customFormat="true" ht="13.8" hidden="false" customHeight="false" outlineLevel="0" collapsed="false">
      <c r="A585" s="166"/>
      <c r="B585" s="178" t="s">
        <v>562</v>
      </c>
      <c r="C585" s="178" t="s">
        <v>694</v>
      </c>
      <c r="D585" s="179" t="n">
        <v>44092</v>
      </c>
      <c r="E585" s="178" t="s">
        <v>32</v>
      </c>
      <c r="F585" s="178" t="s">
        <v>22</v>
      </c>
      <c r="G585" s="180"/>
      <c r="H585" s="180"/>
      <c r="I585" s="51"/>
      <c r="J585" s="57"/>
      <c r="K585" s="52" t="s">
        <v>30</v>
      </c>
      <c r="P585" s="57"/>
      <c r="R585" s="57"/>
      <c r="AMI585" s="0"/>
      <c r="AMJ585" s="0"/>
    </row>
    <row r="586" s="52" customFormat="true" ht="13.8" hidden="false" customHeight="false" outlineLevel="0" collapsed="false">
      <c r="A586" s="166"/>
      <c r="B586" s="178" t="s">
        <v>562</v>
      </c>
      <c r="C586" s="178" t="s">
        <v>695</v>
      </c>
      <c r="D586" s="179"/>
      <c r="E586" s="178" t="s">
        <v>32</v>
      </c>
      <c r="F586" s="178"/>
      <c r="G586" s="51" t="s">
        <v>585</v>
      </c>
      <c r="H586" s="180"/>
      <c r="I586" s="51"/>
      <c r="J586" s="57"/>
      <c r="K586" s="52" t="s">
        <v>30</v>
      </c>
      <c r="P586" s="57"/>
      <c r="R586" s="57"/>
      <c r="AMI586" s="0"/>
      <c r="AMJ586" s="0"/>
    </row>
    <row r="587" s="52" customFormat="true" ht="13.8" hidden="false" customHeight="false" outlineLevel="0" collapsed="false">
      <c r="A587" s="46"/>
      <c r="B587" s="178" t="s">
        <v>562</v>
      </c>
      <c r="C587" s="178" t="s">
        <v>696</v>
      </c>
      <c r="D587" s="179" t="n">
        <v>44092</v>
      </c>
      <c r="E587" s="178" t="s">
        <v>32</v>
      </c>
      <c r="F587" s="178" t="s">
        <v>22</v>
      </c>
      <c r="G587" s="180"/>
      <c r="H587" s="180"/>
      <c r="I587" s="51"/>
      <c r="J587" s="181"/>
      <c r="K587" s="182" t="s">
        <v>30</v>
      </c>
      <c r="L587" s="182"/>
      <c r="M587" s="182"/>
      <c r="N587" s="182"/>
      <c r="O587" s="182"/>
      <c r="P587" s="181"/>
      <c r="Q587" s="182"/>
      <c r="R587" s="181"/>
      <c r="S587" s="182"/>
      <c r="T587" s="182"/>
      <c r="U587" s="182"/>
      <c r="V587" s="182"/>
      <c r="AMI587" s="0"/>
      <c r="AMJ587" s="0"/>
    </row>
    <row r="588" s="52" customFormat="true" ht="13.8" hidden="false" customHeight="false" outlineLevel="0" collapsed="false">
      <c r="A588" s="183"/>
      <c r="B588" s="178" t="s">
        <v>562</v>
      </c>
      <c r="C588" s="178" t="s">
        <v>697</v>
      </c>
      <c r="D588" s="179" t="n">
        <v>44092</v>
      </c>
      <c r="E588" s="178" t="s">
        <v>32</v>
      </c>
      <c r="F588" s="178" t="s">
        <v>22</v>
      </c>
      <c r="G588" s="180"/>
      <c r="H588" s="180"/>
      <c r="I588" s="51"/>
      <c r="J588" s="57"/>
      <c r="K588" s="52" t="s">
        <v>30</v>
      </c>
      <c r="P588" s="57"/>
      <c r="R588" s="57"/>
      <c r="AMI588" s="0"/>
      <c r="AMJ588" s="0"/>
    </row>
    <row r="589" customFormat="false" ht="13.8" hidden="false" customHeight="false" outlineLevel="0" collapsed="false">
      <c r="A589" s="184" t="s">
        <v>45</v>
      </c>
      <c r="B589" s="184"/>
      <c r="C589" s="185" t="n">
        <f aca="false">COUNTIF(C457:C588,"*-V*")</f>
        <v>132</v>
      </c>
      <c r="D589" s="91"/>
      <c r="E589" s="92"/>
      <c r="F589" s="37" t="n">
        <f aca="false">COUNTIF(F457:F588,"ok")</f>
        <v>92</v>
      </c>
      <c r="G589" s="92"/>
      <c r="H589" s="92"/>
      <c r="I589" s="92"/>
      <c r="J589" s="91"/>
      <c r="K589" s="92"/>
      <c r="L589" s="37" t="n">
        <f aca="false">COUNTIF(L457:L588,"ok")</f>
        <v>40</v>
      </c>
      <c r="M589" s="92"/>
      <c r="N589" s="92"/>
      <c r="O589" s="92"/>
      <c r="P589" s="91"/>
      <c r="Q589" s="92"/>
      <c r="R589" s="91"/>
      <c r="S589" s="92"/>
      <c r="T589" s="92"/>
      <c r="U589" s="92"/>
      <c r="V589" s="92"/>
    </row>
    <row r="591" customFormat="false" ht="13.8" hidden="false" customHeight="false" outlineLevel="0" collapsed="false">
      <c r="A591" s="184" t="s">
        <v>45</v>
      </c>
      <c r="B591" s="184"/>
      <c r="C591" s="185" t="n">
        <f aca="false">COUNTIF(C3:C586,"*-V*")</f>
        <v>535</v>
      </c>
      <c r="D591" s="91"/>
      <c r="E591" s="92"/>
      <c r="F591" s="37" t="n">
        <f aca="false">COUNTIF(F2:F586,"ok")</f>
        <v>494</v>
      </c>
      <c r="G591" s="92"/>
      <c r="H591" s="92"/>
      <c r="I591" s="92"/>
      <c r="J591" s="91"/>
      <c r="K591" s="92"/>
      <c r="L591" s="37" t="n">
        <f aca="false">COUNTIF(L2:L456,"ok")</f>
        <v>403</v>
      </c>
      <c r="M591" s="92"/>
      <c r="N591" s="92"/>
      <c r="O591" s="92"/>
      <c r="P591" s="91"/>
      <c r="Q591" s="92"/>
      <c r="R591" s="91"/>
      <c r="S591" s="92"/>
      <c r="T591" s="92"/>
      <c r="U591" s="92"/>
      <c r="V591" s="92"/>
    </row>
  </sheetData>
  <autoFilter ref="K1:K588"/>
  <printOptions headings="false" gridLines="tru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6" activeCellId="0" sqref="B6"/>
    </sheetView>
  </sheetViews>
  <sheetFormatPr defaultColWidth="8.84765625" defaultRowHeight="13.8" zeroHeight="false" outlineLevelRow="0" outlineLevelCol="0"/>
  <sheetData>
    <row r="1" customFormat="false" ht="13.8" hidden="false" customHeight="false" outlineLevel="0" collapsed="false">
      <c r="A1" s="186" t="s">
        <v>21</v>
      </c>
      <c r="B1" s="186" t="s">
        <v>698</v>
      </c>
    </row>
    <row r="2" customFormat="false" ht="13.8" hidden="false" customHeight="false" outlineLevel="0" collapsed="false">
      <c r="A2" s="186" t="s">
        <v>32</v>
      </c>
      <c r="B2" s="186" t="s">
        <v>699</v>
      </c>
    </row>
    <row r="3" customFormat="false" ht="13.8" hidden="false" customHeight="false" outlineLevel="0" collapsed="false">
      <c r="A3" s="186" t="s">
        <v>30</v>
      </c>
      <c r="B3" s="186" t="s">
        <v>700</v>
      </c>
    </row>
    <row r="4" customFormat="false" ht="13.8" hidden="false" customHeight="false" outlineLevel="0" collapsed="false">
      <c r="A4" s="186" t="s">
        <v>27</v>
      </c>
      <c r="B4" s="186" t="s">
        <v>701</v>
      </c>
    </row>
    <row r="5" customFormat="false" ht="13.8" hidden="false" customHeight="false" outlineLevel="0" collapsed="false">
      <c r="A5" s="0" t="s">
        <v>59</v>
      </c>
      <c r="B5" s="0" t="s">
        <v>702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847656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n">
        <v>143</v>
      </c>
      <c r="B1" s="0" t="n">
        <v>143</v>
      </c>
      <c r="C1" s="0" t="s">
        <v>703</v>
      </c>
      <c r="L1" s="187"/>
    </row>
    <row r="2" customFormat="false" ht="13.8" hidden="false" customHeight="false" outlineLevel="0" collapsed="false">
      <c r="A2" s="0" t="n">
        <v>127</v>
      </c>
      <c r="B2" s="0" t="n">
        <v>125</v>
      </c>
      <c r="C2" s="0" t="s">
        <v>704</v>
      </c>
    </row>
    <row r="3" customFormat="false" ht="13.8" hidden="false" customHeight="false" outlineLevel="0" collapsed="false">
      <c r="A3" s="0" t="n">
        <v>116</v>
      </c>
      <c r="B3" s="0" t="n">
        <v>116</v>
      </c>
      <c r="C3" s="0" t="s">
        <v>705</v>
      </c>
    </row>
    <row r="4" customFormat="false" ht="13.8" hidden="false" customHeight="false" outlineLevel="0" collapsed="false">
      <c r="A4" s="0" t="n">
        <v>230</v>
      </c>
      <c r="B4" s="0" t="n">
        <v>231</v>
      </c>
      <c r="C4" s="0" t="s">
        <v>706</v>
      </c>
    </row>
    <row r="5" customFormat="false" ht="13.8" hidden="false" customHeight="false" outlineLevel="0" collapsed="false">
      <c r="A5" s="0" t="n">
        <v>181</v>
      </c>
      <c r="B5" s="0" t="n">
        <v>181</v>
      </c>
      <c r="C5" s="0" t="s">
        <v>707</v>
      </c>
    </row>
    <row r="6" customFormat="false" ht="13.8" hidden="false" customHeight="false" outlineLevel="0" collapsed="false">
      <c r="A6" s="0" t="n">
        <v>203</v>
      </c>
      <c r="B6" s="0" t="n">
        <v>210</v>
      </c>
      <c r="C6" s="0" t="s">
        <v>708</v>
      </c>
    </row>
    <row r="7" customFormat="false" ht="13.8" hidden="false" customHeight="false" outlineLevel="0" collapsed="false">
      <c r="A7" s="0" t="n">
        <v>346</v>
      </c>
      <c r="B7" s="0" t="n">
        <v>342</v>
      </c>
      <c r="C7" s="0" t="s">
        <v>709</v>
      </c>
    </row>
    <row r="8" customFormat="false" ht="13.8" hidden="false" customHeight="false" outlineLevel="0" collapsed="false">
      <c r="A8" s="0" t="n">
        <v>185</v>
      </c>
      <c r="B8" s="0" t="n">
        <v>182</v>
      </c>
      <c r="C8" s="0" t="s">
        <v>710</v>
      </c>
    </row>
    <row r="9" customFormat="false" ht="13.8" hidden="false" customHeight="false" outlineLevel="0" collapsed="false">
      <c r="A9" s="0" t="n">
        <v>267</v>
      </c>
      <c r="B9" s="0" t="n">
        <v>266</v>
      </c>
      <c r="C9" s="0" t="s">
        <v>711</v>
      </c>
    </row>
    <row r="10" customFormat="false" ht="13.8" hidden="false" customHeight="false" outlineLevel="0" collapsed="false">
      <c r="A10" s="0" t="n">
        <v>153</v>
      </c>
      <c r="B10" s="0" t="n">
        <v>152</v>
      </c>
      <c r="C10" s="0" t="s">
        <v>712</v>
      </c>
    </row>
    <row r="11" customFormat="false" ht="13.8" hidden="false" customHeight="false" outlineLevel="0" collapsed="false">
      <c r="A11" s="0" t="n">
        <v>89</v>
      </c>
      <c r="B11" s="0" t="n">
        <v>89</v>
      </c>
      <c r="C11" s="0" t="s">
        <v>713</v>
      </c>
    </row>
    <row r="12" customFormat="false" ht="13.8" hidden="false" customHeight="false" outlineLevel="0" collapsed="false">
      <c r="A12" s="0" t="n">
        <v>139</v>
      </c>
      <c r="B12" s="0" t="n">
        <v>145</v>
      </c>
      <c r="C12" s="0" t="s">
        <v>714</v>
      </c>
    </row>
    <row r="13" customFormat="false" ht="13.8" hidden="false" customHeight="false" outlineLevel="0" collapsed="false">
      <c r="A13" s="0" t="n">
        <v>116</v>
      </c>
      <c r="B13" s="0" t="n">
        <v>120</v>
      </c>
      <c r="C13" s="0" t="s">
        <v>715</v>
      </c>
    </row>
    <row r="14" customFormat="false" ht="13.8" hidden="false" customHeight="false" outlineLevel="0" collapsed="false">
      <c r="A14" s="0" t="n">
        <v>185</v>
      </c>
      <c r="B14" s="0" t="n">
        <v>187</v>
      </c>
      <c r="C14" s="0" t="s">
        <v>716</v>
      </c>
    </row>
    <row r="15" customFormat="false" ht="13.8" hidden="false" customHeight="false" outlineLevel="0" collapsed="false">
      <c r="A15" s="0" t="n">
        <v>379</v>
      </c>
      <c r="B15" s="0" t="n">
        <v>380</v>
      </c>
      <c r="C15" s="0" t="s">
        <v>717</v>
      </c>
    </row>
    <row r="16" customFormat="false" ht="13.8" hidden="false" customHeight="false" outlineLevel="0" collapsed="false">
      <c r="A16" s="0" t="n">
        <v>202</v>
      </c>
      <c r="B16" s="0" t="n">
        <v>202</v>
      </c>
      <c r="C16" s="0" t="s">
        <v>718</v>
      </c>
    </row>
    <row r="17" customFormat="false" ht="13.8" hidden="false" customHeight="false" outlineLevel="0" collapsed="false">
      <c r="A17" s="0" t="n">
        <v>224</v>
      </c>
      <c r="B17" s="0" t="n">
        <v>228</v>
      </c>
      <c r="C17" s="0" t="s">
        <v>719</v>
      </c>
    </row>
    <row r="18" customFormat="false" ht="13.8" hidden="false" customHeight="false" outlineLevel="0" collapsed="false">
      <c r="A18" s="0" t="n">
        <v>268</v>
      </c>
      <c r="B18" s="0" t="n">
        <v>280</v>
      </c>
      <c r="C18" s="0" t="s">
        <v>720</v>
      </c>
    </row>
    <row r="19" customFormat="false" ht="13.8" hidden="false" customHeight="false" outlineLevel="0" collapsed="false">
      <c r="A19" s="0" t="n">
        <v>171</v>
      </c>
      <c r="B19" s="0" t="n">
        <v>169</v>
      </c>
      <c r="C19" s="0" t="s">
        <v>721</v>
      </c>
    </row>
    <row r="20" customFormat="false" ht="13.8" hidden="false" customHeight="false" outlineLevel="0" collapsed="false">
      <c r="A20" s="0" t="n">
        <v>295</v>
      </c>
      <c r="B20" s="0" t="n">
        <v>297</v>
      </c>
      <c r="C20" s="0" t="s">
        <v>722</v>
      </c>
    </row>
    <row r="21" customFormat="false" ht="13.8" hidden="false" customHeight="false" outlineLevel="0" collapsed="false">
      <c r="A21" s="0" t="n">
        <v>455</v>
      </c>
      <c r="B21" s="0" t="n">
        <v>453</v>
      </c>
      <c r="C21" s="0" t="s">
        <v>723</v>
      </c>
    </row>
    <row r="22" customFormat="false" ht="13.8" hidden="false" customHeight="false" outlineLevel="0" collapsed="false">
      <c r="A22" s="0" t="n">
        <v>362</v>
      </c>
      <c r="B22" s="0" t="n">
        <v>362</v>
      </c>
      <c r="C22" s="0" t="s">
        <v>724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60546875" defaultRowHeight="13.8" zeroHeight="false" outlineLevelRow="0" outlineLevelCol="0"/>
  <sheetData>
    <row r="1" customFormat="false" ht="13.8" hidden="false" customHeight="false" outlineLevel="0" collapsed="false">
      <c r="C1" s="0" t="s">
        <v>725</v>
      </c>
    </row>
    <row r="2" customFormat="false" ht="13.8" hidden="false" customHeight="false" outlineLevel="0" collapsed="false">
      <c r="C2" s="0" t="s">
        <v>726</v>
      </c>
    </row>
    <row r="3" customFormat="false" ht="13.8" hidden="false" customHeight="false" outlineLevel="0" collapsed="false">
      <c r="C3" s="0" t="s">
        <v>727</v>
      </c>
    </row>
    <row r="4" customFormat="false" ht="13.8" hidden="false" customHeight="false" outlineLevel="0" collapsed="false">
      <c r="C4" s="0" t="s">
        <v>728</v>
      </c>
    </row>
    <row r="5" customFormat="false" ht="13.8" hidden="false" customHeight="false" outlineLevel="0" collapsed="false">
      <c r="C5" s="0" t="s">
        <v>729</v>
      </c>
    </row>
    <row r="6" customFormat="false" ht="13.8" hidden="false" customHeight="false" outlineLevel="0" collapsed="false">
      <c r="A6" s="0" t="n">
        <v>288</v>
      </c>
      <c r="B6" s="0" t="n">
        <v>290</v>
      </c>
      <c r="C6" s="0" t="s">
        <v>730</v>
      </c>
    </row>
    <row r="7" customFormat="false" ht="13.8" hidden="false" customHeight="false" outlineLevel="0" collapsed="false">
      <c r="A7" s="0" t="n">
        <v>324</v>
      </c>
      <c r="B7" s="0" t="n">
        <v>324</v>
      </c>
      <c r="C7" s="0" t="s">
        <v>731</v>
      </c>
    </row>
    <row r="8" customFormat="false" ht="13.8" hidden="false" customHeight="false" outlineLevel="0" collapsed="false">
      <c r="A8" s="0" t="n">
        <v>461</v>
      </c>
      <c r="B8" s="0" t="n">
        <v>471</v>
      </c>
      <c r="C8" s="0" t="s">
        <v>732</v>
      </c>
    </row>
    <row r="9" customFormat="false" ht="13.8" hidden="false" customHeight="false" outlineLevel="0" collapsed="false">
      <c r="A9" s="0" t="n">
        <v>327</v>
      </c>
      <c r="B9" s="0" t="n">
        <v>330</v>
      </c>
      <c r="C9" s="0" t="s">
        <v>733</v>
      </c>
    </row>
    <row r="10" customFormat="false" ht="13.8" hidden="false" customHeight="false" outlineLevel="0" collapsed="false">
      <c r="A10" s="0" t="n">
        <v>408</v>
      </c>
      <c r="B10" s="0" t="n">
        <v>419</v>
      </c>
      <c r="C10" s="0" t="s">
        <v>734</v>
      </c>
    </row>
    <row r="11" customFormat="false" ht="13.8" hidden="false" customHeight="false" outlineLevel="0" collapsed="false">
      <c r="A11" s="0" t="n">
        <v>212</v>
      </c>
      <c r="B11" s="0" t="n">
        <v>213</v>
      </c>
      <c r="C11" s="0" t="s">
        <v>735</v>
      </c>
    </row>
    <row r="12" customFormat="false" ht="13.8" hidden="false" customHeight="false" outlineLevel="0" collapsed="false">
      <c r="A12" s="0" t="n">
        <v>350</v>
      </c>
      <c r="B12" s="0" t="n">
        <v>362</v>
      </c>
      <c r="C12" s="0" t="s">
        <v>736</v>
      </c>
    </row>
    <row r="13" customFormat="false" ht="13.8" hidden="false" customHeight="false" outlineLevel="0" collapsed="false">
      <c r="A13" s="0" t="n">
        <v>560</v>
      </c>
      <c r="B13" s="0" t="n">
        <v>560</v>
      </c>
      <c r="C13" s="0" t="s">
        <v>737</v>
      </c>
    </row>
    <row r="14" customFormat="false" ht="13.8" hidden="false" customHeight="false" outlineLevel="0" collapsed="false">
      <c r="A14" s="0" t="n">
        <v>281</v>
      </c>
      <c r="B14" s="0" t="n">
        <v>289</v>
      </c>
      <c r="C14" s="0" t="s">
        <v>738</v>
      </c>
    </row>
    <row r="15" customFormat="false" ht="13.8" hidden="false" customHeight="false" outlineLevel="0" collapsed="false">
      <c r="A15" s="0" t="n">
        <v>205</v>
      </c>
      <c r="B15" s="0" t="n">
        <v>205</v>
      </c>
    </row>
    <row r="16" customFormat="false" ht="13.8" hidden="false" customHeight="false" outlineLevel="0" collapsed="false">
      <c r="A16" s="0" t="n">
        <v>398</v>
      </c>
      <c r="B16" s="0" t="n">
        <v>398</v>
      </c>
    </row>
    <row r="17" customFormat="false" ht="13.8" hidden="false" customHeight="false" outlineLevel="0" collapsed="false">
      <c r="A17" s="0" t="n">
        <v>234</v>
      </c>
      <c r="B17" s="0" t="n">
        <v>225</v>
      </c>
    </row>
    <row r="18" customFormat="false" ht="13.8" hidden="false" customHeight="false" outlineLevel="0" collapsed="false">
      <c r="A18" s="0" t="n">
        <v>363</v>
      </c>
      <c r="B18" s="0" t="n">
        <v>363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1560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2020-09-08T23:55:00Z</dcterms:created>
  <dc:creator/>
  <dc:description/>
  <dc:language>fr-FR</dc:language>
  <cp:lastModifiedBy/>
  <dcterms:modified xsi:type="dcterms:W3CDTF">2021-03-30T14:46:40Z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1033-1.4.1.2106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