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B1BFDBC6-C37A-4C41-841A-C124D807C987}" xr6:coauthVersionLast="45" xr6:coauthVersionMax="47" xr10:uidLastSave="{00000000-0000-0000-0000-000000000000}"/>
  <bookViews>
    <workbookView xWindow="240" yWindow="460" windowWidth="14800" windowHeight="8020" firstSheet="2" activeTab="2" xr2:uid="{00000000-000D-0000-FFFF-FFFF00000000}"/>
  </bookViews>
  <sheets>
    <sheet name="raw data" sheetId="1" r:id="rId1"/>
    <sheet name="tracker" sheetId="2" r:id="rId2"/>
    <sheet name="Main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3" l="1" a="1"/>
  <c r="G38" i="3" s="1" a="1"/>
  <c r="G38" i="3" s="1"/>
  <c r="F29" i="3"/>
  <c r="G29" i="3" s="1" a="1"/>
  <c r="G29" i="3" s="1"/>
  <c r="F7" i="3" a="1"/>
  <c r="F7" i="3"/>
  <c r="G7" i="3" s="1"/>
  <c r="F2" i="2" a="1"/>
  <c r="F2" i="2"/>
  <c r="G30" i="3" l="1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L3" i="2"/>
  <c r="L4" i="2"/>
  <c r="L5" i="2"/>
  <c r="L6" i="2"/>
  <c r="L7" i="2"/>
  <c r="L8" i="2"/>
  <c r="L9" i="2"/>
  <c r="L10" i="2"/>
  <c r="L11" i="2"/>
  <c r="K3" i="2"/>
  <c r="K4" i="2"/>
  <c r="K5" i="2"/>
  <c r="K6" i="2"/>
  <c r="K7" i="2"/>
  <c r="K8" i="2"/>
  <c r="K9" i="2"/>
  <c r="K10" i="2"/>
  <c r="K11" i="2"/>
  <c r="J3" i="2"/>
  <c r="J4" i="2"/>
  <c r="J5" i="2"/>
  <c r="J6" i="2"/>
  <c r="J7" i="2"/>
  <c r="J8" i="2"/>
  <c r="J9" i="2"/>
  <c r="J10" i="2"/>
  <c r="J11" i="2"/>
  <c r="L2" i="2"/>
  <c r="K2" i="2"/>
  <c r="J2" i="2"/>
  <c r="I7" i="3" l="1"/>
  <c r="H7" i="3"/>
  <c r="F38" i="3"/>
  <c r="F37" i="3"/>
  <c r="F36" i="3"/>
  <c r="F35" i="3"/>
  <c r="F34" i="3"/>
  <c r="F33" i="3"/>
  <c r="F32" i="3"/>
  <c r="F31" i="3"/>
  <c r="F30" i="3"/>
  <c r="F16" i="3"/>
  <c r="F15" i="3"/>
  <c r="F14" i="3"/>
  <c r="F13" i="3"/>
  <c r="F12" i="3"/>
  <c r="F11" i="3"/>
  <c r="F10" i="3"/>
  <c r="F9" i="3"/>
  <c r="F8" i="3"/>
  <c r="F11" i="2"/>
  <c r="F10" i="2"/>
  <c r="F9" i="2"/>
  <c r="F8" i="2"/>
  <c r="F7" i="2"/>
  <c r="F6" i="2"/>
  <c r="F5" i="2"/>
  <c r="F4" i="2"/>
  <c r="F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<sst xmlns="http://schemas.openxmlformats.org/spreadsheetml/2006/main" count="456" uniqueCount="23">
  <si>
    <t>Employee ID</t>
  </si>
  <si>
    <t>Date</t>
  </si>
  <si>
    <t>Status</t>
  </si>
  <si>
    <t>Present</t>
  </si>
  <si>
    <t>Absent</t>
  </si>
  <si>
    <t>Late</t>
  </si>
  <si>
    <t>Month</t>
  </si>
  <si>
    <t>Total Days Present</t>
  </si>
  <si>
    <t>Total Days Absent</t>
  </si>
  <si>
    <t>Total Days Late</t>
  </si>
  <si>
    <t>January</t>
  </si>
  <si>
    <t>February</t>
  </si>
  <si>
    <t>March</t>
  </si>
  <si>
    <t>Employee Attendance sheet (January - October)</t>
  </si>
  <si>
    <t>Individual Employee Attendance Status</t>
  </si>
  <si>
    <t>Choose Employee ID: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</si>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</sst>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9"/>
      <color theme="1"/>
      <name val="Helvetica"/>
      <charset val="1"/>
    </font>
    <font>
      <b/>
      <sz val="9"/>
      <color theme="1"/>
      <name val="Helvetica"/>
      <charset val="1"/>
    </font>
    <font>
      <sz val="12"/>
      <color theme="1"/>
      <name val="Aptos Narrow"/>
      <family val="2"/>
      <scheme val="minor"/>
    </font>
    <font>
      <sz val="11"/>
      <color theme="1"/>
      <name val="Calibri"/>
    </font>
    <font>
      <sz val="12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medium">
        <color rgb="FF000000"/>
      </bottom>
      <diagonal/>
    </border>
    <border>
      <left style="thin">
        <color rgb="FFCBCBCB"/>
      </left>
      <right/>
      <top style="thin">
        <color rgb="FFCBCBCB"/>
      </top>
      <bottom style="thin">
        <color rgb="FFCBCBCB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164" fontId="2" fillId="0" borderId="1" xfId="0" applyNumberFormat="1" applyFont="1" applyBorder="1"/>
    <xf numFmtId="0" fontId="1" fillId="3" borderId="0" xfId="0" applyFont="1" applyFill="1"/>
    <xf numFmtId="164" fontId="1" fillId="3" borderId="0" xfId="0" applyNumberFormat="1" applyFont="1" applyFill="1"/>
    <xf numFmtId="0" fontId="3" fillId="4" borderId="3" xfId="0" applyFont="1" applyFill="1" applyBorder="1"/>
    <xf numFmtId="164" fontId="3" fillId="4" borderId="3" xfId="0" applyNumberFormat="1" applyFont="1" applyFill="1" applyBorder="1"/>
    <xf numFmtId="164" fontId="2" fillId="0" borderId="2" xfId="0" applyNumberFormat="1" applyFont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0" fillId="4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0" xfId="0" applyFont="1"/>
    <xf numFmtId="0" fontId="5" fillId="5" borderId="0" xfId="0" applyFont="1" applyFill="1"/>
    <xf numFmtId="0" fontId="8" fillId="5" borderId="0" xfId="0" applyFont="1" applyFill="1"/>
    <xf numFmtId="0" fontId="7" fillId="6" borderId="8" xfId="0" applyFont="1" applyFill="1" applyBorder="1"/>
    <xf numFmtId="0" fontId="9" fillId="4" borderId="3" xfId="0" applyFont="1" applyFill="1" applyBorder="1"/>
    <xf numFmtId="0" fontId="6" fillId="7" borderId="0" xfId="0" applyFont="1" applyFill="1" applyAlignment="1">
      <alignment wrapText="1"/>
    </xf>
  </cellXfs>
  <cellStyles count="1">
    <cellStyle name="Normal" xfId="0" builtinId="0"/>
  </cellStyles>
  <dxfs count="18"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color theme="1" tint="4.9989318521683403E-2"/>
      </font>
      <fill>
        <patternFill patternType="solid">
          <bgColor rgb="FFFFFF00"/>
        </patternFill>
      </fill>
    </dxf>
    <dxf>
      <font>
        <color theme="1" tint="4.9989318521683403E-2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 tint="0.14999847407452621"/>
      </font>
      <fill>
        <patternFill patternType="solid">
          <bgColor rgb="FF92D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ont>
        <color theme="1" tint="4.9989318521683403E-2"/>
      </font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 tint="0.14999847407452621"/>
      </font>
      <fill>
        <patternFill patternType="solid">
          <bgColor rgb="FF92D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E9E27-3EB3-485E-96DC-C49A180E992E}" name="Table3" displayName="Table3" ref="A1:C101" totalsRowShown="0" headerRowDxfId="14">
  <autoFilter ref="A1:C101" xr:uid="{1A2E9E27-3EB3-485E-96DC-C49A180E992E}"/>
  <tableColumns count="3">
    <tableColumn id="1" xr3:uid="{AA21959F-DC8F-4B34-964F-927231DEB846}" name="Employee ID" dataDxfId="13"/>
    <tableColumn id="2" xr3:uid="{1687E2B6-BEA7-4B14-8266-C3F8630586B7}" name="Date" dataDxfId="12"/>
    <tableColumn id="3" xr3:uid="{74298406-E46D-41EC-8906-3B0390F68693}" name="Status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074A6-3DD6-4A35-BC9A-9AF35C9819E4}" name="data" displayName="data" ref="A1:C101" totalsRowShown="0" headerRowDxfId="4" dataDxfId="3">
  <autoFilter ref="A1:C101" xr:uid="{0B9074A6-3DD6-4A35-BC9A-9AF35C9819E4}"/>
  <tableColumns count="3">
    <tableColumn id="1" xr3:uid="{91FEF447-4898-4A86-AFC3-19948FD1E83D}" name="Employee ID" dataDxfId="2"/>
    <tableColumn id="2" xr3:uid="{B4079CE3-5922-4EE8-B02B-AE5A7815A57A}" name="Month" dataDxfId="1"/>
    <tableColumn id="3" xr3:uid="{73411692-1B40-4299-8F44-761AEF7D3C9F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E14" sqref="E14"/>
    </sheetView>
  </sheetViews>
  <sheetFormatPr baseColWidth="10" defaultColWidth="8.83203125" defaultRowHeight="15"/>
  <cols>
    <col min="1" max="1" width="12.83203125" bestFit="1" customWidth="1"/>
    <col min="2" max="2" width="11.83203125" style="5" bestFit="1" customWidth="1"/>
  </cols>
  <sheetData>
    <row r="1" spans="1:3" ht="16">
      <c r="A1" s="1" t="s">
        <v>0</v>
      </c>
      <c r="B1" s="3" t="s">
        <v>1</v>
      </c>
      <c r="C1" s="1" t="s">
        <v>2</v>
      </c>
    </row>
    <row r="2" spans="1:3" ht="16">
      <c r="A2" s="2">
        <v>1</v>
      </c>
      <c r="B2" s="4">
        <v>45292</v>
      </c>
      <c r="C2" s="2" t="s">
        <v>3</v>
      </c>
    </row>
    <row r="3" spans="1:3" ht="16">
      <c r="A3" s="2">
        <v>2</v>
      </c>
      <c r="B3" s="4">
        <v>45292</v>
      </c>
      <c r="C3" s="2" t="s">
        <v>4</v>
      </c>
    </row>
    <row r="4" spans="1:3" ht="16">
      <c r="A4" s="2">
        <v>3</v>
      </c>
      <c r="B4" s="4">
        <v>45292</v>
      </c>
      <c r="C4" s="2" t="s">
        <v>3</v>
      </c>
    </row>
    <row r="5" spans="1:3" ht="16">
      <c r="A5" s="2">
        <v>4</v>
      </c>
      <c r="B5" s="4">
        <v>45292</v>
      </c>
      <c r="C5" s="2" t="s">
        <v>5</v>
      </c>
    </row>
    <row r="6" spans="1:3" ht="16">
      <c r="A6" s="2">
        <v>5</v>
      </c>
      <c r="B6" s="4">
        <v>45292</v>
      </c>
      <c r="C6" s="2" t="s">
        <v>3</v>
      </c>
    </row>
    <row r="7" spans="1:3" ht="16">
      <c r="A7" s="2">
        <v>6</v>
      </c>
      <c r="B7" s="4">
        <v>45292</v>
      </c>
      <c r="C7" s="2" t="s">
        <v>4</v>
      </c>
    </row>
    <row r="8" spans="1:3" ht="16">
      <c r="A8" s="2">
        <v>7</v>
      </c>
      <c r="B8" s="4">
        <v>45292</v>
      </c>
      <c r="C8" s="2" t="s">
        <v>3</v>
      </c>
    </row>
    <row r="9" spans="1:3" ht="16">
      <c r="A9" s="2">
        <v>8</v>
      </c>
      <c r="B9" s="4">
        <v>45292</v>
      </c>
      <c r="C9" s="2" t="s">
        <v>3</v>
      </c>
    </row>
    <row r="10" spans="1:3" ht="16">
      <c r="A10" s="2">
        <v>9</v>
      </c>
      <c r="B10" s="4">
        <v>45292</v>
      </c>
      <c r="C10" s="2" t="s">
        <v>3</v>
      </c>
    </row>
    <row r="11" spans="1:3" ht="16">
      <c r="A11" s="2">
        <v>10</v>
      </c>
      <c r="B11" s="4">
        <v>45292</v>
      </c>
      <c r="C11" s="2" t="s">
        <v>5</v>
      </c>
    </row>
    <row r="12" spans="1:3" ht="16">
      <c r="A12" s="2">
        <v>1</v>
      </c>
      <c r="B12" s="4">
        <v>45293</v>
      </c>
      <c r="C12" s="2" t="s">
        <v>3</v>
      </c>
    </row>
    <row r="13" spans="1:3" ht="16">
      <c r="A13" s="2">
        <v>2</v>
      </c>
      <c r="B13" s="4">
        <v>45293</v>
      </c>
      <c r="C13" s="2" t="s">
        <v>3</v>
      </c>
    </row>
    <row r="14" spans="1:3" ht="16">
      <c r="A14" s="2">
        <v>3</v>
      </c>
      <c r="B14" s="4">
        <v>45293</v>
      </c>
      <c r="C14" s="2" t="s">
        <v>5</v>
      </c>
    </row>
    <row r="15" spans="1:3" ht="16">
      <c r="A15" s="2">
        <v>4</v>
      </c>
      <c r="B15" s="4">
        <v>45293</v>
      </c>
      <c r="C15" s="2" t="s">
        <v>3</v>
      </c>
    </row>
    <row r="16" spans="1:3" ht="16">
      <c r="A16" s="2">
        <v>5</v>
      </c>
      <c r="B16" s="4">
        <v>45293</v>
      </c>
      <c r="C16" s="2" t="s">
        <v>4</v>
      </c>
    </row>
    <row r="17" spans="1:3" ht="16">
      <c r="A17" s="2">
        <v>6</v>
      </c>
      <c r="B17" s="4">
        <v>45293</v>
      </c>
      <c r="C17" s="2" t="s">
        <v>3</v>
      </c>
    </row>
    <row r="18" spans="1:3" ht="16">
      <c r="A18" s="2">
        <v>7</v>
      </c>
      <c r="B18" s="4">
        <v>45293</v>
      </c>
      <c r="C18" s="2" t="s">
        <v>5</v>
      </c>
    </row>
    <row r="19" spans="1:3" ht="16">
      <c r="A19" s="2">
        <v>8</v>
      </c>
      <c r="B19" s="4">
        <v>45293</v>
      </c>
      <c r="C19" s="2" t="s">
        <v>3</v>
      </c>
    </row>
    <row r="20" spans="1:3" ht="16">
      <c r="A20" s="2">
        <v>9</v>
      </c>
      <c r="B20" s="4">
        <v>45293</v>
      </c>
      <c r="C20" s="2" t="s">
        <v>4</v>
      </c>
    </row>
    <row r="21" spans="1:3" ht="16">
      <c r="A21" s="2">
        <v>10</v>
      </c>
      <c r="B21" s="4">
        <v>45293</v>
      </c>
      <c r="C21" s="2" t="s">
        <v>3</v>
      </c>
    </row>
    <row r="22" spans="1:3" ht="16">
      <c r="A22" s="2">
        <v>1</v>
      </c>
      <c r="B22" s="4">
        <v>45294</v>
      </c>
      <c r="C22" s="2" t="s">
        <v>5</v>
      </c>
    </row>
    <row r="23" spans="1:3" ht="16">
      <c r="A23" s="2">
        <v>2</v>
      </c>
      <c r="B23" s="4">
        <v>45294</v>
      </c>
      <c r="C23" s="2" t="s">
        <v>3</v>
      </c>
    </row>
    <row r="24" spans="1:3" ht="16">
      <c r="A24" s="2">
        <v>3</v>
      </c>
      <c r="B24" s="4">
        <v>45294</v>
      </c>
      <c r="C24" s="2" t="s">
        <v>3</v>
      </c>
    </row>
    <row r="25" spans="1:3" ht="16">
      <c r="A25" s="2">
        <v>4</v>
      </c>
      <c r="B25" s="4">
        <v>45294</v>
      </c>
      <c r="C25" s="2" t="s">
        <v>3</v>
      </c>
    </row>
    <row r="26" spans="1:3" ht="16">
      <c r="A26" s="2">
        <v>5</v>
      </c>
      <c r="B26" s="4">
        <v>45294</v>
      </c>
      <c r="C26" s="2" t="s">
        <v>3</v>
      </c>
    </row>
    <row r="27" spans="1:3" ht="16">
      <c r="A27" s="2">
        <v>6</v>
      </c>
      <c r="B27" s="4">
        <v>45294</v>
      </c>
      <c r="C27" s="2" t="s">
        <v>5</v>
      </c>
    </row>
    <row r="28" spans="1:3" ht="16">
      <c r="A28" s="2">
        <v>7</v>
      </c>
      <c r="B28" s="4">
        <v>45294</v>
      </c>
      <c r="C28" s="2" t="s">
        <v>3</v>
      </c>
    </row>
    <row r="29" spans="1:3" ht="16">
      <c r="A29" s="2">
        <v>8</v>
      </c>
      <c r="B29" s="4">
        <v>45294</v>
      </c>
      <c r="C29" s="2" t="s">
        <v>3</v>
      </c>
    </row>
    <row r="30" spans="1:3" ht="16">
      <c r="A30" s="2">
        <v>9</v>
      </c>
      <c r="B30" s="4">
        <v>45294</v>
      </c>
      <c r="C30" s="2" t="s">
        <v>3</v>
      </c>
    </row>
    <row r="31" spans="1:3" ht="16">
      <c r="A31" s="2">
        <v>10</v>
      </c>
      <c r="B31" s="4">
        <v>45294</v>
      </c>
      <c r="C31" s="2" t="s">
        <v>4</v>
      </c>
    </row>
    <row r="32" spans="1:3" ht="16">
      <c r="A32" s="2">
        <v>1</v>
      </c>
      <c r="B32" s="4">
        <v>45295</v>
      </c>
      <c r="C32" s="2" t="s">
        <v>3</v>
      </c>
    </row>
    <row r="33" spans="1:3" ht="16">
      <c r="A33" s="2">
        <v>2</v>
      </c>
      <c r="B33" s="4">
        <v>45295</v>
      </c>
      <c r="C33" s="2" t="s">
        <v>5</v>
      </c>
    </row>
    <row r="34" spans="1:3" ht="16">
      <c r="A34" s="2">
        <v>3</v>
      </c>
      <c r="B34" s="4">
        <v>45295</v>
      </c>
      <c r="C34" s="2" t="s">
        <v>3</v>
      </c>
    </row>
    <row r="35" spans="1:3" ht="16">
      <c r="A35" s="2">
        <v>4</v>
      </c>
      <c r="B35" s="4">
        <v>45295</v>
      </c>
      <c r="C35" s="2" t="s">
        <v>4</v>
      </c>
    </row>
    <row r="36" spans="1:3" ht="16">
      <c r="A36" s="2">
        <v>5</v>
      </c>
      <c r="B36" s="4">
        <v>45295</v>
      </c>
      <c r="C36" s="2" t="s">
        <v>3</v>
      </c>
    </row>
    <row r="37" spans="1:3" ht="16">
      <c r="A37" s="2">
        <v>6</v>
      </c>
      <c r="B37" s="4">
        <v>45295</v>
      </c>
      <c r="C37" s="2" t="s">
        <v>3</v>
      </c>
    </row>
    <row r="38" spans="1:3" ht="16">
      <c r="A38" s="2">
        <v>7</v>
      </c>
      <c r="B38" s="4">
        <v>45295</v>
      </c>
      <c r="C38" s="2" t="s">
        <v>3</v>
      </c>
    </row>
    <row r="39" spans="1:3" ht="16">
      <c r="A39" s="2">
        <v>8</v>
      </c>
      <c r="B39" s="4">
        <v>45295</v>
      </c>
      <c r="C39" s="2" t="s">
        <v>4</v>
      </c>
    </row>
    <row r="40" spans="1:3" ht="16">
      <c r="A40" s="2">
        <v>9</v>
      </c>
      <c r="B40" s="4">
        <v>45295</v>
      </c>
      <c r="C40" s="2" t="s">
        <v>3</v>
      </c>
    </row>
    <row r="41" spans="1:3" ht="16">
      <c r="A41" s="2">
        <v>10</v>
      </c>
      <c r="B41" s="4">
        <v>45295</v>
      </c>
      <c r="C41" s="2" t="s">
        <v>3</v>
      </c>
    </row>
    <row r="42" spans="1:3" ht="16">
      <c r="A42" s="2">
        <v>1</v>
      </c>
      <c r="B42" s="4">
        <v>45296</v>
      </c>
      <c r="C42" s="2" t="s">
        <v>4</v>
      </c>
    </row>
    <row r="43" spans="1:3" ht="16">
      <c r="A43" s="2">
        <v>2</v>
      </c>
      <c r="B43" s="4">
        <v>45296</v>
      </c>
      <c r="C43" s="2" t="s">
        <v>3</v>
      </c>
    </row>
    <row r="44" spans="1:3" ht="16">
      <c r="A44" s="2">
        <v>3</v>
      </c>
      <c r="B44" s="4">
        <v>45296</v>
      </c>
      <c r="C44" s="2" t="s">
        <v>5</v>
      </c>
    </row>
    <row r="45" spans="1:3" ht="16">
      <c r="A45" s="2">
        <v>4</v>
      </c>
      <c r="B45" s="4">
        <v>45296</v>
      </c>
      <c r="C45" s="2" t="s">
        <v>3</v>
      </c>
    </row>
    <row r="46" spans="1:3" ht="16">
      <c r="A46" s="2">
        <v>5</v>
      </c>
      <c r="B46" s="4">
        <v>45296</v>
      </c>
      <c r="C46" s="2" t="s">
        <v>3</v>
      </c>
    </row>
    <row r="47" spans="1:3" ht="16">
      <c r="A47" s="2">
        <v>6</v>
      </c>
      <c r="B47" s="4">
        <v>45296</v>
      </c>
      <c r="C47" s="2" t="s">
        <v>3</v>
      </c>
    </row>
    <row r="48" spans="1:3" ht="16">
      <c r="A48" s="2">
        <v>7</v>
      </c>
      <c r="B48" s="4">
        <v>45296</v>
      </c>
      <c r="C48" s="2" t="s">
        <v>3</v>
      </c>
    </row>
    <row r="49" spans="1:3" ht="16">
      <c r="A49" s="2">
        <v>8</v>
      </c>
      <c r="B49" s="4">
        <v>45296</v>
      </c>
      <c r="C49" s="2" t="s">
        <v>5</v>
      </c>
    </row>
    <row r="50" spans="1:3" ht="16">
      <c r="A50" s="2">
        <v>9</v>
      </c>
      <c r="B50" s="4">
        <v>45296</v>
      </c>
      <c r="C50" s="2" t="s">
        <v>4</v>
      </c>
    </row>
    <row r="51" spans="1:3" ht="16">
      <c r="A51" s="2">
        <v>10</v>
      </c>
      <c r="B51" s="4">
        <v>45296</v>
      </c>
      <c r="C51" s="2" t="s">
        <v>3</v>
      </c>
    </row>
    <row r="52" spans="1:3" ht="16">
      <c r="A52" s="2">
        <v>1</v>
      </c>
      <c r="B52" s="4">
        <v>45297</v>
      </c>
      <c r="C52" s="2" t="s">
        <v>3</v>
      </c>
    </row>
    <row r="53" spans="1:3" ht="16">
      <c r="A53" s="2">
        <v>2</v>
      </c>
      <c r="B53" s="4">
        <v>45297</v>
      </c>
      <c r="C53" s="2" t="s">
        <v>4</v>
      </c>
    </row>
    <row r="54" spans="1:3" ht="16">
      <c r="A54" s="2">
        <v>3</v>
      </c>
      <c r="B54" s="4">
        <v>45297</v>
      </c>
      <c r="C54" s="2" t="s">
        <v>3</v>
      </c>
    </row>
    <row r="55" spans="1:3" ht="16">
      <c r="A55" s="2">
        <v>4</v>
      </c>
      <c r="B55" s="4">
        <v>45297</v>
      </c>
      <c r="C55" s="2" t="s">
        <v>3</v>
      </c>
    </row>
    <row r="56" spans="1:3" ht="16">
      <c r="A56" s="2">
        <v>5</v>
      </c>
      <c r="B56" s="4">
        <v>45297</v>
      </c>
      <c r="C56" s="2" t="s">
        <v>3</v>
      </c>
    </row>
    <row r="57" spans="1:3" ht="16">
      <c r="A57" s="2">
        <v>6</v>
      </c>
      <c r="B57" s="4">
        <v>45297</v>
      </c>
      <c r="C57" s="2" t="s">
        <v>3</v>
      </c>
    </row>
    <row r="58" spans="1:3" ht="16">
      <c r="A58" s="2">
        <v>7</v>
      </c>
      <c r="B58" s="4">
        <v>45297</v>
      </c>
      <c r="C58" s="2" t="s">
        <v>3</v>
      </c>
    </row>
    <row r="59" spans="1:3" ht="16">
      <c r="A59" s="2">
        <v>8</v>
      </c>
      <c r="B59" s="4">
        <v>45297</v>
      </c>
      <c r="C59" s="2" t="s">
        <v>3</v>
      </c>
    </row>
    <row r="60" spans="1:3" ht="16">
      <c r="A60" s="2">
        <v>9</v>
      </c>
      <c r="B60" s="4">
        <v>45297</v>
      </c>
      <c r="C60" s="2" t="s">
        <v>3</v>
      </c>
    </row>
    <row r="61" spans="1:3" ht="16">
      <c r="A61" s="2">
        <v>10</v>
      </c>
      <c r="B61" s="4">
        <v>45297</v>
      </c>
      <c r="C61" s="2" t="s">
        <v>3</v>
      </c>
    </row>
    <row r="62" spans="1:3" ht="16">
      <c r="A62" s="2">
        <v>1</v>
      </c>
      <c r="B62" s="4">
        <v>45298</v>
      </c>
      <c r="C62" s="2" t="s">
        <v>5</v>
      </c>
    </row>
    <row r="63" spans="1:3" ht="16">
      <c r="A63" s="2">
        <v>2</v>
      </c>
      <c r="B63" s="4">
        <v>45298</v>
      </c>
      <c r="C63" s="2" t="s">
        <v>3</v>
      </c>
    </row>
    <row r="64" spans="1:3" ht="16">
      <c r="A64" s="2">
        <v>3</v>
      </c>
      <c r="B64" s="4">
        <v>45298</v>
      </c>
      <c r="C64" s="2" t="s">
        <v>3</v>
      </c>
    </row>
    <row r="65" spans="1:3" ht="16">
      <c r="A65" s="2">
        <v>4</v>
      </c>
      <c r="B65" s="4">
        <v>45298</v>
      </c>
      <c r="C65" s="2" t="s">
        <v>3</v>
      </c>
    </row>
    <row r="66" spans="1:3" ht="16">
      <c r="A66" s="2">
        <v>5</v>
      </c>
      <c r="B66" s="4">
        <v>45298</v>
      </c>
      <c r="C66" s="2" t="s">
        <v>3</v>
      </c>
    </row>
    <row r="67" spans="1:3" ht="16">
      <c r="A67" s="2">
        <v>6</v>
      </c>
      <c r="B67" s="4">
        <v>45298</v>
      </c>
      <c r="C67" s="2" t="s">
        <v>3</v>
      </c>
    </row>
    <row r="68" spans="1:3" ht="16">
      <c r="A68" s="2">
        <v>7</v>
      </c>
      <c r="B68" s="4">
        <v>45298</v>
      </c>
      <c r="C68" s="2" t="s">
        <v>4</v>
      </c>
    </row>
    <row r="69" spans="1:3" ht="16">
      <c r="A69" s="2">
        <v>8</v>
      </c>
      <c r="B69" s="4">
        <v>45298</v>
      </c>
      <c r="C69" s="2" t="s">
        <v>3</v>
      </c>
    </row>
    <row r="70" spans="1:3" ht="16">
      <c r="A70" s="2">
        <v>9</v>
      </c>
      <c r="B70" s="4">
        <v>45298</v>
      </c>
      <c r="C70" s="2" t="s">
        <v>5</v>
      </c>
    </row>
    <row r="71" spans="1:3" ht="16">
      <c r="A71" s="2">
        <v>10</v>
      </c>
      <c r="B71" s="4">
        <v>45298</v>
      </c>
      <c r="C71" s="2" t="s">
        <v>3</v>
      </c>
    </row>
    <row r="72" spans="1:3" ht="16">
      <c r="A72" s="2">
        <v>1</v>
      </c>
      <c r="B72" s="4">
        <v>45299</v>
      </c>
      <c r="C72" s="2" t="s">
        <v>3</v>
      </c>
    </row>
    <row r="73" spans="1:3" ht="16">
      <c r="A73" s="2">
        <v>2</v>
      </c>
      <c r="B73" s="4">
        <v>45299</v>
      </c>
      <c r="C73" s="2" t="s">
        <v>3</v>
      </c>
    </row>
    <row r="74" spans="1:3" ht="16">
      <c r="A74" s="2">
        <v>3</v>
      </c>
      <c r="B74" s="4">
        <v>45299</v>
      </c>
      <c r="C74" s="2" t="s">
        <v>4</v>
      </c>
    </row>
    <row r="75" spans="1:3" ht="16">
      <c r="A75" s="2">
        <v>4</v>
      </c>
      <c r="B75" s="4">
        <v>45299</v>
      </c>
      <c r="C75" s="2" t="s">
        <v>3</v>
      </c>
    </row>
    <row r="76" spans="1:3" ht="16">
      <c r="A76" s="2">
        <v>5</v>
      </c>
      <c r="B76" s="4">
        <v>45299</v>
      </c>
      <c r="C76" s="2" t="s">
        <v>3</v>
      </c>
    </row>
    <row r="77" spans="1:3" ht="16">
      <c r="A77" s="2">
        <v>6</v>
      </c>
      <c r="B77" s="4">
        <v>45299</v>
      </c>
      <c r="C77" s="2" t="s">
        <v>5</v>
      </c>
    </row>
    <row r="78" spans="1:3" ht="16">
      <c r="A78" s="2">
        <v>7</v>
      </c>
      <c r="B78" s="4">
        <v>45299</v>
      </c>
      <c r="C78" s="2" t="s">
        <v>3</v>
      </c>
    </row>
    <row r="79" spans="1:3" ht="16">
      <c r="A79" s="2">
        <v>8</v>
      </c>
      <c r="B79" s="4">
        <v>45299</v>
      </c>
      <c r="C79" s="2" t="s">
        <v>3</v>
      </c>
    </row>
    <row r="80" spans="1:3" ht="16">
      <c r="A80" s="2">
        <v>9</v>
      </c>
      <c r="B80" s="4">
        <v>45299</v>
      </c>
      <c r="C80" s="2" t="s">
        <v>3</v>
      </c>
    </row>
    <row r="81" spans="1:3" ht="16">
      <c r="A81" s="2">
        <v>10</v>
      </c>
      <c r="B81" s="4">
        <v>45299</v>
      </c>
      <c r="C81" s="2" t="s">
        <v>3</v>
      </c>
    </row>
    <row r="82" spans="1:3" ht="16">
      <c r="A82" s="2">
        <v>1</v>
      </c>
      <c r="B82" s="4">
        <v>45300</v>
      </c>
      <c r="C82" s="2" t="s">
        <v>3</v>
      </c>
    </row>
    <row r="83" spans="1:3" ht="16">
      <c r="A83" s="2">
        <v>2</v>
      </c>
      <c r="B83" s="4">
        <v>45300</v>
      </c>
      <c r="C83" s="2" t="s">
        <v>3</v>
      </c>
    </row>
    <row r="84" spans="1:3" ht="16">
      <c r="A84" s="2">
        <v>3</v>
      </c>
      <c r="B84" s="4">
        <v>45300</v>
      </c>
      <c r="C84" s="2" t="s">
        <v>3</v>
      </c>
    </row>
    <row r="85" spans="1:3" ht="16">
      <c r="A85" s="2">
        <v>4</v>
      </c>
      <c r="B85" s="4">
        <v>45300</v>
      </c>
      <c r="C85" s="2" t="s">
        <v>5</v>
      </c>
    </row>
    <row r="86" spans="1:3" ht="16">
      <c r="A86" s="2">
        <v>5</v>
      </c>
      <c r="B86" s="4">
        <v>45300</v>
      </c>
      <c r="C86" s="2" t="s">
        <v>4</v>
      </c>
    </row>
    <row r="87" spans="1:3" ht="16">
      <c r="A87" s="2">
        <v>6</v>
      </c>
      <c r="B87" s="4">
        <v>45300</v>
      </c>
      <c r="C87" s="2" t="s">
        <v>3</v>
      </c>
    </row>
    <row r="88" spans="1:3" ht="16">
      <c r="A88" s="2">
        <v>7</v>
      </c>
      <c r="B88" s="4">
        <v>45300</v>
      </c>
      <c r="C88" s="2" t="s">
        <v>3</v>
      </c>
    </row>
    <row r="89" spans="1:3" ht="16">
      <c r="A89" s="2">
        <v>8</v>
      </c>
      <c r="B89" s="4">
        <v>45300</v>
      </c>
      <c r="C89" s="2" t="s">
        <v>4</v>
      </c>
    </row>
    <row r="90" spans="1:3" ht="16">
      <c r="A90" s="2">
        <v>9</v>
      </c>
      <c r="B90" s="4">
        <v>45300</v>
      </c>
      <c r="C90" s="2" t="s">
        <v>3</v>
      </c>
    </row>
    <row r="91" spans="1:3" ht="16">
      <c r="A91" s="2">
        <v>10</v>
      </c>
      <c r="B91" s="4">
        <v>45300</v>
      </c>
      <c r="C91" s="2" t="s">
        <v>3</v>
      </c>
    </row>
    <row r="92" spans="1:3" ht="16">
      <c r="A92" s="2">
        <v>1</v>
      </c>
      <c r="B92" s="4">
        <v>45301</v>
      </c>
      <c r="C92" s="2" t="s">
        <v>4</v>
      </c>
    </row>
    <row r="93" spans="1:3" ht="16">
      <c r="A93" s="2">
        <v>2</v>
      </c>
      <c r="B93" s="4">
        <v>45301</v>
      </c>
      <c r="C93" s="2" t="s">
        <v>3</v>
      </c>
    </row>
    <row r="94" spans="1:3" ht="16">
      <c r="A94" s="2">
        <v>3</v>
      </c>
      <c r="B94" s="4">
        <v>45301</v>
      </c>
      <c r="C94" s="2" t="s">
        <v>3</v>
      </c>
    </row>
    <row r="95" spans="1:3" ht="16">
      <c r="A95" s="2">
        <v>4</v>
      </c>
      <c r="B95" s="4">
        <v>45301</v>
      </c>
      <c r="C95" s="2" t="s">
        <v>3</v>
      </c>
    </row>
    <row r="96" spans="1:3" ht="16">
      <c r="A96" s="2">
        <v>5</v>
      </c>
      <c r="B96" s="4">
        <v>45301</v>
      </c>
      <c r="C96" s="2" t="s">
        <v>3</v>
      </c>
    </row>
    <row r="97" spans="1:3" ht="16">
      <c r="A97" s="2">
        <v>6</v>
      </c>
      <c r="B97" s="4">
        <v>45301</v>
      </c>
      <c r="C97" s="2" t="s">
        <v>5</v>
      </c>
    </row>
    <row r="98" spans="1:3" ht="16">
      <c r="A98" s="2">
        <v>7</v>
      </c>
      <c r="B98" s="4">
        <v>45301</v>
      </c>
      <c r="C98" s="2" t="s">
        <v>3</v>
      </c>
    </row>
    <row r="99" spans="1:3" ht="16">
      <c r="A99" s="2">
        <v>8</v>
      </c>
      <c r="B99" s="4">
        <v>45301</v>
      </c>
      <c r="C99" s="2" t="s">
        <v>3</v>
      </c>
    </row>
    <row r="100" spans="1:3" ht="16">
      <c r="A100" s="2">
        <v>9</v>
      </c>
      <c r="B100" s="4">
        <v>45301</v>
      </c>
      <c r="C100" s="2" t="s">
        <v>3</v>
      </c>
    </row>
    <row r="101" spans="1:3" ht="16">
      <c r="A101" s="2">
        <v>10</v>
      </c>
      <c r="B101" s="4">
        <v>45301</v>
      </c>
      <c r="C10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F36F-88A6-4CA6-A973-E120E6B8B17C}">
  <dimension ref="A1:L102"/>
  <sheetViews>
    <sheetView workbookViewId="0">
      <selection activeCell="F1" sqref="F1"/>
    </sheetView>
  </sheetViews>
  <sheetFormatPr baseColWidth="10" defaultColWidth="8.83203125" defaultRowHeight="15"/>
  <cols>
    <col min="1" max="1" width="15.5" bestFit="1" customWidth="1"/>
    <col min="2" max="2" width="11.83203125" style="5" bestFit="1" customWidth="1"/>
    <col min="3" max="3" width="9.5" bestFit="1" customWidth="1"/>
    <col min="6" max="6" width="10.6640625" bestFit="1" customWidth="1"/>
    <col min="7" max="7" width="9.83203125" style="5" bestFit="1" customWidth="1"/>
    <col min="8" max="9" width="10.5" style="5" bestFit="1" customWidth="1"/>
    <col min="10" max="10" width="16.33203125" bestFit="1" customWidth="1"/>
    <col min="11" max="11" width="15.83203125" bestFit="1" customWidth="1"/>
    <col min="12" max="12" width="12.5" bestFit="1" customWidth="1"/>
  </cols>
  <sheetData>
    <row r="1" spans="1:12" ht="16">
      <c r="A1" s="7" t="s">
        <v>0</v>
      </c>
      <c r="B1" s="8" t="s">
        <v>1</v>
      </c>
      <c r="C1" s="7" t="s">
        <v>2</v>
      </c>
      <c r="F1" s="9" t="s">
        <v>0</v>
      </c>
      <c r="G1" s="10" t="s">
        <v>6</v>
      </c>
      <c r="H1" s="10" t="s">
        <v>6</v>
      </c>
      <c r="I1" s="10" t="s">
        <v>6</v>
      </c>
      <c r="J1" s="9" t="s">
        <v>7</v>
      </c>
      <c r="K1" s="9" t="s">
        <v>8</v>
      </c>
      <c r="L1" s="9" t="s">
        <v>9</v>
      </c>
    </row>
    <row r="2" spans="1:12" ht="16">
      <c r="A2" s="2">
        <v>1</v>
      </c>
      <c r="B2" s="4">
        <v>45292</v>
      </c>
      <c r="C2" s="2" t="s">
        <v>3</v>
      </c>
      <c r="F2" cm="1">
        <f t="array" ref="F2:F11">_xlfn.UNIQUE(Table3[Employee ID])</f>
        <v>1</v>
      </c>
      <c r="G2" s="11" t="s">
        <v>10</v>
      </c>
      <c r="H2" s="11" t="s">
        <v>11</v>
      </c>
      <c r="I2" s="11" t="s">
        <v>12</v>
      </c>
      <c r="J2">
        <f>COUNTIFS(A:A,F2,C:C,"Present")</f>
        <v>6</v>
      </c>
      <c r="K2">
        <f>COUNTIFS(A:A,F2,C:C,"Absent")</f>
        <v>2</v>
      </c>
      <c r="L2">
        <f>COUNTIFS(A:A,F2,C:C,"Late")</f>
        <v>2</v>
      </c>
    </row>
    <row r="3" spans="1:12" ht="16">
      <c r="A3" s="2">
        <v>2</v>
      </c>
      <c r="B3" s="4">
        <v>45292</v>
      </c>
      <c r="C3" s="2" t="s">
        <v>4</v>
      </c>
      <c r="F3">
        <v>2</v>
      </c>
      <c r="G3" s="6" t="s">
        <v>10</v>
      </c>
      <c r="H3" s="6" t="s">
        <v>11</v>
      </c>
      <c r="I3" s="6" t="s">
        <v>12</v>
      </c>
      <c r="J3">
        <f t="shared" ref="J3:J11" si="0">COUNTIFS(A:A,F3,C:C,"Present")</f>
        <v>7</v>
      </c>
      <c r="K3">
        <f t="shared" ref="K3:K11" si="1">COUNTIFS(A:A,F3,C:C,"Absent")</f>
        <v>2</v>
      </c>
      <c r="L3">
        <f t="shared" ref="L3:L11" si="2">COUNTIFS(A:A,F3,C:C,"Late")</f>
        <v>1</v>
      </c>
    </row>
    <row r="4" spans="1:12" ht="16">
      <c r="A4" s="2">
        <v>3</v>
      </c>
      <c r="B4" s="4">
        <v>45292</v>
      </c>
      <c r="C4" s="2" t="s">
        <v>3</v>
      </c>
      <c r="F4">
        <v>3</v>
      </c>
      <c r="G4" s="6" t="s">
        <v>10</v>
      </c>
      <c r="H4" s="6" t="s">
        <v>11</v>
      </c>
      <c r="I4" s="6" t="s">
        <v>12</v>
      </c>
      <c r="J4">
        <f t="shared" si="0"/>
        <v>7</v>
      </c>
      <c r="K4">
        <f t="shared" si="1"/>
        <v>1</v>
      </c>
      <c r="L4">
        <f t="shared" si="2"/>
        <v>2</v>
      </c>
    </row>
    <row r="5" spans="1:12" ht="16">
      <c r="A5" s="2">
        <v>4</v>
      </c>
      <c r="B5" s="4">
        <v>45292</v>
      </c>
      <c r="C5" s="2" t="s">
        <v>5</v>
      </c>
      <c r="F5">
        <v>4</v>
      </c>
      <c r="G5" s="6" t="s">
        <v>10</v>
      </c>
      <c r="H5" s="6" t="s">
        <v>11</v>
      </c>
      <c r="I5" s="6" t="s">
        <v>12</v>
      </c>
      <c r="J5">
        <f t="shared" si="0"/>
        <v>7</v>
      </c>
      <c r="K5">
        <f t="shared" si="1"/>
        <v>1</v>
      </c>
      <c r="L5">
        <f t="shared" si="2"/>
        <v>2</v>
      </c>
    </row>
    <row r="6" spans="1:12" ht="16">
      <c r="A6" s="2">
        <v>5</v>
      </c>
      <c r="B6" s="4">
        <v>45292</v>
      </c>
      <c r="C6" s="2" t="s">
        <v>3</v>
      </c>
      <c r="F6">
        <v>5</v>
      </c>
      <c r="G6" s="6" t="s">
        <v>10</v>
      </c>
      <c r="H6" s="6" t="s">
        <v>11</v>
      </c>
      <c r="I6" s="6" t="s">
        <v>12</v>
      </c>
      <c r="J6">
        <f t="shared" si="0"/>
        <v>8</v>
      </c>
      <c r="K6">
        <f t="shared" si="1"/>
        <v>2</v>
      </c>
      <c r="L6">
        <f t="shared" si="2"/>
        <v>0</v>
      </c>
    </row>
    <row r="7" spans="1:12" ht="16">
      <c r="A7" s="2">
        <v>6</v>
      </c>
      <c r="B7" s="4">
        <v>45292</v>
      </c>
      <c r="C7" s="2" t="s">
        <v>4</v>
      </c>
      <c r="F7">
        <v>6</v>
      </c>
      <c r="G7" s="6" t="s">
        <v>10</v>
      </c>
      <c r="H7" s="6" t="s">
        <v>11</v>
      </c>
      <c r="I7" s="6" t="s">
        <v>12</v>
      </c>
      <c r="J7">
        <f t="shared" si="0"/>
        <v>6</v>
      </c>
      <c r="K7">
        <f t="shared" si="1"/>
        <v>1</v>
      </c>
      <c r="L7">
        <f t="shared" si="2"/>
        <v>3</v>
      </c>
    </row>
    <row r="8" spans="1:12" ht="16">
      <c r="A8" s="2">
        <v>7</v>
      </c>
      <c r="B8" s="4">
        <v>45292</v>
      </c>
      <c r="C8" s="2" t="s">
        <v>3</v>
      </c>
      <c r="F8" s="14">
        <v>7</v>
      </c>
      <c r="G8" s="12" t="s">
        <v>10</v>
      </c>
      <c r="H8" s="12" t="s">
        <v>11</v>
      </c>
      <c r="I8" s="13" t="s">
        <v>12</v>
      </c>
      <c r="J8" s="15">
        <f t="shared" si="0"/>
        <v>8</v>
      </c>
      <c r="K8" s="16">
        <f t="shared" si="1"/>
        <v>1</v>
      </c>
      <c r="L8" s="17">
        <f t="shared" si="2"/>
        <v>1</v>
      </c>
    </row>
    <row r="9" spans="1:12" ht="16">
      <c r="A9" s="2">
        <v>8</v>
      </c>
      <c r="B9" s="4">
        <v>45292</v>
      </c>
      <c r="C9" s="2" t="s">
        <v>3</v>
      </c>
      <c r="F9">
        <v>8</v>
      </c>
      <c r="G9" s="6" t="s">
        <v>10</v>
      </c>
      <c r="H9" s="6" t="s">
        <v>11</v>
      </c>
      <c r="I9" s="6" t="s">
        <v>12</v>
      </c>
      <c r="J9">
        <f t="shared" si="0"/>
        <v>7</v>
      </c>
      <c r="K9">
        <f t="shared" si="1"/>
        <v>2</v>
      </c>
      <c r="L9">
        <f t="shared" si="2"/>
        <v>1</v>
      </c>
    </row>
    <row r="10" spans="1:12" ht="16">
      <c r="A10" s="2">
        <v>9</v>
      </c>
      <c r="B10" s="4">
        <v>45292</v>
      </c>
      <c r="C10" s="2" t="s">
        <v>3</v>
      </c>
      <c r="F10">
        <v>9</v>
      </c>
      <c r="G10" s="6" t="s">
        <v>10</v>
      </c>
      <c r="H10" s="6" t="s">
        <v>11</v>
      </c>
      <c r="I10" s="6" t="s">
        <v>12</v>
      </c>
      <c r="J10">
        <f t="shared" si="0"/>
        <v>7</v>
      </c>
      <c r="K10">
        <f t="shared" si="1"/>
        <v>2</v>
      </c>
      <c r="L10">
        <f t="shared" si="2"/>
        <v>1</v>
      </c>
    </row>
    <row r="11" spans="1:12" ht="16">
      <c r="A11" s="2">
        <v>10</v>
      </c>
      <c r="B11" s="4">
        <v>45292</v>
      </c>
      <c r="C11" s="2" t="s">
        <v>5</v>
      </c>
      <c r="F11">
        <v>10</v>
      </c>
      <c r="G11" s="6" t="s">
        <v>10</v>
      </c>
      <c r="H11" s="6" t="s">
        <v>11</v>
      </c>
      <c r="I11" s="6" t="s">
        <v>12</v>
      </c>
      <c r="J11">
        <f t="shared" si="0"/>
        <v>7</v>
      </c>
      <c r="K11">
        <f t="shared" si="1"/>
        <v>2</v>
      </c>
      <c r="L11">
        <f t="shared" si="2"/>
        <v>1</v>
      </c>
    </row>
    <row r="12" spans="1:12" ht="16">
      <c r="A12" s="2">
        <v>1</v>
      </c>
      <c r="B12" s="4">
        <v>45293</v>
      </c>
      <c r="C12" s="2" t="s">
        <v>3</v>
      </c>
    </row>
    <row r="13" spans="1:12" ht="16">
      <c r="A13" s="2">
        <v>2</v>
      </c>
      <c r="B13" s="4">
        <v>45293</v>
      </c>
      <c r="C13" s="2" t="s">
        <v>3</v>
      </c>
    </row>
    <row r="14" spans="1:12" ht="16">
      <c r="A14" s="2">
        <v>3</v>
      </c>
      <c r="B14" s="4">
        <v>45293</v>
      </c>
      <c r="C14" s="2" t="s">
        <v>5</v>
      </c>
    </row>
    <row r="15" spans="1:12" ht="16">
      <c r="A15" s="2">
        <v>4</v>
      </c>
      <c r="B15" s="4">
        <v>45293</v>
      </c>
      <c r="C15" s="2" t="s">
        <v>3</v>
      </c>
    </row>
    <row r="16" spans="1:12" ht="16">
      <c r="A16" s="2">
        <v>5</v>
      </c>
      <c r="B16" s="4">
        <v>45293</v>
      </c>
      <c r="C16" s="2" t="s">
        <v>4</v>
      </c>
    </row>
    <row r="17" spans="1:3" ht="16">
      <c r="A17" s="2">
        <v>6</v>
      </c>
      <c r="B17" s="4">
        <v>45293</v>
      </c>
      <c r="C17" s="2" t="s">
        <v>3</v>
      </c>
    </row>
    <row r="18" spans="1:3" ht="16">
      <c r="A18" s="2">
        <v>7</v>
      </c>
      <c r="B18" s="4">
        <v>45293</v>
      </c>
      <c r="C18" s="2" t="s">
        <v>5</v>
      </c>
    </row>
    <row r="19" spans="1:3" ht="16">
      <c r="A19" s="2">
        <v>8</v>
      </c>
      <c r="B19" s="4">
        <v>45293</v>
      </c>
      <c r="C19" s="2" t="s">
        <v>3</v>
      </c>
    </row>
    <row r="20" spans="1:3" ht="16">
      <c r="A20" s="2">
        <v>9</v>
      </c>
      <c r="B20" s="4">
        <v>45293</v>
      </c>
      <c r="C20" s="2" t="s">
        <v>4</v>
      </c>
    </row>
    <row r="21" spans="1:3" ht="16">
      <c r="A21" s="2">
        <v>10</v>
      </c>
      <c r="B21" s="4">
        <v>45293</v>
      </c>
      <c r="C21" s="2" t="s">
        <v>3</v>
      </c>
    </row>
    <row r="22" spans="1:3" ht="16">
      <c r="A22" s="2">
        <v>1</v>
      </c>
      <c r="B22" s="4">
        <v>45294</v>
      </c>
      <c r="C22" s="2" t="s">
        <v>5</v>
      </c>
    </row>
    <row r="23" spans="1:3" ht="16">
      <c r="A23" s="2">
        <v>2</v>
      </c>
      <c r="B23" s="4">
        <v>45294</v>
      </c>
      <c r="C23" s="2" t="s">
        <v>3</v>
      </c>
    </row>
    <row r="24" spans="1:3" ht="16">
      <c r="A24" s="2">
        <v>3</v>
      </c>
      <c r="B24" s="4">
        <v>45294</v>
      </c>
      <c r="C24" s="2" t="s">
        <v>3</v>
      </c>
    </row>
    <row r="25" spans="1:3" ht="16">
      <c r="A25" s="2">
        <v>4</v>
      </c>
      <c r="B25" s="4">
        <v>45294</v>
      </c>
      <c r="C25" s="2" t="s">
        <v>3</v>
      </c>
    </row>
    <row r="26" spans="1:3" ht="16">
      <c r="A26" s="2">
        <v>5</v>
      </c>
      <c r="B26" s="4">
        <v>45294</v>
      </c>
      <c r="C26" s="2" t="s">
        <v>3</v>
      </c>
    </row>
    <row r="27" spans="1:3" ht="16">
      <c r="A27" s="2">
        <v>6</v>
      </c>
      <c r="B27" s="4">
        <v>45294</v>
      </c>
      <c r="C27" s="2" t="s">
        <v>5</v>
      </c>
    </row>
    <row r="28" spans="1:3" ht="16">
      <c r="A28" s="2">
        <v>7</v>
      </c>
      <c r="B28" s="4">
        <v>45294</v>
      </c>
      <c r="C28" s="2" t="s">
        <v>3</v>
      </c>
    </row>
    <row r="29" spans="1:3" ht="16">
      <c r="A29" s="2">
        <v>8</v>
      </c>
      <c r="B29" s="4">
        <v>45294</v>
      </c>
      <c r="C29" s="2" t="s">
        <v>3</v>
      </c>
    </row>
    <row r="30" spans="1:3" ht="16">
      <c r="A30" s="2">
        <v>9</v>
      </c>
      <c r="B30" s="4">
        <v>45294</v>
      </c>
      <c r="C30" s="2" t="s">
        <v>3</v>
      </c>
    </row>
    <row r="31" spans="1:3" ht="16">
      <c r="A31" s="2">
        <v>10</v>
      </c>
      <c r="B31" s="4">
        <v>45294</v>
      </c>
      <c r="C31" s="2" t="s">
        <v>4</v>
      </c>
    </row>
    <row r="32" spans="1:3" ht="16">
      <c r="A32" s="2">
        <v>1</v>
      </c>
      <c r="B32" s="4">
        <v>45295</v>
      </c>
      <c r="C32" s="2" t="s">
        <v>3</v>
      </c>
    </row>
    <row r="33" spans="1:3" ht="16">
      <c r="A33" s="2">
        <v>2</v>
      </c>
      <c r="B33" s="4">
        <v>45295</v>
      </c>
      <c r="C33" s="2" t="s">
        <v>5</v>
      </c>
    </row>
    <row r="34" spans="1:3" ht="16">
      <c r="A34" s="2">
        <v>3</v>
      </c>
      <c r="B34" s="4">
        <v>45295</v>
      </c>
      <c r="C34" s="2" t="s">
        <v>3</v>
      </c>
    </row>
    <row r="35" spans="1:3" ht="16">
      <c r="A35" s="2">
        <v>4</v>
      </c>
      <c r="B35" s="4">
        <v>45295</v>
      </c>
      <c r="C35" s="2" t="s">
        <v>4</v>
      </c>
    </row>
    <row r="36" spans="1:3" ht="16">
      <c r="A36" s="2">
        <v>5</v>
      </c>
      <c r="B36" s="4">
        <v>45295</v>
      </c>
      <c r="C36" s="2" t="s">
        <v>3</v>
      </c>
    </row>
    <row r="37" spans="1:3" ht="16">
      <c r="A37" s="2">
        <v>6</v>
      </c>
      <c r="B37" s="4">
        <v>45295</v>
      </c>
      <c r="C37" s="2" t="s">
        <v>3</v>
      </c>
    </row>
    <row r="38" spans="1:3" ht="16">
      <c r="A38" s="2">
        <v>7</v>
      </c>
      <c r="B38" s="4">
        <v>45295</v>
      </c>
      <c r="C38" s="2" t="s">
        <v>3</v>
      </c>
    </row>
    <row r="39" spans="1:3" ht="16">
      <c r="A39" s="2">
        <v>8</v>
      </c>
      <c r="B39" s="4">
        <v>45295</v>
      </c>
      <c r="C39" s="2" t="s">
        <v>4</v>
      </c>
    </row>
    <row r="40" spans="1:3" ht="16">
      <c r="A40" s="2">
        <v>9</v>
      </c>
      <c r="B40" s="4">
        <v>45295</v>
      </c>
      <c r="C40" s="2" t="s">
        <v>3</v>
      </c>
    </row>
    <row r="41" spans="1:3" ht="16">
      <c r="A41" s="2">
        <v>10</v>
      </c>
      <c r="B41" s="4">
        <v>45295</v>
      </c>
      <c r="C41" s="2" t="s">
        <v>3</v>
      </c>
    </row>
    <row r="42" spans="1:3" ht="16">
      <c r="A42" s="2">
        <v>1</v>
      </c>
      <c r="B42" s="4">
        <v>45296</v>
      </c>
      <c r="C42" s="2" t="s">
        <v>4</v>
      </c>
    </row>
    <row r="43" spans="1:3" ht="16">
      <c r="A43" s="2">
        <v>2</v>
      </c>
      <c r="B43" s="4">
        <v>45296</v>
      </c>
      <c r="C43" s="2" t="s">
        <v>3</v>
      </c>
    </row>
    <row r="44" spans="1:3" ht="16">
      <c r="A44" s="2">
        <v>3</v>
      </c>
      <c r="B44" s="4">
        <v>45296</v>
      </c>
      <c r="C44" s="2" t="s">
        <v>5</v>
      </c>
    </row>
    <row r="45" spans="1:3" ht="16">
      <c r="A45" s="2">
        <v>4</v>
      </c>
      <c r="B45" s="4">
        <v>45296</v>
      </c>
      <c r="C45" s="2" t="s">
        <v>3</v>
      </c>
    </row>
    <row r="46" spans="1:3" ht="16">
      <c r="A46" s="2">
        <v>5</v>
      </c>
      <c r="B46" s="4">
        <v>45296</v>
      </c>
      <c r="C46" s="2" t="s">
        <v>3</v>
      </c>
    </row>
    <row r="47" spans="1:3" ht="16">
      <c r="A47" s="2">
        <v>6</v>
      </c>
      <c r="B47" s="4">
        <v>45296</v>
      </c>
      <c r="C47" s="2" t="s">
        <v>3</v>
      </c>
    </row>
    <row r="48" spans="1:3" ht="16">
      <c r="A48" s="2">
        <v>7</v>
      </c>
      <c r="B48" s="4">
        <v>45296</v>
      </c>
      <c r="C48" s="2" t="s">
        <v>3</v>
      </c>
    </row>
    <row r="49" spans="1:3" ht="16">
      <c r="A49" s="2">
        <v>8</v>
      </c>
      <c r="B49" s="4">
        <v>45296</v>
      </c>
      <c r="C49" s="2" t="s">
        <v>5</v>
      </c>
    </row>
    <row r="50" spans="1:3" ht="16">
      <c r="A50" s="2">
        <v>9</v>
      </c>
      <c r="B50" s="4">
        <v>45296</v>
      </c>
      <c r="C50" s="2" t="s">
        <v>4</v>
      </c>
    </row>
    <row r="51" spans="1:3" ht="16">
      <c r="A51" s="2">
        <v>10</v>
      </c>
      <c r="B51" s="4">
        <v>45296</v>
      </c>
      <c r="C51" s="2" t="s">
        <v>3</v>
      </c>
    </row>
    <row r="52" spans="1:3" ht="16">
      <c r="A52" s="2">
        <v>1</v>
      </c>
      <c r="B52" s="4">
        <v>45297</v>
      </c>
      <c r="C52" s="2" t="s">
        <v>3</v>
      </c>
    </row>
    <row r="53" spans="1:3" ht="16">
      <c r="A53" s="2">
        <v>2</v>
      </c>
      <c r="B53" s="4">
        <v>45297</v>
      </c>
      <c r="C53" s="2" t="s">
        <v>4</v>
      </c>
    </row>
    <row r="54" spans="1:3" ht="16">
      <c r="A54" s="2">
        <v>3</v>
      </c>
      <c r="B54" s="4">
        <v>45297</v>
      </c>
      <c r="C54" s="2" t="s">
        <v>3</v>
      </c>
    </row>
    <row r="55" spans="1:3" ht="16">
      <c r="A55" s="2">
        <v>4</v>
      </c>
      <c r="B55" s="4">
        <v>45297</v>
      </c>
      <c r="C55" s="2" t="s">
        <v>3</v>
      </c>
    </row>
    <row r="56" spans="1:3" ht="16">
      <c r="A56" s="2">
        <v>5</v>
      </c>
      <c r="B56" s="4">
        <v>45297</v>
      </c>
      <c r="C56" s="2" t="s">
        <v>3</v>
      </c>
    </row>
    <row r="57" spans="1:3" ht="16">
      <c r="A57" s="2">
        <v>6</v>
      </c>
      <c r="B57" s="4">
        <v>45297</v>
      </c>
      <c r="C57" s="2" t="s">
        <v>3</v>
      </c>
    </row>
    <row r="58" spans="1:3" ht="16">
      <c r="A58" s="2">
        <v>7</v>
      </c>
      <c r="B58" s="4">
        <v>45297</v>
      </c>
      <c r="C58" s="2" t="s">
        <v>3</v>
      </c>
    </row>
    <row r="59" spans="1:3" ht="16">
      <c r="A59" s="2">
        <v>8</v>
      </c>
      <c r="B59" s="4">
        <v>45297</v>
      </c>
      <c r="C59" s="2" t="s">
        <v>3</v>
      </c>
    </row>
    <row r="60" spans="1:3" ht="16">
      <c r="A60" s="2">
        <v>9</v>
      </c>
      <c r="B60" s="4">
        <v>45297</v>
      </c>
      <c r="C60" s="2" t="s">
        <v>3</v>
      </c>
    </row>
    <row r="61" spans="1:3" ht="16">
      <c r="A61" s="2">
        <v>10</v>
      </c>
      <c r="B61" s="4">
        <v>45297</v>
      </c>
      <c r="C61" s="2" t="s">
        <v>3</v>
      </c>
    </row>
    <row r="62" spans="1:3" ht="16">
      <c r="A62" s="2">
        <v>1</v>
      </c>
      <c r="B62" s="4">
        <v>45298</v>
      </c>
      <c r="C62" s="2" t="s">
        <v>5</v>
      </c>
    </row>
    <row r="63" spans="1:3" ht="16">
      <c r="A63" s="2">
        <v>2</v>
      </c>
      <c r="B63" s="4">
        <v>45298</v>
      </c>
      <c r="C63" s="2" t="s">
        <v>3</v>
      </c>
    </row>
    <row r="64" spans="1:3" ht="16">
      <c r="A64" s="2">
        <v>3</v>
      </c>
      <c r="B64" s="4">
        <v>45298</v>
      </c>
      <c r="C64" s="2" t="s">
        <v>3</v>
      </c>
    </row>
    <row r="65" spans="1:3" ht="16">
      <c r="A65" s="2">
        <v>4</v>
      </c>
      <c r="B65" s="4">
        <v>45298</v>
      </c>
      <c r="C65" s="2" t="s">
        <v>3</v>
      </c>
    </row>
    <row r="66" spans="1:3" ht="16">
      <c r="A66" s="2">
        <v>5</v>
      </c>
      <c r="B66" s="4">
        <v>45298</v>
      </c>
      <c r="C66" s="2" t="s">
        <v>3</v>
      </c>
    </row>
    <row r="67" spans="1:3" ht="16">
      <c r="A67" s="2">
        <v>6</v>
      </c>
      <c r="B67" s="4">
        <v>45298</v>
      </c>
      <c r="C67" s="2" t="s">
        <v>3</v>
      </c>
    </row>
    <row r="68" spans="1:3" ht="16">
      <c r="A68" s="2">
        <v>7</v>
      </c>
      <c r="B68" s="4">
        <v>45298</v>
      </c>
      <c r="C68" s="2" t="s">
        <v>4</v>
      </c>
    </row>
    <row r="69" spans="1:3" ht="16">
      <c r="A69" s="2">
        <v>8</v>
      </c>
      <c r="B69" s="4">
        <v>45298</v>
      </c>
      <c r="C69" s="2" t="s">
        <v>3</v>
      </c>
    </row>
    <row r="70" spans="1:3" ht="16">
      <c r="A70" s="2">
        <v>9</v>
      </c>
      <c r="B70" s="4">
        <v>45298</v>
      </c>
      <c r="C70" s="2" t="s">
        <v>5</v>
      </c>
    </row>
    <row r="71" spans="1:3" ht="16">
      <c r="A71" s="2">
        <v>10</v>
      </c>
      <c r="B71" s="4">
        <v>45298</v>
      </c>
      <c r="C71" s="2" t="s">
        <v>3</v>
      </c>
    </row>
    <row r="72" spans="1:3" ht="16">
      <c r="A72" s="2">
        <v>1</v>
      </c>
      <c r="B72" s="4">
        <v>45299</v>
      </c>
      <c r="C72" s="2" t="s">
        <v>3</v>
      </c>
    </row>
    <row r="73" spans="1:3" ht="16">
      <c r="A73" s="2">
        <v>2</v>
      </c>
      <c r="B73" s="4">
        <v>45299</v>
      </c>
      <c r="C73" s="2" t="s">
        <v>3</v>
      </c>
    </row>
    <row r="74" spans="1:3" ht="16">
      <c r="A74" s="2">
        <v>3</v>
      </c>
      <c r="B74" s="4">
        <v>45299</v>
      </c>
      <c r="C74" s="2" t="s">
        <v>4</v>
      </c>
    </row>
    <row r="75" spans="1:3" ht="16">
      <c r="A75" s="2">
        <v>4</v>
      </c>
      <c r="B75" s="4">
        <v>45299</v>
      </c>
      <c r="C75" s="2" t="s">
        <v>3</v>
      </c>
    </row>
    <row r="76" spans="1:3" ht="16">
      <c r="A76" s="2">
        <v>5</v>
      </c>
      <c r="B76" s="4">
        <v>45299</v>
      </c>
      <c r="C76" s="2" t="s">
        <v>3</v>
      </c>
    </row>
    <row r="77" spans="1:3" ht="16">
      <c r="A77" s="2">
        <v>6</v>
      </c>
      <c r="B77" s="4">
        <v>45299</v>
      </c>
      <c r="C77" s="2" t="s">
        <v>5</v>
      </c>
    </row>
    <row r="78" spans="1:3" ht="16">
      <c r="A78" s="2">
        <v>7</v>
      </c>
      <c r="B78" s="4">
        <v>45299</v>
      </c>
      <c r="C78" s="2" t="s">
        <v>3</v>
      </c>
    </row>
    <row r="79" spans="1:3" ht="16">
      <c r="A79" s="2">
        <v>8</v>
      </c>
      <c r="B79" s="4">
        <v>45299</v>
      </c>
      <c r="C79" s="2" t="s">
        <v>3</v>
      </c>
    </row>
    <row r="80" spans="1:3" ht="16">
      <c r="A80" s="2">
        <v>9</v>
      </c>
      <c r="B80" s="4">
        <v>45299</v>
      </c>
      <c r="C80" s="2" t="s">
        <v>3</v>
      </c>
    </row>
    <row r="81" spans="1:3" ht="16">
      <c r="A81" s="2">
        <v>10</v>
      </c>
      <c r="B81" s="4">
        <v>45299</v>
      </c>
      <c r="C81" s="2" t="s">
        <v>3</v>
      </c>
    </row>
    <row r="82" spans="1:3" ht="16">
      <c r="A82" s="2">
        <v>1</v>
      </c>
      <c r="B82" s="4">
        <v>45300</v>
      </c>
      <c r="C82" s="2" t="s">
        <v>3</v>
      </c>
    </row>
    <row r="83" spans="1:3" ht="16">
      <c r="A83" s="2">
        <v>2</v>
      </c>
      <c r="B83" s="4">
        <v>45300</v>
      </c>
      <c r="C83" s="2" t="s">
        <v>3</v>
      </c>
    </row>
    <row r="84" spans="1:3" ht="16">
      <c r="A84" s="2">
        <v>3</v>
      </c>
      <c r="B84" s="4">
        <v>45300</v>
      </c>
      <c r="C84" s="2" t="s">
        <v>3</v>
      </c>
    </row>
    <row r="85" spans="1:3" ht="16">
      <c r="A85" s="2">
        <v>4</v>
      </c>
      <c r="B85" s="4">
        <v>45300</v>
      </c>
      <c r="C85" s="2" t="s">
        <v>5</v>
      </c>
    </row>
    <row r="86" spans="1:3" ht="16">
      <c r="A86" s="2">
        <v>5</v>
      </c>
      <c r="B86" s="4">
        <v>45300</v>
      </c>
      <c r="C86" s="2" t="s">
        <v>4</v>
      </c>
    </row>
    <row r="87" spans="1:3" ht="16">
      <c r="A87" s="2">
        <v>6</v>
      </c>
      <c r="B87" s="4">
        <v>45300</v>
      </c>
      <c r="C87" s="2" t="s">
        <v>3</v>
      </c>
    </row>
    <row r="88" spans="1:3" ht="16">
      <c r="A88" s="2">
        <v>7</v>
      </c>
      <c r="B88" s="4">
        <v>45300</v>
      </c>
      <c r="C88" s="2" t="s">
        <v>3</v>
      </c>
    </row>
    <row r="89" spans="1:3" ht="16">
      <c r="A89" s="2">
        <v>8</v>
      </c>
      <c r="B89" s="4">
        <v>45300</v>
      </c>
      <c r="C89" s="2" t="s">
        <v>4</v>
      </c>
    </row>
    <row r="90" spans="1:3" ht="16">
      <c r="A90" s="2">
        <v>9</v>
      </c>
      <c r="B90" s="4">
        <v>45300</v>
      </c>
      <c r="C90" s="2" t="s">
        <v>3</v>
      </c>
    </row>
    <row r="91" spans="1:3" ht="16">
      <c r="A91" s="2">
        <v>10</v>
      </c>
      <c r="B91" s="4">
        <v>45300</v>
      </c>
      <c r="C91" s="2" t="s">
        <v>3</v>
      </c>
    </row>
    <row r="92" spans="1:3" ht="16">
      <c r="A92" s="2">
        <v>1</v>
      </c>
      <c r="B92" s="4">
        <v>45301</v>
      </c>
      <c r="C92" s="2" t="s">
        <v>4</v>
      </c>
    </row>
    <row r="93" spans="1:3" ht="16">
      <c r="A93" s="2">
        <v>2</v>
      </c>
      <c r="B93" s="4">
        <v>45301</v>
      </c>
      <c r="C93" s="2" t="s">
        <v>3</v>
      </c>
    </row>
    <row r="94" spans="1:3" ht="16">
      <c r="A94" s="2">
        <v>3</v>
      </c>
      <c r="B94" s="4">
        <v>45301</v>
      </c>
      <c r="C94" s="2" t="s">
        <v>3</v>
      </c>
    </row>
    <row r="95" spans="1:3" ht="16">
      <c r="A95" s="2">
        <v>4</v>
      </c>
      <c r="B95" s="4">
        <v>45301</v>
      </c>
      <c r="C95" s="2" t="s">
        <v>3</v>
      </c>
    </row>
    <row r="96" spans="1:3" ht="16">
      <c r="A96" s="2">
        <v>5</v>
      </c>
      <c r="B96" s="4">
        <v>45301</v>
      </c>
      <c r="C96" s="2" t="s">
        <v>3</v>
      </c>
    </row>
    <row r="97" spans="1:3" ht="16">
      <c r="A97" s="2">
        <v>6</v>
      </c>
      <c r="B97" s="4">
        <v>45301</v>
      </c>
      <c r="C97" s="2" t="s">
        <v>5</v>
      </c>
    </row>
    <row r="98" spans="1:3" ht="16">
      <c r="A98" s="2">
        <v>7</v>
      </c>
      <c r="B98" s="4">
        <v>45301</v>
      </c>
      <c r="C98" s="2" t="s">
        <v>3</v>
      </c>
    </row>
    <row r="99" spans="1:3" ht="16">
      <c r="A99" s="2">
        <v>8</v>
      </c>
      <c r="B99" s="4">
        <v>45301</v>
      </c>
      <c r="C99" s="2" t="s">
        <v>3</v>
      </c>
    </row>
    <row r="100" spans="1:3" ht="16">
      <c r="A100" s="2">
        <v>9</v>
      </c>
      <c r="B100" s="4">
        <v>45301</v>
      </c>
      <c r="C100" s="2" t="s">
        <v>3</v>
      </c>
    </row>
    <row r="101" spans="1:3" ht="16">
      <c r="A101" s="2">
        <v>10</v>
      </c>
      <c r="B101" s="4">
        <v>45301</v>
      </c>
      <c r="C101" s="2" t="s">
        <v>4</v>
      </c>
    </row>
    <row r="102" spans="1:3" ht="16">
      <c r="B102" s="4"/>
    </row>
  </sheetData>
  <conditionalFormatting sqref="J2:J11">
    <cfRule type="top10" dxfId="17" priority="3" rank="3"/>
  </conditionalFormatting>
  <conditionalFormatting sqref="K1:K1048576">
    <cfRule type="top10" dxfId="16" priority="2" bottom="1" rank="3"/>
  </conditionalFormatting>
  <conditionalFormatting sqref="L1:L1048576">
    <cfRule type="top10" dxfId="15" priority="1" bottom="1" rank="3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938E-D90C-4DD2-8EF2-C6E7E7644E37}">
  <dimension ref="A1:O101"/>
  <sheetViews>
    <sheetView tabSelected="1" zoomScale="84" workbookViewId="0">
      <selection activeCell="P20" sqref="P20"/>
    </sheetView>
  </sheetViews>
  <sheetFormatPr baseColWidth="10" defaultColWidth="9.1640625" defaultRowHeight="15"/>
  <cols>
    <col min="1" max="1" width="14.1640625" style="18" bestFit="1" customWidth="1"/>
    <col min="2" max="2" width="10.5" style="18" bestFit="1" customWidth="1"/>
    <col min="3" max="5" width="9.1640625" style="18"/>
    <col min="6" max="7" width="14.5" style="18" bestFit="1" customWidth="1"/>
    <col min="8" max="8" width="15.83203125" style="18" bestFit="1" customWidth="1"/>
    <col min="9" max="9" width="13.5" style="18" bestFit="1" customWidth="1"/>
    <col min="10" max="16384" width="9.1640625" style="18"/>
  </cols>
  <sheetData>
    <row r="1" spans="1:15">
      <c r="A1" s="18" t="s">
        <v>0</v>
      </c>
      <c r="B1" s="18" t="s">
        <v>6</v>
      </c>
      <c r="C1" s="18" t="s">
        <v>2</v>
      </c>
    </row>
    <row r="2" spans="1:15">
      <c r="A2" s="18">
        <v>1</v>
      </c>
      <c r="B2" s="18" t="s">
        <v>10</v>
      </c>
      <c r="C2" s="18" t="s">
        <v>3</v>
      </c>
    </row>
    <row r="3" spans="1:15">
      <c r="A3" s="18">
        <v>2</v>
      </c>
      <c r="B3" s="18" t="s">
        <v>10</v>
      </c>
      <c r="C3" s="18" t="s">
        <v>4</v>
      </c>
      <c r="F3" s="22"/>
    </row>
    <row r="4" spans="1:15" ht="19">
      <c r="A4" s="18">
        <v>3</v>
      </c>
      <c r="B4" s="18" t="s">
        <v>10</v>
      </c>
      <c r="C4" s="18" t="s">
        <v>3</v>
      </c>
      <c r="F4" s="24" t="s">
        <v>13</v>
      </c>
      <c r="G4" s="24"/>
      <c r="H4" s="24"/>
      <c r="I4" s="23"/>
    </row>
    <row r="5" spans="1:15">
      <c r="A5" s="18">
        <v>4</v>
      </c>
      <c r="B5" s="18" t="s">
        <v>10</v>
      </c>
      <c r="C5" s="18" t="s">
        <v>5</v>
      </c>
      <c r="O5" s="18" t="s">
        <v>0</v>
      </c>
    </row>
    <row r="6" spans="1:15">
      <c r="A6" s="18">
        <v>5</v>
      </c>
      <c r="B6" s="18" t="s">
        <v>10</v>
      </c>
      <c r="C6" s="18" t="s">
        <v>3</v>
      </c>
      <c r="F6" s="26" t="s">
        <v>0</v>
      </c>
      <c r="G6" s="26" t="s">
        <v>7</v>
      </c>
      <c r="H6" s="26" t="s">
        <v>8</v>
      </c>
      <c r="I6" s="26" t="s">
        <v>9</v>
      </c>
      <c r="O6" s="18">
        <v>1</v>
      </c>
    </row>
    <row r="7" spans="1:15">
      <c r="A7" s="18">
        <v>6</v>
      </c>
      <c r="B7" s="18" t="s">
        <v>10</v>
      </c>
      <c r="C7" s="18" t="s">
        <v>4</v>
      </c>
      <c r="F7" s="18" cm="1">
        <f t="array" ref="F7:F16">_xlfn.UNIQUE(data[Employee ID])</f>
        <v>1</v>
      </c>
      <c r="G7" s="18">
        <f t="shared" ref="G7:G16" si="0">COUNTIFS(A:A,F7,C:C,"Present")</f>
        <v>6</v>
      </c>
      <c r="H7" s="18">
        <f t="shared" ref="H7:H16" si="1">COUNTIFS(A:A,F7,C:C,"Absent")</f>
        <v>2</v>
      </c>
      <c r="I7" s="18">
        <f t="shared" ref="I7:I16" si="2">COUNTIFS(A:A,F7,C:C,"Late")</f>
        <v>2</v>
      </c>
      <c r="O7" s="18">
        <v>2</v>
      </c>
    </row>
    <row r="8" spans="1:15">
      <c r="A8" s="18">
        <v>7</v>
      </c>
      <c r="B8" s="18" t="s">
        <v>10</v>
      </c>
      <c r="C8" s="18" t="s">
        <v>3</v>
      </c>
      <c r="F8" s="18">
        <v>2</v>
      </c>
      <c r="G8" s="18">
        <f t="shared" si="0"/>
        <v>7</v>
      </c>
      <c r="H8" s="18">
        <f t="shared" si="1"/>
        <v>2</v>
      </c>
      <c r="I8" s="18">
        <f t="shared" si="2"/>
        <v>1</v>
      </c>
      <c r="O8" s="18">
        <v>3</v>
      </c>
    </row>
    <row r="9" spans="1:15">
      <c r="A9" s="18">
        <v>8</v>
      </c>
      <c r="B9" s="18" t="s">
        <v>10</v>
      </c>
      <c r="C9" s="18" t="s">
        <v>3</v>
      </c>
      <c r="F9" s="18">
        <v>3</v>
      </c>
      <c r="G9" s="18">
        <f t="shared" si="0"/>
        <v>7</v>
      </c>
      <c r="H9" s="18">
        <f t="shared" si="1"/>
        <v>1</v>
      </c>
      <c r="I9" s="18">
        <f t="shared" si="2"/>
        <v>2</v>
      </c>
      <c r="O9" s="18">
        <v>4</v>
      </c>
    </row>
    <row r="10" spans="1:15">
      <c r="A10" s="18">
        <v>9</v>
      </c>
      <c r="B10" s="18" t="s">
        <v>10</v>
      </c>
      <c r="C10" s="18" t="s">
        <v>3</v>
      </c>
      <c r="F10" s="18">
        <v>4</v>
      </c>
      <c r="G10" s="18">
        <f t="shared" si="0"/>
        <v>7</v>
      </c>
      <c r="H10" s="18">
        <f t="shared" si="1"/>
        <v>1</v>
      </c>
      <c r="I10" s="18">
        <f t="shared" si="2"/>
        <v>2</v>
      </c>
      <c r="O10" s="18">
        <v>5</v>
      </c>
    </row>
    <row r="11" spans="1:15">
      <c r="A11" s="18">
        <v>10</v>
      </c>
      <c r="B11" s="18" t="s">
        <v>10</v>
      </c>
      <c r="C11" s="18" t="s">
        <v>5</v>
      </c>
      <c r="F11" s="18">
        <v>5</v>
      </c>
      <c r="G11" s="18">
        <f t="shared" si="0"/>
        <v>8</v>
      </c>
      <c r="H11" s="18">
        <f t="shared" si="1"/>
        <v>2</v>
      </c>
      <c r="I11" s="18">
        <f t="shared" si="2"/>
        <v>0</v>
      </c>
      <c r="O11" s="18">
        <v>6</v>
      </c>
    </row>
    <row r="12" spans="1:15">
      <c r="A12" s="18">
        <v>1</v>
      </c>
      <c r="B12" s="18" t="s">
        <v>11</v>
      </c>
      <c r="C12" s="18" t="s">
        <v>3</v>
      </c>
      <c r="F12" s="18">
        <v>6</v>
      </c>
      <c r="G12" s="18">
        <f t="shared" si="0"/>
        <v>6</v>
      </c>
      <c r="H12" s="18">
        <f t="shared" si="1"/>
        <v>1</v>
      </c>
      <c r="I12" s="18">
        <f t="shared" si="2"/>
        <v>3</v>
      </c>
      <c r="O12" s="18">
        <v>7</v>
      </c>
    </row>
    <row r="13" spans="1:15" ht="16">
      <c r="A13" s="18">
        <v>2</v>
      </c>
      <c r="B13" s="18" t="s">
        <v>11</v>
      </c>
      <c r="C13" s="18" t="s">
        <v>3</v>
      </c>
      <c r="F13" s="18">
        <v>7</v>
      </c>
      <c r="G13" s="19">
        <f t="shared" si="0"/>
        <v>8</v>
      </c>
      <c r="H13" s="20">
        <f t="shared" si="1"/>
        <v>1</v>
      </c>
      <c r="I13" s="21">
        <f t="shared" si="2"/>
        <v>1</v>
      </c>
      <c r="O13" s="18">
        <v>8</v>
      </c>
    </row>
    <row r="14" spans="1:15">
      <c r="A14" s="18">
        <v>3</v>
      </c>
      <c r="B14" s="18" t="s">
        <v>11</v>
      </c>
      <c r="C14" s="18" t="s">
        <v>5</v>
      </c>
      <c r="F14" s="18">
        <v>8</v>
      </c>
      <c r="G14" s="18">
        <f t="shared" si="0"/>
        <v>7</v>
      </c>
      <c r="H14" s="18">
        <f t="shared" si="1"/>
        <v>2</v>
      </c>
      <c r="I14" s="18">
        <f t="shared" si="2"/>
        <v>1</v>
      </c>
      <c r="O14" s="18">
        <v>9</v>
      </c>
    </row>
    <row r="15" spans="1:15">
      <c r="A15" s="18">
        <v>4</v>
      </c>
      <c r="B15" s="18" t="s">
        <v>11</v>
      </c>
      <c r="C15" s="18" t="s">
        <v>3</v>
      </c>
      <c r="F15" s="18">
        <v>9</v>
      </c>
      <c r="G15" s="18">
        <f t="shared" si="0"/>
        <v>7</v>
      </c>
      <c r="H15" s="18">
        <f t="shared" si="1"/>
        <v>2</v>
      </c>
      <c r="I15" s="18">
        <f t="shared" si="2"/>
        <v>1</v>
      </c>
      <c r="O15" s="18">
        <v>10</v>
      </c>
    </row>
    <row r="16" spans="1:15">
      <c r="A16" s="18">
        <v>5</v>
      </c>
      <c r="B16" s="18" t="s">
        <v>11</v>
      </c>
      <c r="C16" s="18" t="s">
        <v>4</v>
      </c>
      <c r="F16" s="18">
        <v>10</v>
      </c>
      <c r="G16" s="18">
        <f t="shared" si="0"/>
        <v>7</v>
      </c>
      <c r="H16" s="18">
        <f t="shared" si="1"/>
        <v>2</v>
      </c>
      <c r="I16" s="18">
        <f t="shared" si="2"/>
        <v>1</v>
      </c>
    </row>
    <row r="17" spans="1:8">
      <c r="A17" s="18">
        <v>6</v>
      </c>
      <c r="B17" s="18" t="s">
        <v>11</v>
      </c>
      <c r="C17" s="18" t="s">
        <v>3</v>
      </c>
    </row>
    <row r="18" spans="1:8">
      <c r="A18" s="18">
        <v>7</v>
      </c>
      <c r="B18" s="18" t="s">
        <v>11</v>
      </c>
      <c r="C18" s="18" t="s">
        <v>5</v>
      </c>
    </row>
    <row r="19" spans="1:8">
      <c r="A19" s="18">
        <v>8</v>
      </c>
      <c r="B19" s="18" t="s">
        <v>11</v>
      </c>
      <c r="C19" s="18" t="s">
        <v>3</v>
      </c>
    </row>
    <row r="20" spans="1:8">
      <c r="A20" s="18">
        <v>9</v>
      </c>
      <c r="B20" s="18" t="s">
        <v>11</v>
      </c>
      <c r="C20" s="18" t="s">
        <v>4</v>
      </c>
    </row>
    <row r="21" spans="1:8">
      <c r="A21" s="18">
        <v>10</v>
      </c>
      <c r="B21" s="18" t="s">
        <v>11</v>
      </c>
      <c r="C21" s="18" t="s">
        <v>3</v>
      </c>
    </row>
    <row r="22" spans="1:8">
      <c r="A22" s="18">
        <v>1</v>
      </c>
      <c r="B22" s="18" t="s">
        <v>12</v>
      </c>
      <c r="C22" s="18" t="s">
        <v>5</v>
      </c>
    </row>
    <row r="23" spans="1:8" ht="19">
      <c r="A23" s="18">
        <v>2</v>
      </c>
      <c r="B23" s="18" t="s">
        <v>12</v>
      </c>
      <c r="C23" s="18" t="s">
        <v>3</v>
      </c>
      <c r="F23" s="24" t="s">
        <v>14</v>
      </c>
      <c r="G23" s="24"/>
      <c r="H23" s="24"/>
    </row>
    <row r="24" spans="1:8">
      <c r="A24" s="18">
        <v>3</v>
      </c>
      <c r="B24" s="18" t="s">
        <v>12</v>
      </c>
      <c r="C24" s="18" t="s">
        <v>3</v>
      </c>
    </row>
    <row r="25" spans="1:8">
      <c r="A25" s="18">
        <v>4</v>
      </c>
      <c r="B25" s="18" t="s">
        <v>12</v>
      </c>
      <c r="C25" s="18" t="s">
        <v>3</v>
      </c>
      <c r="F25" s="27" t="s">
        <v>15</v>
      </c>
      <c r="G25" s="18">
        <v>4</v>
      </c>
    </row>
    <row r="26" spans="1:8">
      <c r="A26" s="18">
        <v>5</v>
      </c>
      <c r="B26" s="18" t="s">
        <v>12</v>
      </c>
      <c r="C26" s="18" t="s">
        <v>3</v>
      </c>
      <c r="F26" s="27"/>
    </row>
    <row r="27" spans="1:8">
      <c r="A27" s="18">
        <v>6</v>
      </c>
      <c r="B27" s="18" t="s">
        <v>12</v>
      </c>
      <c r="C27" s="18" t="s">
        <v>5</v>
      </c>
    </row>
    <row r="28" spans="1:8">
      <c r="A28" s="18">
        <v>7</v>
      </c>
      <c r="B28" s="18" t="s">
        <v>12</v>
      </c>
      <c r="C28" s="18" t="s">
        <v>3</v>
      </c>
      <c r="F28" s="25" t="s">
        <v>6</v>
      </c>
      <c r="G28" s="25" t="s">
        <v>2</v>
      </c>
    </row>
    <row r="29" spans="1:8">
      <c r="A29" s="18">
        <v>8</v>
      </c>
      <c r="B29" s="18" t="s">
        <v>12</v>
      </c>
      <c r="C29" s="18" t="s">
        <v>3</v>
      </c>
      <c r="F29" s="18" t="str" cm="1">
        <f t="array" ref="F29:F38">_xlfn.UNIQUE(data[Month])</f>
        <v>January</v>
      </c>
      <c r="G29" s="18" t="str" cm="1">
        <f t="array" ref="G29">_xlfn.XLOOKUP(1,(A:A=$G$25)*(B:B=F29), C:C, "Not Found")</f>
        <v>Late</v>
      </c>
    </row>
    <row r="30" spans="1:8">
      <c r="A30" s="18">
        <v>9</v>
      </c>
      <c r="B30" s="18" t="s">
        <v>12</v>
      </c>
      <c r="C30" s="18" t="s">
        <v>3</v>
      </c>
      <c r="F30" s="18" t="str">
        <v>February</v>
      </c>
      <c r="G30" s="18" t="str" cm="1">
        <f t="array" ref="G30">_xlfn.XLOOKUP(1,(A:A=$G$25)*(B:B=F30), C:C, "Not Found")</f>
        <v>Present</v>
      </c>
    </row>
    <row r="31" spans="1:8">
      <c r="A31" s="18">
        <v>10</v>
      </c>
      <c r="B31" s="18" t="s">
        <v>12</v>
      </c>
      <c r="C31" s="18" t="s">
        <v>4</v>
      </c>
      <c r="F31" s="18" t="str">
        <v>March</v>
      </c>
      <c r="G31" s="18" t="str" cm="1">
        <f t="array" ref="G31">_xlfn.XLOOKUP(1,(A:A=$G$25)*(B:B=F31), C:C, "Not Found")</f>
        <v>Present</v>
      </c>
    </row>
    <row r="32" spans="1:8">
      <c r="A32" s="18">
        <v>1</v>
      </c>
      <c r="B32" s="18" t="s">
        <v>16</v>
      </c>
      <c r="C32" s="18" t="s">
        <v>3</v>
      </c>
      <c r="F32" s="18" t="str">
        <v>April</v>
      </c>
      <c r="G32" s="18" t="str" cm="1">
        <f t="array" ref="G32">_xlfn.XLOOKUP(1,(A:A=$G$25)*(B:B=F32), C:C, "Not Found")</f>
        <v>Absent</v>
      </c>
    </row>
    <row r="33" spans="1:7">
      <c r="A33" s="18">
        <v>2</v>
      </c>
      <c r="B33" s="18" t="s">
        <v>16</v>
      </c>
      <c r="C33" s="18" t="s">
        <v>5</v>
      </c>
      <c r="F33" s="18" t="str">
        <v>May</v>
      </c>
      <c r="G33" s="18" t="str" cm="1">
        <f t="array" ref="G33">_xlfn.XLOOKUP(1,(A:A=$G$25)*(B:B=F33), C:C, "Not Found")</f>
        <v>Present</v>
      </c>
    </row>
    <row r="34" spans="1:7">
      <c r="A34" s="18">
        <v>3</v>
      </c>
      <c r="B34" s="18" t="s">
        <v>16</v>
      </c>
      <c r="C34" s="18" t="s">
        <v>3</v>
      </c>
      <c r="F34" s="18" t="str">
        <v>June</v>
      </c>
      <c r="G34" s="18" t="str" cm="1">
        <f t="array" ref="G34">_xlfn.XLOOKUP(1,(A:A=$G$25)*(B:B=F34), C:C, "Not Found")</f>
        <v>Present</v>
      </c>
    </row>
    <row r="35" spans="1:7">
      <c r="A35" s="18">
        <v>4</v>
      </c>
      <c r="B35" s="18" t="s">
        <v>16</v>
      </c>
      <c r="C35" s="18" t="s">
        <v>4</v>
      </c>
      <c r="F35" s="18" t="str">
        <v>July</v>
      </c>
      <c r="G35" s="18" t="str" cm="1">
        <f t="array" ref="G35">_xlfn.XLOOKUP(1,(A:A=$G$25)*(B:B=F35), C:C, "Not Found")</f>
        <v>Present</v>
      </c>
    </row>
    <row r="36" spans="1:7">
      <c r="A36" s="18">
        <v>5</v>
      </c>
      <c r="B36" s="18" t="s">
        <v>16</v>
      </c>
      <c r="C36" s="18" t="s">
        <v>3</v>
      </c>
      <c r="F36" s="18" t="str">
        <v>August</v>
      </c>
      <c r="G36" s="18" t="str" cm="1">
        <f t="array" ref="G36">_xlfn.XLOOKUP(1,(A:A=$G$25)*(B:B=F36), C:C, "Not Found")</f>
        <v>Present</v>
      </c>
    </row>
    <row r="37" spans="1:7">
      <c r="A37" s="18">
        <v>6</v>
      </c>
      <c r="B37" s="18" t="s">
        <v>16</v>
      </c>
      <c r="C37" s="18" t="s">
        <v>3</v>
      </c>
      <c r="F37" s="18" t="str">
        <v>September</v>
      </c>
      <c r="G37" s="18" t="str" cm="1">
        <f t="array" ref="G37">_xlfn.XLOOKUP(1,(A:A=$G$25)*(B:B=F37), C:C, "Not Found")</f>
        <v>Late</v>
      </c>
    </row>
    <row r="38" spans="1:7">
      <c r="A38" s="18">
        <v>7</v>
      </c>
      <c r="B38" s="18" t="s">
        <v>16</v>
      </c>
      <c r="C38" s="18" t="s">
        <v>3</v>
      </c>
      <c r="F38" s="18" t="str">
        <v>October</v>
      </c>
      <c r="G38" s="18" t="str" cm="1">
        <f t="array" ref="G38">_xlfn.XLOOKUP(1,(A:A=$G$25)*(B:B=F38), C:C, "Not Found")</f>
        <v>Present</v>
      </c>
    </row>
    <row r="39" spans="1:7">
      <c r="A39" s="18">
        <v>8</v>
      </c>
      <c r="B39" s="18" t="s">
        <v>16</v>
      </c>
      <c r="C39" s="18" t="s">
        <v>4</v>
      </c>
    </row>
    <row r="40" spans="1:7">
      <c r="A40" s="18">
        <v>9</v>
      </c>
      <c r="B40" s="18" t="s">
        <v>16</v>
      </c>
      <c r="C40" s="18" t="s">
        <v>3</v>
      </c>
    </row>
    <row r="41" spans="1:7">
      <c r="A41" s="18">
        <v>10</v>
      </c>
      <c r="B41" s="18" t="s">
        <v>16</v>
      </c>
      <c r="C41" s="18" t="s">
        <v>3</v>
      </c>
    </row>
    <row r="42" spans="1:7">
      <c r="A42" s="18">
        <v>1</v>
      </c>
      <c r="B42" s="18" t="s">
        <v>17</v>
      </c>
      <c r="C42" s="18" t="s">
        <v>4</v>
      </c>
    </row>
    <row r="43" spans="1:7">
      <c r="A43" s="18">
        <v>2</v>
      </c>
      <c r="B43" s="18" t="s">
        <v>17</v>
      </c>
      <c r="C43" s="18" t="s">
        <v>3</v>
      </c>
    </row>
    <row r="44" spans="1:7">
      <c r="A44" s="18">
        <v>3</v>
      </c>
      <c r="B44" s="18" t="s">
        <v>17</v>
      </c>
      <c r="C44" s="18" t="s">
        <v>5</v>
      </c>
    </row>
    <row r="45" spans="1:7">
      <c r="A45" s="18">
        <v>4</v>
      </c>
      <c r="B45" s="18" t="s">
        <v>17</v>
      </c>
      <c r="C45" s="18" t="s">
        <v>3</v>
      </c>
    </row>
    <row r="46" spans="1:7">
      <c r="A46" s="18">
        <v>5</v>
      </c>
      <c r="B46" s="18" t="s">
        <v>17</v>
      </c>
      <c r="C46" s="18" t="s">
        <v>3</v>
      </c>
    </row>
    <row r="47" spans="1:7">
      <c r="A47" s="18">
        <v>6</v>
      </c>
      <c r="B47" s="18" t="s">
        <v>17</v>
      </c>
      <c r="C47" s="18" t="s">
        <v>3</v>
      </c>
    </row>
    <row r="48" spans="1:7">
      <c r="A48" s="18">
        <v>7</v>
      </c>
      <c r="B48" s="18" t="s">
        <v>17</v>
      </c>
      <c r="C48" s="18" t="s">
        <v>3</v>
      </c>
    </row>
    <row r="49" spans="1:3">
      <c r="A49" s="18">
        <v>8</v>
      </c>
      <c r="B49" s="18" t="s">
        <v>17</v>
      </c>
      <c r="C49" s="18" t="s">
        <v>5</v>
      </c>
    </row>
    <row r="50" spans="1:3">
      <c r="A50" s="18">
        <v>9</v>
      </c>
      <c r="B50" s="18" t="s">
        <v>17</v>
      </c>
      <c r="C50" s="18" t="s">
        <v>4</v>
      </c>
    </row>
    <row r="51" spans="1:3">
      <c r="A51" s="18">
        <v>10</v>
      </c>
      <c r="B51" s="18" t="s">
        <v>17</v>
      </c>
      <c r="C51" s="18" t="s">
        <v>3</v>
      </c>
    </row>
    <row r="52" spans="1:3">
      <c r="A52" s="18">
        <v>1</v>
      </c>
      <c r="B52" s="18" t="s">
        <v>18</v>
      </c>
      <c r="C52" s="18" t="s">
        <v>3</v>
      </c>
    </row>
    <row r="53" spans="1:3">
      <c r="A53" s="18">
        <v>2</v>
      </c>
      <c r="B53" s="18" t="s">
        <v>18</v>
      </c>
      <c r="C53" s="18" t="s">
        <v>4</v>
      </c>
    </row>
    <row r="54" spans="1:3">
      <c r="A54" s="18">
        <v>3</v>
      </c>
      <c r="B54" s="18" t="s">
        <v>18</v>
      </c>
      <c r="C54" s="18" t="s">
        <v>3</v>
      </c>
    </row>
    <row r="55" spans="1:3">
      <c r="A55" s="18">
        <v>4</v>
      </c>
      <c r="B55" s="18" t="s">
        <v>18</v>
      </c>
      <c r="C55" s="18" t="s">
        <v>3</v>
      </c>
    </row>
    <row r="56" spans="1:3">
      <c r="A56" s="18">
        <v>5</v>
      </c>
      <c r="B56" s="18" t="s">
        <v>18</v>
      </c>
      <c r="C56" s="18" t="s">
        <v>3</v>
      </c>
    </row>
    <row r="57" spans="1:3">
      <c r="A57" s="18">
        <v>6</v>
      </c>
      <c r="B57" s="18" t="s">
        <v>18</v>
      </c>
      <c r="C57" s="18" t="s">
        <v>3</v>
      </c>
    </row>
    <row r="58" spans="1:3">
      <c r="A58" s="18">
        <v>7</v>
      </c>
      <c r="B58" s="18" t="s">
        <v>18</v>
      </c>
      <c r="C58" s="18" t="s">
        <v>3</v>
      </c>
    </row>
    <row r="59" spans="1:3">
      <c r="A59" s="18">
        <v>8</v>
      </c>
      <c r="B59" s="18" t="s">
        <v>18</v>
      </c>
      <c r="C59" s="18" t="s">
        <v>3</v>
      </c>
    </row>
    <row r="60" spans="1:3">
      <c r="A60" s="18">
        <v>9</v>
      </c>
      <c r="B60" s="18" t="s">
        <v>18</v>
      </c>
      <c r="C60" s="18" t="s">
        <v>3</v>
      </c>
    </row>
    <row r="61" spans="1:3">
      <c r="A61" s="18">
        <v>10</v>
      </c>
      <c r="B61" s="18" t="s">
        <v>18</v>
      </c>
      <c r="C61" s="18" t="s">
        <v>3</v>
      </c>
    </row>
    <row r="62" spans="1:3">
      <c r="A62" s="18">
        <v>1</v>
      </c>
      <c r="B62" s="18" t="s">
        <v>19</v>
      </c>
      <c r="C62" s="18" t="s">
        <v>5</v>
      </c>
    </row>
    <row r="63" spans="1:3">
      <c r="A63" s="18">
        <v>2</v>
      </c>
      <c r="B63" s="18" t="s">
        <v>19</v>
      </c>
      <c r="C63" s="18" t="s">
        <v>3</v>
      </c>
    </row>
    <row r="64" spans="1:3">
      <c r="A64" s="18">
        <v>3</v>
      </c>
      <c r="B64" s="18" t="s">
        <v>19</v>
      </c>
      <c r="C64" s="18" t="s">
        <v>3</v>
      </c>
    </row>
    <row r="65" spans="1:3">
      <c r="A65" s="18">
        <v>4</v>
      </c>
      <c r="B65" s="18" t="s">
        <v>19</v>
      </c>
      <c r="C65" s="18" t="s">
        <v>3</v>
      </c>
    </row>
    <row r="66" spans="1:3">
      <c r="A66" s="18">
        <v>5</v>
      </c>
      <c r="B66" s="18" t="s">
        <v>19</v>
      </c>
      <c r="C66" s="18" t="s">
        <v>3</v>
      </c>
    </row>
    <row r="67" spans="1:3">
      <c r="A67" s="18">
        <v>6</v>
      </c>
      <c r="B67" s="18" t="s">
        <v>19</v>
      </c>
      <c r="C67" s="18" t="s">
        <v>3</v>
      </c>
    </row>
    <row r="68" spans="1:3">
      <c r="A68" s="18">
        <v>7</v>
      </c>
      <c r="B68" s="18" t="s">
        <v>19</v>
      </c>
      <c r="C68" s="18" t="s">
        <v>4</v>
      </c>
    </row>
    <row r="69" spans="1:3">
      <c r="A69" s="18">
        <v>8</v>
      </c>
      <c r="B69" s="18" t="s">
        <v>19</v>
      </c>
      <c r="C69" s="18" t="s">
        <v>3</v>
      </c>
    </row>
    <row r="70" spans="1:3">
      <c r="A70" s="18">
        <v>9</v>
      </c>
      <c r="B70" s="18" t="s">
        <v>19</v>
      </c>
      <c r="C70" s="18" t="s">
        <v>5</v>
      </c>
    </row>
    <row r="71" spans="1:3">
      <c r="A71" s="18">
        <v>10</v>
      </c>
      <c r="B71" s="18" t="s">
        <v>19</v>
      </c>
      <c r="C71" s="18" t="s">
        <v>3</v>
      </c>
    </row>
    <row r="72" spans="1:3">
      <c r="A72" s="18">
        <v>1</v>
      </c>
      <c r="B72" s="18" t="s">
        <v>20</v>
      </c>
      <c r="C72" s="18" t="s">
        <v>3</v>
      </c>
    </row>
    <row r="73" spans="1:3">
      <c r="A73" s="18">
        <v>2</v>
      </c>
      <c r="B73" s="18" t="s">
        <v>20</v>
      </c>
      <c r="C73" s="18" t="s">
        <v>3</v>
      </c>
    </row>
    <row r="74" spans="1:3">
      <c r="A74" s="18">
        <v>3</v>
      </c>
      <c r="B74" s="18" t="s">
        <v>20</v>
      </c>
      <c r="C74" s="18" t="s">
        <v>4</v>
      </c>
    </row>
    <row r="75" spans="1:3">
      <c r="A75" s="18">
        <v>4</v>
      </c>
      <c r="B75" s="18" t="s">
        <v>20</v>
      </c>
      <c r="C75" s="18" t="s">
        <v>3</v>
      </c>
    </row>
    <row r="76" spans="1:3">
      <c r="A76" s="18">
        <v>5</v>
      </c>
      <c r="B76" s="18" t="s">
        <v>20</v>
      </c>
      <c r="C76" s="18" t="s">
        <v>3</v>
      </c>
    </row>
    <row r="77" spans="1:3">
      <c r="A77" s="18">
        <v>6</v>
      </c>
      <c r="B77" s="18" t="s">
        <v>20</v>
      </c>
      <c r="C77" s="18" t="s">
        <v>5</v>
      </c>
    </row>
    <row r="78" spans="1:3">
      <c r="A78" s="18">
        <v>7</v>
      </c>
      <c r="B78" s="18" t="s">
        <v>20</v>
      </c>
      <c r="C78" s="18" t="s">
        <v>3</v>
      </c>
    </row>
    <row r="79" spans="1:3">
      <c r="A79" s="18">
        <v>8</v>
      </c>
      <c r="B79" s="18" t="s">
        <v>20</v>
      </c>
      <c r="C79" s="18" t="s">
        <v>3</v>
      </c>
    </row>
    <row r="80" spans="1:3">
      <c r="A80" s="18">
        <v>9</v>
      </c>
      <c r="B80" s="18" t="s">
        <v>20</v>
      </c>
      <c r="C80" s="18" t="s">
        <v>3</v>
      </c>
    </row>
    <row r="81" spans="1:3">
      <c r="A81" s="18">
        <v>10</v>
      </c>
      <c r="B81" s="18" t="s">
        <v>20</v>
      </c>
      <c r="C81" s="18" t="s">
        <v>3</v>
      </c>
    </row>
    <row r="82" spans="1:3">
      <c r="A82" s="18">
        <v>1</v>
      </c>
      <c r="B82" s="18" t="s">
        <v>21</v>
      </c>
      <c r="C82" s="18" t="s">
        <v>3</v>
      </c>
    </row>
    <row r="83" spans="1:3">
      <c r="A83" s="18">
        <v>2</v>
      </c>
      <c r="B83" s="18" t="s">
        <v>21</v>
      </c>
      <c r="C83" s="18" t="s">
        <v>3</v>
      </c>
    </row>
    <row r="84" spans="1:3">
      <c r="A84" s="18">
        <v>3</v>
      </c>
      <c r="B84" s="18" t="s">
        <v>21</v>
      </c>
      <c r="C84" s="18" t="s">
        <v>3</v>
      </c>
    </row>
    <row r="85" spans="1:3">
      <c r="A85" s="18">
        <v>4</v>
      </c>
      <c r="B85" s="18" t="s">
        <v>21</v>
      </c>
      <c r="C85" s="18" t="s">
        <v>5</v>
      </c>
    </row>
    <row r="86" spans="1:3">
      <c r="A86" s="18">
        <v>5</v>
      </c>
      <c r="B86" s="18" t="s">
        <v>21</v>
      </c>
      <c r="C86" s="18" t="s">
        <v>4</v>
      </c>
    </row>
    <row r="87" spans="1:3">
      <c r="A87" s="18">
        <v>6</v>
      </c>
      <c r="B87" s="18" t="s">
        <v>21</v>
      </c>
      <c r="C87" s="18" t="s">
        <v>3</v>
      </c>
    </row>
    <row r="88" spans="1:3">
      <c r="A88" s="18">
        <v>7</v>
      </c>
      <c r="B88" s="18" t="s">
        <v>21</v>
      </c>
      <c r="C88" s="18" t="s">
        <v>3</v>
      </c>
    </row>
    <row r="89" spans="1:3">
      <c r="A89" s="18">
        <v>8</v>
      </c>
      <c r="B89" s="18" t="s">
        <v>21</v>
      </c>
      <c r="C89" s="18" t="s">
        <v>4</v>
      </c>
    </row>
    <row r="90" spans="1:3">
      <c r="A90" s="18">
        <v>9</v>
      </c>
      <c r="B90" s="18" t="s">
        <v>21</v>
      </c>
      <c r="C90" s="18" t="s">
        <v>3</v>
      </c>
    </row>
    <row r="91" spans="1:3">
      <c r="A91" s="18">
        <v>10</v>
      </c>
      <c r="B91" s="18" t="s">
        <v>21</v>
      </c>
      <c r="C91" s="18" t="s">
        <v>3</v>
      </c>
    </row>
    <row r="92" spans="1:3">
      <c r="A92" s="18">
        <v>1</v>
      </c>
      <c r="B92" s="18" t="s">
        <v>22</v>
      </c>
      <c r="C92" s="18" t="s">
        <v>4</v>
      </c>
    </row>
    <row r="93" spans="1:3">
      <c r="A93" s="18">
        <v>2</v>
      </c>
      <c r="B93" s="18" t="s">
        <v>22</v>
      </c>
      <c r="C93" s="18" t="s">
        <v>3</v>
      </c>
    </row>
    <row r="94" spans="1:3">
      <c r="A94" s="18">
        <v>3</v>
      </c>
      <c r="B94" s="18" t="s">
        <v>22</v>
      </c>
      <c r="C94" s="18" t="s">
        <v>3</v>
      </c>
    </row>
    <row r="95" spans="1:3">
      <c r="A95" s="18">
        <v>4</v>
      </c>
      <c r="B95" s="18" t="s">
        <v>22</v>
      </c>
      <c r="C95" s="18" t="s">
        <v>3</v>
      </c>
    </row>
    <row r="96" spans="1:3">
      <c r="A96" s="18">
        <v>5</v>
      </c>
      <c r="B96" s="18" t="s">
        <v>22</v>
      </c>
      <c r="C96" s="18" t="s">
        <v>3</v>
      </c>
    </row>
    <row r="97" spans="1:3">
      <c r="A97" s="18">
        <v>6</v>
      </c>
      <c r="B97" s="18" t="s">
        <v>22</v>
      </c>
      <c r="C97" s="18" t="s">
        <v>5</v>
      </c>
    </row>
    <row r="98" spans="1:3">
      <c r="A98" s="18">
        <v>7</v>
      </c>
      <c r="B98" s="18" t="s">
        <v>22</v>
      </c>
      <c r="C98" s="18" t="s">
        <v>3</v>
      </c>
    </row>
    <row r="99" spans="1:3">
      <c r="A99" s="18">
        <v>8</v>
      </c>
      <c r="B99" s="18" t="s">
        <v>22</v>
      </c>
      <c r="C99" s="18" t="s">
        <v>3</v>
      </c>
    </row>
    <row r="100" spans="1:3">
      <c r="A100" s="18">
        <v>9</v>
      </c>
      <c r="B100" s="18" t="s">
        <v>22</v>
      </c>
      <c r="C100" s="18" t="s">
        <v>3</v>
      </c>
    </row>
    <row r="101" spans="1:3">
      <c r="A101" s="18">
        <v>10</v>
      </c>
      <c r="B101" s="18" t="s">
        <v>22</v>
      </c>
      <c r="C101" s="18" t="s">
        <v>4</v>
      </c>
    </row>
  </sheetData>
  <mergeCells count="1">
    <mergeCell ref="F25:F26"/>
  </mergeCells>
  <conditionalFormatting sqref="G7:G17">
    <cfRule type="top10" dxfId="10" priority="6" rank="3"/>
  </conditionalFormatting>
  <conditionalFormatting sqref="H6:H16">
    <cfRule type="top10" dxfId="9" priority="5" bottom="1" rank="3"/>
  </conditionalFormatting>
  <conditionalFormatting sqref="I6:I16">
    <cfRule type="top10" dxfId="8" priority="4" bottom="1" rank="3"/>
  </conditionalFormatting>
  <conditionalFormatting sqref="G29:G38">
    <cfRule type="containsText" dxfId="7" priority="1" operator="containsText" text="Absent">
      <formula>NOT(ISERROR(SEARCH("Absent",G29)))</formula>
    </cfRule>
    <cfRule type="containsText" dxfId="6" priority="2" operator="containsText" text="Present">
      <formula>NOT(ISERROR(SEARCH("Present",G29)))</formula>
    </cfRule>
    <cfRule type="containsText" dxfId="5" priority="3" operator="containsText" text="Late">
      <formula>NOT(ISERROR(SEARCH("Late",G29)))</formula>
    </cfRule>
  </conditionalFormatting>
  <dataValidations count="2">
    <dataValidation allowBlank="1" showInputMessage="1" showErrorMessage="1" sqref="G3" xr:uid="{2A092BA3-C294-47B9-A0D3-BC7E3DB56E91}"/>
    <dataValidation type="list" allowBlank="1" showInputMessage="1" showErrorMessage="1" promptTitle="Choose" sqref="G25" xr:uid="{31D3571D-6C45-4BB0-9E95-DCFC53B5596B}">
      <formula1>$O$6:$O$15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tracker</vt:lpstr>
      <vt:lpstr>Main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2024-06-06T07:47:28Z</dcterms:created>
  <dcterms:modified xsi:type="dcterms:W3CDTF">2024-06-08T18:55:58Z</dcterms:modified>
  <cp:category/>
  <cp:contentStatus/>
</cp:coreProperties>
</file>