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0" yWindow="100" windowWidth="24920" windowHeight="12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5" i="1" l="1"/>
  <c r="K32" i="1"/>
  <c r="K29" i="1"/>
  <c r="D44" i="1"/>
  <c r="D41" i="1"/>
  <c r="D38" i="1"/>
  <c r="D35" i="1"/>
  <c r="D32" i="1"/>
</calcChain>
</file>

<file path=xl/sharedStrings.xml><?xml version="1.0" encoding="utf-8"?>
<sst xmlns="http://schemas.openxmlformats.org/spreadsheetml/2006/main" count="57" uniqueCount="47">
  <si>
    <t xml:space="preserve">Republican </t>
  </si>
  <si>
    <t>Cory Gardner</t>
  </si>
  <si>
    <t>George Leing</t>
  </si>
  <si>
    <t>Mike Kopp</t>
  </si>
  <si>
    <t>United State Senator</t>
  </si>
  <si>
    <t>Representative to the 114th U.S. Congress - District 2</t>
  </si>
  <si>
    <t>Governor</t>
  </si>
  <si>
    <t>Scott Gessler</t>
  </si>
  <si>
    <t>Tom Tancredo</t>
  </si>
  <si>
    <t>Bob Beauprez</t>
  </si>
  <si>
    <t>Secretary of State</t>
  </si>
  <si>
    <t>Wayne W. Williams</t>
  </si>
  <si>
    <t>State Treasurer</t>
  </si>
  <si>
    <t>Walker Stapleton</t>
  </si>
  <si>
    <t>Attoney General</t>
  </si>
  <si>
    <t>Cynthia Coffmann</t>
  </si>
  <si>
    <t>Regent of the University of Colorado - Congressional District 2</t>
  </si>
  <si>
    <t>Kim McGahey</t>
  </si>
  <si>
    <t>State Representative - District 61</t>
  </si>
  <si>
    <t>Debra Irvine</t>
  </si>
  <si>
    <t>County Commissioner - District 1</t>
  </si>
  <si>
    <t>Allen Bacher</t>
  </si>
  <si>
    <t>County Clerk and Recorder</t>
  </si>
  <si>
    <t>Kathleen Neel</t>
  </si>
  <si>
    <t>County Sheriff</t>
  </si>
  <si>
    <t>John G. Minor</t>
  </si>
  <si>
    <t>County Surveyor</t>
  </si>
  <si>
    <t>Gary Wilkinson</t>
  </si>
  <si>
    <t>County Coroner</t>
  </si>
  <si>
    <t>Regan Wood</t>
  </si>
  <si>
    <t>Democrat</t>
  </si>
  <si>
    <t>County Treasurer</t>
  </si>
  <si>
    <t>County Assessor</t>
  </si>
  <si>
    <t>Mark Udall</t>
  </si>
  <si>
    <t>Jared Polis</t>
  </si>
  <si>
    <t>John Hickenlooper</t>
  </si>
  <si>
    <t>Joe Neguse</t>
  </si>
  <si>
    <t>Betxy Markey</t>
  </si>
  <si>
    <t>Don Quick</t>
  </si>
  <si>
    <t>Linda Shoemaker</t>
  </si>
  <si>
    <t>Millie Hamner</t>
  </si>
  <si>
    <t>Dan Gibbs</t>
  </si>
  <si>
    <t>Bill Wallace</t>
  </si>
  <si>
    <t>Beverly Breakstone.</t>
  </si>
  <si>
    <t>American Constitution Party</t>
  </si>
  <si>
    <t>Amanda Campbell</t>
  </si>
  <si>
    <t>June 24, 2014 Primary Election - Official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</si>
</sst>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baseColWidth="10" defaultColWidth="8.83203125" defaultRowHeight="14" x14ac:dyDescent="0"/>
  <cols>
    <col min="1" max="1" width="18.6640625" customWidth="1"/>
    <col min="8" max="8" width="23" customWidth="1"/>
  </cols>
  <sheetData>
    <row r="1" spans="1:12" ht="18">
      <c r="A1" s="1" t="s">
        <v>46</v>
      </c>
    </row>
    <row r="2" spans="1:12" ht="18">
      <c r="A2" s="1" t="s">
        <v>0</v>
      </c>
      <c r="H2" s="7" t="s">
        <v>30</v>
      </c>
    </row>
    <row r="3" spans="1:12">
      <c r="H3" s="6"/>
    </row>
    <row r="4" spans="1:12">
      <c r="A4" s="3" t="s">
        <v>4</v>
      </c>
      <c r="B4" s="2"/>
      <c r="C4" s="2"/>
      <c r="D4" s="2"/>
      <c r="E4" s="2"/>
      <c r="F4" s="2"/>
      <c r="G4" s="2"/>
      <c r="H4" s="4" t="s">
        <v>4</v>
      </c>
      <c r="I4" s="2"/>
      <c r="J4" s="2"/>
      <c r="K4" s="2"/>
      <c r="L4" s="2"/>
    </row>
    <row r="5" spans="1:12">
      <c r="A5" s="8" t="s">
        <v>1</v>
      </c>
      <c r="B5" s="8">
        <v>1022</v>
      </c>
      <c r="C5" s="2"/>
      <c r="D5" s="2"/>
      <c r="E5" s="2"/>
      <c r="F5" s="2"/>
      <c r="G5" s="2"/>
      <c r="H5" s="8" t="s">
        <v>33</v>
      </c>
      <c r="I5" s="8">
        <v>957</v>
      </c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5"/>
      <c r="I6" s="2"/>
      <c r="J6" s="2"/>
      <c r="K6" s="2"/>
      <c r="L6" s="2"/>
    </row>
    <row r="7" spans="1:12">
      <c r="A7" s="3" t="s">
        <v>5</v>
      </c>
      <c r="B7" s="2"/>
      <c r="C7" s="2"/>
      <c r="D7" s="2"/>
      <c r="E7" s="2"/>
      <c r="F7" s="2"/>
      <c r="G7" s="2"/>
      <c r="H7" s="4" t="s">
        <v>5</v>
      </c>
      <c r="I7" s="2"/>
      <c r="J7" s="2"/>
      <c r="K7" s="2"/>
      <c r="L7" s="2"/>
    </row>
    <row r="8" spans="1:12">
      <c r="A8" s="8" t="s">
        <v>2</v>
      </c>
      <c r="B8" s="8">
        <v>945</v>
      </c>
      <c r="C8" s="2"/>
      <c r="D8" s="2"/>
      <c r="E8" s="2"/>
      <c r="F8" s="2"/>
      <c r="G8" s="2"/>
      <c r="H8" s="8" t="s">
        <v>34</v>
      </c>
      <c r="I8" s="8">
        <v>928</v>
      </c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5"/>
      <c r="I9" s="2"/>
      <c r="J9" s="2"/>
      <c r="K9" s="2"/>
      <c r="L9" s="2"/>
    </row>
    <row r="10" spans="1:12">
      <c r="A10" s="3" t="s">
        <v>6</v>
      </c>
      <c r="B10" s="2"/>
      <c r="C10" s="2"/>
      <c r="D10" s="2"/>
      <c r="E10" s="2"/>
      <c r="F10" s="2"/>
      <c r="G10" s="2"/>
      <c r="H10" s="4" t="s">
        <v>6</v>
      </c>
      <c r="I10" s="2"/>
      <c r="J10" s="2"/>
      <c r="K10" s="2"/>
      <c r="L10" s="2"/>
    </row>
    <row r="11" spans="1:12">
      <c r="A11" s="8" t="s">
        <v>3</v>
      </c>
      <c r="B11" s="8">
        <v>159</v>
      </c>
      <c r="C11" s="2"/>
      <c r="D11" s="2"/>
      <c r="E11" s="2"/>
      <c r="F11" s="2"/>
      <c r="G11" s="2"/>
      <c r="H11" s="8" t="s">
        <v>35</v>
      </c>
      <c r="I11" s="8">
        <v>942</v>
      </c>
      <c r="J11" s="2"/>
      <c r="K11" s="2"/>
      <c r="L11" s="2"/>
    </row>
    <row r="12" spans="1:12">
      <c r="A12" s="8" t="s">
        <v>7</v>
      </c>
      <c r="B12" s="8">
        <v>363</v>
      </c>
      <c r="C12" s="2"/>
      <c r="D12" s="2"/>
      <c r="E12" s="2"/>
      <c r="F12" s="2"/>
      <c r="G12" s="2"/>
      <c r="H12" s="5"/>
      <c r="I12" s="2"/>
      <c r="J12" s="2"/>
      <c r="K12" s="2"/>
      <c r="L12" s="2"/>
    </row>
    <row r="13" spans="1:12">
      <c r="A13" s="8" t="s">
        <v>8</v>
      </c>
      <c r="B13" s="8">
        <v>313</v>
      </c>
      <c r="C13" s="2"/>
      <c r="D13" s="2"/>
      <c r="E13" s="2"/>
      <c r="F13" s="2"/>
      <c r="G13" s="2"/>
      <c r="H13" s="4" t="s">
        <v>10</v>
      </c>
      <c r="I13" s="2"/>
      <c r="J13" s="2"/>
      <c r="K13" s="2"/>
      <c r="L13" s="2"/>
    </row>
    <row r="14" spans="1:12">
      <c r="A14" s="8" t="s">
        <v>9</v>
      </c>
      <c r="B14" s="8">
        <v>372</v>
      </c>
      <c r="C14" s="2"/>
      <c r="D14" s="2"/>
      <c r="E14" s="2"/>
      <c r="F14" s="2"/>
      <c r="G14" s="2"/>
      <c r="H14" s="8" t="s">
        <v>36</v>
      </c>
      <c r="I14" s="8">
        <v>828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</row>
    <row r="16" spans="1:12">
      <c r="A16" s="3" t="s">
        <v>10</v>
      </c>
      <c r="B16" s="2"/>
      <c r="C16" s="2"/>
      <c r="D16" s="2"/>
      <c r="E16" s="2"/>
      <c r="F16" s="2"/>
      <c r="G16" s="2"/>
      <c r="H16" s="4" t="s">
        <v>12</v>
      </c>
      <c r="I16" s="2"/>
      <c r="J16" s="2"/>
      <c r="K16" s="2"/>
      <c r="L16" s="2"/>
    </row>
    <row r="17" spans="1:12">
      <c r="A17" s="8" t="s">
        <v>11</v>
      </c>
      <c r="B17" s="8">
        <v>975</v>
      </c>
      <c r="C17" s="2"/>
      <c r="D17" s="2"/>
      <c r="E17" s="2"/>
      <c r="F17" s="2"/>
      <c r="G17" s="2"/>
      <c r="H17" s="8" t="s">
        <v>37</v>
      </c>
      <c r="I17" s="8">
        <v>854</v>
      </c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</row>
    <row r="19" spans="1:12">
      <c r="A19" s="3" t="s">
        <v>12</v>
      </c>
      <c r="B19" s="2"/>
      <c r="C19" s="2"/>
      <c r="D19" s="2"/>
      <c r="E19" s="2"/>
      <c r="F19" s="2"/>
      <c r="G19" s="2"/>
      <c r="H19" s="4" t="s">
        <v>14</v>
      </c>
      <c r="I19" s="2"/>
      <c r="J19" s="2"/>
      <c r="K19" s="2"/>
      <c r="L19" s="2"/>
    </row>
    <row r="20" spans="1:12">
      <c r="A20" s="8" t="s">
        <v>13</v>
      </c>
      <c r="B20" s="8">
        <v>1001</v>
      </c>
      <c r="C20" s="2"/>
      <c r="D20" s="2"/>
      <c r="E20" s="2"/>
      <c r="F20" s="2"/>
      <c r="G20" s="2"/>
      <c r="H20" s="8" t="s">
        <v>38</v>
      </c>
      <c r="I20" s="8">
        <v>818</v>
      </c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</row>
    <row r="22" spans="1:12">
      <c r="A22" s="3" t="s">
        <v>14</v>
      </c>
      <c r="B22" s="2"/>
      <c r="C22" s="2"/>
      <c r="D22" s="2"/>
      <c r="E22" s="2"/>
      <c r="F22" s="2"/>
      <c r="G22" s="2"/>
      <c r="H22" s="4" t="s">
        <v>16</v>
      </c>
      <c r="I22" s="2"/>
      <c r="J22" s="2"/>
      <c r="K22" s="2"/>
      <c r="L22" s="2"/>
    </row>
    <row r="23" spans="1:12">
      <c r="A23" s="8" t="s">
        <v>15</v>
      </c>
      <c r="B23" s="8">
        <v>967</v>
      </c>
      <c r="C23" s="2"/>
      <c r="D23" s="2"/>
      <c r="E23" s="2"/>
      <c r="F23" s="2"/>
      <c r="G23" s="2"/>
      <c r="H23" s="8" t="s">
        <v>39</v>
      </c>
      <c r="I23" s="8">
        <v>795</v>
      </c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</row>
    <row r="25" spans="1:12">
      <c r="A25" s="3" t="s">
        <v>16</v>
      </c>
      <c r="B25" s="2"/>
      <c r="C25" s="2"/>
      <c r="D25" s="2"/>
      <c r="E25" s="2"/>
      <c r="F25" s="2"/>
      <c r="G25" s="2"/>
      <c r="H25" s="4" t="s">
        <v>18</v>
      </c>
      <c r="I25" s="2"/>
      <c r="J25" s="2"/>
      <c r="K25" s="2"/>
      <c r="L25" s="2"/>
    </row>
    <row r="26" spans="1:12">
      <c r="A26" s="8" t="s">
        <v>17</v>
      </c>
      <c r="B26" s="8">
        <v>965</v>
      </c>
      <c r="C26" s="2"/>
      <c r="D26" s="2"/>
      <c r="E26" s="2"/>
      <c r="F26" s="2"/>
      <c r="G26" s="2"/>
      <c r="H26" s="8" t="s">
        <v>40</v>
      </c>
      <c r="I26" s="8">
        <v>904</v>
      </c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</row>
    <row r="28" spans="1:12">
      <c r="A28" s="3" t="s">
        <v>18</v>
      </c>
      <c r="B28" s="2"/>
      <c r="C28" s="2"/>
      <c r="D28" s="2"/>
      <c r="E28" s="2"/>
      <c r="F28" s="2"/>
      <c r="G28" s="2"/>
      <c r="H28" s="4" t="s">
        <v>20</v>
      </c>
      <c r="I28" s="2"/>
      <c r="J28" s="2"/>
      <c r="K28" s="2"/>
      <c r="L28" s="2"/>
    </row>
    <row r="29" spans="1:12">
      <c r="A29" s="8" t="s">
        <v>19</v>
      </c>
      <c r="B29" s="8">
        <v>990</v>
      </c>
      <c r="C29" s="2"/>
      <c r="D29" s="2"/>
      <c r="E29" s="2"/>
      <c r="F29" s="2"/>
      <c r="G29" s="2"/>
      <c r="H29" s="8" t="s">
        <v>41</v>
      </c>
      <c r="I29" s="8">
        <v>932</v>
      </c>
      <c r="J29" s="2"/>
      <c r="K29" s="2">
        <f>932*0.2</f>
        <v>186.4</v>
      </c>
      <c r="L29" s="2"/>
    </row>
    <row r="30" spans="1:12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</row>
    <row r="31" spans="1:12">
      <c r="A31" s="3" t="s">
        <v>20</v>
      </c>
      <c r="B31" s="2"/>
      <c r="C31" s="2"/>
      <c r="D31" s="2"/>
      <c r="E31" s="2"/>
      <c r="F31" s="2"/>
      <c r="G31" s="2"/>
      <c r="H31" s="4" t="s">
        <v>31</v>
      </c>
      <c r="I31" s="2"/>
      <c r="J31" s="2"/>
      <c r="K31" s="2"/>
      <c r="L31" s="2"/>
    </row>
    <row r="32" spans="1:12">
      <c r="A32" s="8" t="s">
        <v>21</v>
      </c>
      <c r="B32" s="8">
        <v>941</v>
      </c>
      <c r="C32" s="2"/>
      <c r="D32" s="2">
        <f>941*0.2</f>
        <v>188.20000000000002</v>
      </c>
      <c r="E32" s="2"/>
      <c r="F32" s="2"/>
      <c r="G32" s="2"/>
      <c r="H32" s="8" t="s">
        <v>42</v>
      </c>
      <c r="I32" s="8">
        <v>885</v>
      </c>
      <c r="J32" s="2"/>
      <c r="K32" s="2">
        <f>885*0.2</f>
        <v>177</v>
      </c>
      <c r="L32" s="2"/>
    </row>
    <row r="33" spans="1:12">
      <c r="A33" s="2"/>
      <c r="B33" s="2"/>
      <c r="C33" s="2"/>
      <c r="D33" s="2"/>
      <c r="E33" s="2"/>
      <c r="F33" s="2"/>
      <c r="G33" s="2"/>
      <c r="H33" s="5"/>
      <c r="I33" s="2"/>
      <c r="J33" s="2"/>
      <c r="K33" s="2"/>
      <c r="L33" s="2"/>
    </row>
    <row r="34" spans="1:12">
      <c r="A34" s="3" t="s">
        <v>22</v>
      </c>
      <c r="B34" s="2"/>
      <c r="C34" s="2"/>
      <c r="D34" s="2"/>
      <c r="E34" s="2"/>
      <c r="F34" s="2"/>
      <c r="G34" s="2"/>
      <c r="H34" s="4" t="s">
        <v>32</v>
      </c>
      <c r="I34" s="2"/>
      <c r="J34" s="2"/>
      <c r="K34" s="2"/>
      <c r="L34" s="2"/>
    </row>
    <row r="35" spans="1:12">
      <c r="A35" s="8" t="s">
        <v>23</v>
      </c>
      <c r="B35" s="8">
        <v>1021</v>
      </c>
      <c r="C35" s="2"/>
      <c r="D35" s="2">
        <f>1021*0.2</f>
        <v>204.20000000000002</v>
      </c>
      <c r="E35" s="2"/>
      <c r="F35" s="2"/>
      <c r="G35" s="2"/>
      <c r="H35" s="8" t="s">
        <v>43</v>
      </c>
      <c r="I35" s="8">
        <v>854</v>
      </c>
      <c r="J35" s="2"/>
      <c r="K35" s="2">
        <f>854*0.2</f>
        <v>170.8</v>
      </c>
      <c r="L35" s="2"/>
    </row>
    <row r="36" spans="1:12">
      <c r="A36" s="2"/>
      <c r="B36" s="2"/>
      <c r="C36" s="2"/>
      <c r="D36" s="2"/>
      <c r="E36" s="2"/>
      <c r="F36" s="2"/>
      <c r="G36" s="2"/>
      <c r="H36" s="5"/>
      <c r="I36" s="2"/>
      <c r="J36" s="2"/>
      <c r="K36" s="2"/>
      <c r="L36" s="2"/>
    </row>
    <row r="37" spans="1:12">
      <c r="A37" s="3" t="s">
        <v>24</v>
      </c>
      <c r="B37" s="2"/>
      <c r="C37" s="2"/>
      <c r="D37" s="2"/>
      <c r="E37" s="2"/>
      <c r="F37" s="2"/>
      <c r="G37" s="2"/>
      <c r="H37" s="5"/>
      <c r="I37" s="2"/>
      <c r="J37" s="2"/>
      <c r="K37" s="2"/>
      <c r="L37" s="2"/>
    </row>
    <row r="38" spans="1:12">
      <c r="A38" s="8" t="s">
        <v>25</v>
      </c>
      <c r="B38" s="8">
        <v>1075</v>
      </c>
      <c r="C38" s="2"/>
      <c r="D38" s="2">
        <f>1075*0.2</f>
        <v>215</v>
      </c>
      <c r="E38" s="2"/>
      <c r="F38" s="2"/>
      <c r="G38" s="2"/>
      <c r="H38" s="4" t="s">
        <v>44</v>
      </c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5"/>
      <c r="I39" s="2"/>
      <c r="J39" s="2"/>
      <c r="K39" s="2"/>
      <c r="L39" s="2"/>
    </row>
    <row r="40" spans="1:12">
      <c r="A40" s="3" t="s">
        <v>26</v>
      </c>
      <c r="B40" s="2"/>
      <c r="C40" s="2"/>
      <c r="D40" s="2"/>
      <c r="E40" s="2"/>
      <c r="F40" s="2"/>
      <c r="G40" s="2"/>
      <c r="H40" s="4" t="s">
        <v>10</v>
      </c>
      <c r="I40" s="2"/>
      <c r="J40" s="2"/>
      <c r="K40" s="2"/>
      <c r="L40" s="2"/>
    </row>
    <row r="41" spans="1:12">
      <c r="A41" s="8" t="s">
        <v>27</v>
      </c>
      <c r="B41" s="8">
        <v>1008</v>
      </c>
      <c r="C41" s="2"/>
      <c r="D41" s="2">
        <f>1008*0.2</f>
        <v>201.60000000000002</v>
      </c>
      <c r="E41" s="2"/>
      <c r="F41" s="2"/>
      <c r="G41" s="2"/>
      <c r="H41" s="8" t="s">
        <v>45</v>
      </c>
      <c r="I41" s="8">
        <v>1</v>
      </c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5"/>
      <c r="I42" s="2"/>
      <c r="J42" s="2"/>
      <c r="K42" s="2"/>
      <c r="L42" s="2"/>
    </row>
    <row r="43" spans="1:12">
      <c r="A43" s="3" t="s">
        <v>28</v>
      </c>
      <c r="B43" s="2"/>
      <c r="C43" s="2"/>
      <c r="D43" s="2"/>
      <c r="E43" s="2"/>
      <c r="F43" s="2"/>
      <c r="G43" s="2"/>
      <c r="H43" s="5"/>
      <c r="I43" s="2"/>
      <c r="J43" s="2"/>
      <c r="K43" s="2"/>
      <c r="L43" s="2"/>
    </row>
    <row r="44" spans="1:12">
      <c r="A44" s="8" t="s">
        <v>29</v>
      </c>
      <c r="B44" s="8">
        <v>988</v>
      </c>
      <c r="C44" s="2"/>
      <c r="D44" s="2">
        <f>988*0.2</f>
        <v>197.60000000000002</v>
      </c>
      <c r="E44" s="2"/>
      <c r="F44" s="2"/>
      <c r="G44" s="2"/>
      <c r="H44" s="5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5"/>
      <c r="I45" s="2"/>
      <c r="J45" s="2"/>
      <c r="K45" s="2"/>
      <c r="L45" s="2"/>
    </row>
    <row r="46" spans="1:12">
      <c r="H46" s="6"/>
    </row>
    <row r="47" spans="1:12">
      <c r="H47" s="6"/>
    </row>
    <row r="48" spans="1:12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kathyn</dc:creator>
  <cp:lastModifiedBy>Daron Sharps</cp:lastModifiedBy>
  <cp:lastPrinted>2014-07-06T17:38:32Z</cp:lastPrinted>
  <dcterms:created xsi:type="dcterms:W3CDTF">2014-06-26T22:49:28Z</dcterms:created>
  <dcterms:modified xsi:type="dcterms:W3CDTF">2018-06-25T17:35:47Z</dcterms:modified>
</cp:coreProperties>
</file>