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li\Documents\Coding projects\Benner Cycle\"/>
    </mc:Choice>
  </mc:AlternateContent>
  <xr:revisionPtr revIDLastSave="0" documentId="13_ncr:1_{512A4D45-AC69-4382-A51F-E0CFAB61CF62}" xr6:coauthVersionLast="47" xr6:coauthVersionMax="47" xr10:uidLastSave="{00000000-0000-0000-0000-000000000000}"/>
  <bookViews>
    <workbookView xWindow="-120" yWindow="-120" windowWidth="29040" windowHeight="15720" xr2:uid="{21C4118B-F48B-4779-BE53-435A16DAB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5" i="1"/>
</calcChain>
</file>

<file path=xl/sharedStrings.xml><?xml version="1.0" encoding="utf-8"?>
<sst xmlns="http://schemas.openxmlformats.org/spreadsheetml/2006/main" count="233" uniqueCount="16">
  <si>
    <t>C</t>
  </si>
  <si>
    <t>B</t>
  </si>
  <si>
    <t>A</t>
  </si>
  <si>
    <t>year</t>
  </si>
  <si>
    <t>sp500_return</t>
  </si>
  <si>
    <t>dj_return</t>
  </si>
  <si>
    <t>major_rank</t>
  </si>
  <si>
    <t>major_time</t>
  </si>
  <si>
    <t>major_value</t>
  </si>
  <si>
    <t>minor_rank</t>
  </si>
  <si>
    <t>minor_time</t>
  </si>
  <si>
    <t>minor_value</t>
  </si>
  <si>
    <t/>
  </si>
  <si>
    <t>unfavourable</t>
  </si>
  <si>
    <t>favourable</t>
  </si>
  <si>
    <t>minor_period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</si>
</sst>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71442-408E-48F8-82EB-FBC23228B1BB}">
  <dimension ref="A1:J102"/>
  <sheetViews>
    <sheetView tabSelected="1" workbookViewId="0">
      <selection activeCell="L6" sqref="L6"/>
    </sheetView>
  </sheetViews>
  <sheetFormatPr defaultRowHeight="15" x14ac:dyDescent="0.25"/>
  <cols>
    <col min="2" max="2" width="13.140625" bestFit="1" customWidth="1"/>
    <col min="3" max="3" width="13.140625" customWidth="1"/>
    <col min="4" max="4" width="12.28515625" bestFit="1" customWidth="1"/>
    <col min="5" max="6" width="12.28515625" customWidth="1"/>
    <col min="7" max="7" width="12.85546875" bestFit="1" customWidth="1"/>
    <col min="8" max="8" width="12.28515625" customWidth="1"/>
    <col min="9" max="9" width="13.28515625" bestFit="1" customWidth="1"/>
  </cols>
  <sheetData>
    <row r="1" spans="1:10" x14ac:dyDescent="0.25">
      <c r="A1" t="s">
        <v>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15</v>
      </c>
      <c r="H1" t="s">
        <v>11</v>
      </c>
      <c r="I1" t="s">
        <v>4</v>
      </c>
      <c r="J1" t="s">
        <v>5</v>
      </c>
    </row>
    <row r="2" spans="1:10" x14ac:dyDescent="0.25">
      <c r="A2">
        <v>1924</v>
      </c>
      <c r="B2" t="s">
        <v>0</v>
      </c>
      <c r="C2" t="s">
        <v>13</v>
      </c>
      <c r="D2">
        <v>0</v>
      </c>
      <c r="E2" t="s">
        <v>0</v>
      </c>
      <c r="F2" t="s">
        <v>13</v>
      </c>
      <c r="G2">
        <v>1</v>
      </c>
      <c r="H2">
        <v>0</v>
      </c>
      <c r="J2">
        <v>26.16</v>
      </c>
    </row>
    <row r="3" spans="1:10" x14ac:dyDescent="0.25">
      <c r="A3">
        <v>1925</v>
      </c>
      <c r="C3" t="s">
        <v>14</v>
      </c>
      <c r="D3">
        <v>33.333333333333336</v>
      </c>
      <c r="E3" t="s">
        <v>12</v>
      </c>
      <c r="F3" t="s">
        <v>14</v>
      </c>
      <c r="G3">
        <v>2</v>
      </c>
      <c r="H3">
        <v>25</v>
      </c>
      <c r="J3">
        <v>30</v>
      </c>
    </row>
    <row r="4" spans="1:10" x14ac:dyDescent="0.25">
      <c r="A4">
        <v>1926</v>
      </c>
      <c r="C4" t="s">
        <v>14</v>
      </c>
      <c r="D4">
        <v>66.666666666666671</v>
      </c>
      <c r="E4" t="s">
        <v>1</v>
      </c>
      <c r="F4" t="s">
        <v>14</v>
      </c>
      <c r="G4">
        <v>2</v>
      </c>
      <c r="H4">
        <v>50</v>
      </c>
      <c r="J4">
        <v>0.34</v>
      </c>
    </row>
    <row r="5" spans="1:10" x14ac:dyDescent="0.25">
      <c r="A5">
        <v>1927</v>
      </c>
      <c r="B5" t="s">
        <v>2</v>
      </c>
      <c r="C5" t="s">
        <v>14</v>
      </c>
      <c r="D5">
        <v>100</v>
      </c>
      <c r="E5" t="s">
        <v>12</v>
      </c>
      <c r="F5" t="str">
        <f>IF(H5&gt;H4,"favourable","unfavourable")</f>
        <v>unfavourable</v>
      </c>
      <c r="G5">
        <v>3</v>
      </c>
      <c r="H5">
        <v>40</v>
      </c>
      <c r="J5">
        <v>28.75</v>
      </c>
    </row>
    <row r="6" spans="1:10" x14ac:dyDescent="0.25">
      <c r="A6">
        <v>1928</v>
      </c>
      <c r="C6" t="s">
        <v>13</v>
      </c>
      <c r="D6">
        <v>75</v>
      </c>
      <c r="E6" t="s">
        <v>12</v>
      </c>
      <c r="F6" t="str">
        <f t="shared" ref="F6:F69" si="0">IF(H6&gt;H5,"favourable","unfavourable")</f>
        <v>unfavourable</v>
      </c>
      <c r="G6">
        <v>3</v>
      </c>
      <c r="H6">
        <v>30</v>
      </c>
      <c r="I6">
        <v>37.880000000000003</v>
      </c>
      <c r="J6">
        <v>48.22</v>
      </c>
    </row>
    <row r="7" spans="1:10" x14ac:dyDescent="0.25">
      <c r="A7">
        <v>1929</v>
      </c>
      <c r="C7" t="s">
        <v>13</v>
      </c>
      <c r="D7">
        <v>50</v>
      </c>
      <c r="E7" t="s">
        <v>12</v>
      </c>
      <c r="F7" t="str">
        <f t="shared" si="0"/>
        <v>unfavourable</v>
      </c>
      <c r="G7">
        <v>3</v>
      </c>
      <c r="H7">
        <v>20</v>
      </c>
      <c r="I7">
        <v>-11.91</v>
      </c>
      <c r="J7">
        <v>-17.170000000000002</v>
      </c>
    </row>
    <row r="8" spans="1:10" x14ac:dyDescent="0.25">
      <c r="A8">
        <v>1930</v>
      </c>
      <c r="C8" t="s">
        <v>13</v>
      </c>
      <c r="D8">
        <v>25</v>
      </c>
      <c r="E8" t="s">
        <v>12</v>
      </c>
      <c r="F8" t="str">
        <f t="shared" si="0"/>
        <v>unfavourable</v>
      </c>
      <c r="G8">
        <v>3</v>
      </c>
      <c r="H8">
        <v>10</v>
      </c>
      <c r="I8">
        <v>-28.48</v>
      </c>
      <c r="J8">
        <v>-33.770000000000003</v>
      </c>
    </row>
    <row r="9" spans="1:10" x14ac:dyDescent="0.25">
      <c r="A9">
        <v>1931</v>
      </c>
      <c r="B9" t="s">
        <v>0</v>
      </c>
      <c r="C9" t="s">
        <v>13</v>
      </c>
      <c r="D9">
        <v>0</v>
      </c>
      <c r="E9" t="s">
        <v>0</v>
      </c>
      <c r="F9" t="str">
        <f t="shared" si="0"/>
        <v>unfavourable</v>
      </c>
      <c r="G9">
        <v>3</v>
      </c>
      <c r="H9">
        <v>0</v>
      </c>
      <c r="I9">
        <v>-47.07</v>
      </c>
      <c r="J9">
        <v>-52.67</v>
      </c>
    </row>
    <row r="10" spans="1:10" x14ac:dyDescent="0.25">
      <c r="A10">
        <v>1932</v>
      </c>
      <c r="C10" t="s">
        <v>13</v>
      </c>
      <c r="D10">
        <v>0</v>
      </c>
      <c r="E10" t="s">
        <v>12</v>
      </c>
      <c r="F10" t="str">
        <f t="shared" si="0"/>
        <v>favourable</v>
      </c>
      <c r="G10">
        <v>4</v>
      </c>
      <c r="H10">
        <v>12.5</v>
      </c>
      <c r="I10">
        <v>-15.15</v>
      </c>
      <c r="J10">
        <v>-23.07</v>
      </c>
    </row>
    <row r="11" spans="1:10" x14ac:dyDescent="0.25">
      <c r="A11">
        <v>1933</v>
      </c>
      <c r="C11" t="s">
        <v>13</v>
      </c>
      <c r="D11">
        <v>0</v>
      </c>
      <c r="E11" t="s">
        <v>12</v>
      </c>
      <c r="F11" t="str">
        <f t="shared" si="0"/>
        <v>favourable</v>
      </c>
      <c r="G11">
        <v>4</v>
      </c>
      <c r="H11">
        <v>25</v>
      </c>
      <c r="I11">
        <v>46.59</v>
      </c>
      <c r="J11">
        <v>66.69</v>
      </c>
    </row>
    <row r="12" spans="1:10" x14ac:dyDescent="0.25">
      <c r="A12">
        <v>1934</v>
      </c>
      <c r="C12" t="s">
        <v>13</v>
      </c>
      <c r="D12">
        <v>0</v>
      </c>
      <c r="E12" t="s">
        <v>12</v>
      </c>
      <c r="F12" t="str">
        <f t="shared" si="0"/>
        <v>favourable</v>
      </c>
      <c r="G12">
        <v>4</v>
      </c>
      <c r="H12">
        <v>37.5</v>
      </c>
      <c r="I12">
        <v>-5.94</v>
      </c>
      <c r="J12">
        <v>4.1399999999999997</v>
      </c>
    </row>
    <row r="13" spans="1:10" x14ac:dyDescent="0.25">
      <c r="A13">
        <v>1935</v>
      </c>
      <c r="C13" t="s">
        <v>13</v>
      </c>
      <c r="D13">
        <v>0</v>
      </c>
      <c r="E13" t="s">
        <v>1</v>
      </c>
      <c r="F13" t="str">
        <f t="shared" si="0"/>
        <v>favourable</v>
      </c>
      <c r="G13">
        <v>4</v>
      </c>
      <c r="H13">
        <v>50</v>
      </c>
      <c r="I13">
        <v>41.37</v>
      </c>
      <c r="J13">
        <v>38.53</v>
      </c>
    </row>
    <row r="14" spans="1:10" x14ac:dyDescent="0.25">
      <c r="A14">
        <v>1936</v>
      </c>
      <c r="C14" t="s">
        <v>13</v>
      </c>
      <c r="D14">
        <v>0</v>
      </c>
      <c r="E14" t="s">
        <v>12</v>
      </c>
      <c r="F14" t="str">
        <f t="shared" si="0"/>
        <v>unfavourable</v>
      </c>
      <c r="G14">
        <v>5</v>
      </c>
      <c r="H14">
        <v>42.857142857142861</v>
      </c>
      <c r="I14">
        <v>27.92</v>
      </c>
      <c r="J14">
        <v>24.82</v>
      </c>
    </row>
    <row r="15" spans="1:10" x14ac:dyDescent="0.25">
      <c r="A15">
        <v>1937</v>
      </c>
      <c r="C15" t="s">
        <v>13</v>
      </c>
      <c r="D15">
        <v>0</v>
      </c>
      <c r="E15" t="s">
        <v>12</v>
      </c>
      <c r="F15" t="str">
        <f t="shared" si="0"/>
        <v>unfavourable</v>
      </c>
      <c r="G15">
        <v>5</v>
      </c>
      <c r="H15">
        <v>35.714285714285715</v>
      </c>
      <c r="I15">
        <v>-38.590000000000003</v>
      </c>
      <c r="J15">
        <v>-32.82</v>
      </c>
    </row>
    <row r="16" spans="1:10" x14ac:dyDescent="0.25">
      <c r="A16">
        <v>1938</v>
      </c>
      <c r="C16" t="s">
        <v>13</v>
      </c>
      <c r="D16">
        <v>0</v>
      </c>
      <c r="E16" t="s">
        <v>12</v>
      </c>
      <c r="F16" t="str">
        <f t="shared" si="0"/>
        <v>unfavourable</v>
      </c>
      <c r="G16">
        <v>5</v>
      </c>
      <c r="H16">
        <v>28.571428571428573</v>
      </c>
      <c r="I16">
        <v>25.21</v>
      </c>
      <c r="J16">
        <v>28.06</v>
      </c>
    </row>
    <row r="17" spans="1:10" x14ac:dyDescent="0.25">
      <c r="A17">
        <v>1939</v>
      </c>
      <c r="C17" t="s">
        <v>13</v>
      </c>
      <c r="D17">
        <v>0</v>
      </c>
      <c r="E17" t="s">
        <v>12</v>
      </c>
      <c r="F17" t="str">
        <f t="shared" si="0"/>
        <v>unfavourable</v>
      </c>
      <c r="G17">
        <v>5</v>
      </c>
      <c r="H17">
        <v>21.428571428571431</v>
      </c>
      <c r="I17">
        <v>-5.45</v>
      </c>
      <c r="J17">
        <v>-2.92</v>
      </c>
    </row>
    <row r="18" spans="1:10" x14ac:dyDescent="0.25">
      <c r="A18">
        <v>1940</v>
      </c>
      <c r="C18" t="s">
        <v>13</v>
      </c>
      <c r="D18">
        <v>0</v>
      </c>
      <c r="E18" t="s">
        <v>12</v>
      </c>
      <c r="F18" t="str">
        <f t="shared" si="0"/>
        <v>unfavourable</v>
      </c>
      <c r="G18">
        <v>5</v>
      </c>
      <c r="H18">
        <v>14.285714285714286</v>
      </c>
      <c r="I18">
        <v>-15.29</v>
      </c>
      <c r="J18">
        <v>-12.72</v>
      </c>
    </row>
    <row r="19" spans="1:10" x14ac:dyDescent="0.25">
      <c r="A19">
        <v>1941</v>
      </c>
      <c r="C19" t="s">
        <v>13</v>
      </c>
      <c r="D19">
        <v>0</v>
      </c>
      <c r="E19" t="s">
        <v>12</v>
      </c>
      <c r="F19" t="str">
        <f t="shared" si="0"/>
        <v>unfavourable</v>
      </c>
      <c r="G19">
        <v>5</v>
      </c>
      <c r="H19">
        <v>7.1428571428571432</v>
      </c>
      <c r="I19">
        <v>-17.86</v>
      </c>
      <c r="J19">
        <v>-15.38</v>
      </c>
    </row>
    <row r="20" spans="1:10" x14ac:dyDescent="0.25">
      <c r="A20">
        <v>1942</v>
      </c>
      <c r="B20" t="s">
        <v>0</v>
      </c>
      <c r="C20" t="s">
        <v>13</v>
      </c>
      <c r="D20">
        <v>0</v>
      </c>
      <c r="E20" t="s">
        <v>0</v>
      </c>
      <c r="F20" t="str">
        <f t="shared" si="0"/>
        <v>unfavourable</v>
      </c>
      <c r="G20">
        <v>5</v>
      </c>
      <c r="H20">
        <v>0</v>
      </c>
      <c r="I20">
        <v>12.43</v>
      </c>
      <c r="J20">
        <v>7.61</v>
      </c>
    </row>
    <row r="21" spans="1:10" x14ac:dyDescent="0.25">
      <c r="A21">
        <v>1943</v>
      </c>
      <c r="C21" t="s">
        <v>14</v>
      </c>
      <c r="D21">
        <v>33.333333333333336</v>
      </c>
      <c r="E21" t="s">
        <v>12</v>
      </c>
      <c r="F21" t="str">
        <f t="shared" si="0"/>
        <v>favourable</v>
      </c>
      <c r="G21">
        <v>6</v>
      </c>
      <c r="H21">
        <v>16.666666666666668</v>
      </c>
      <c r="I21">
        <v>19.45</v>
      </c>
      <c r="J21">
        <v>13.81</v>
      </c>
    </row>
    <row r="22" spans="1:10" x14ac:dyDescent="0.25">
      <c r="A22">
        <v>1944</v>
      </c>
      <c r="C22" t="s">
        <v>14</v>
      </c>
      <c r="D22">
        <v>66.666666666666671</v>
      </c>
      <c r="E22" t="s">
        <v>12</v>
      </c>
      <c r="F22" t="str">
        <f t="shared" si="0"/>
        <v>favourable</v>
      </c>
      <c r="G22">
        <v>6</v>
      </c>
      <c r="H22">
        <v>33.333333333333336</v>
      </c>
      <c r="I22">
        <v>13.8</v>
      </c>
      <c r="J22">
        <v>12.09</v>
      </c>
    </row>
    <row r="23" spans="1:10" x14ac:dyDescent="0.25">
      <c r="A23">
        <v>1945</v>
      </c>
      <c r="B23" t="s">
        <v>2</v>
      </c>
      <c r="C23" t="s">
        <v>14</v>
      </c>
      <c r="D23">
        <v>100</v>
      </c>
      <c r="E23" t="s">
        <v>1</v>
      </c>
      <c r="F23" t="str">
        <f t="shared" si="0"/>
        <v>favourable</v>
      </c>
      <c r="G23">
        <v>6</v>
      </c>
      <c r="H23">
        <v>50</v>
      </c>
      <c r="I23">
        <v>30.72</v>
      </c>
      <c r="J23">
        <v>26.65</v>
      </c>
    </row>
    <row r="24" spans="1:10" x14ac:dyDescent="0.25">
      <c r="A24">
        <v>1946</v>
      </c>
      <c r="C24" t="s">
        <v>13</v>
      </c>
      <c r="D24">
        <v>83.333333333333343</v>
      </c>
      <c r="E24" t="s">
        <v>12</v>
      </c>
      <c r="F24" t="str">
        <f t="shared" si="0"/>
        <v>unfavourable</v>
      </c>
      <c r="G24">
        <v>7</v>
      </c>
      <c r="H24">
        <v>41.666666666666671</v>
      </c>
      <c r="I24">
        <v>-11.87</v>
      </c>
      <c r="J24">
        <v>-8.14</v>
      </c>
    </row>
    <row r="25" spans="1:10" x14ac:dyDescent="0.25">
      <c r="A25">
        <v>1947</v>
      </c>
      <c r="C25" t="s">
        <v>13</v>
      </c>
      <c r="D25">
        <v>66.666666666666671</v>
      </c>
      <c r="E25" t="s">
        <v>12</v>
      </c>
      <c r="F25" t="str">
        <f t="shared" si="0"/>
        <v>unfavourable</v>
      </c>
      <c r="G25">
        <v>7</v>
      </c>
      <c r="H25">
        <v>33.333333333333336</v>
      </c>
      <c r="I25">
        <v>0</v>
      </c>
      <c r="J25">
        <v>2.23</v>
      </c>
    </row>
    <row r="26" spans="1:10" x14ac:dyDescent="0.25">
      <c r="A26">
        <v>1948</v>
      </c>
      <c r="C26" t="s">
        <v>13</v>
      </c>
      <c r="D26">
        <v>50</v>
      </c>
      <c r="E26" t="s">
        <v>12</v>
      </c>
      <c r="F26" t="str">
        <f t="shared" si="0"/>
        <v>unfavourable</v>
      </c>
      <c r="G26">
        <v>7</v>
      </c>
      <c r="H26">
        <v>25</v>
      </c>
      <c r="I26">
        <v>-0.65</v>
      </c>
      <c r="J26">
        <v>-2.13</v>
      </c>
    </row>
    <row r="27" spans="1:10" x14ac:dyDescent="0.25">
      <c r="A27">
        <v>1949</v>
      </c>
      <c r="C27" t="s">
        <v>13</v>
      </c>
      <c r="D27">
        <v>33.333333333333336</v>
      </c>
      <c r="E27" t="s">
        <v>12</v>
      </c>
      <c r="F27" t="str">
        <f t="shared" si="0"/>
        <v>unfavourable</v>
      </c>
      <c r="G27">
        <v>7</v>
      </c>
      <c r="H27">
        <v>16.666666666666668</v>
      </c>
      <c r="I27">
        <v>10.26</v>
      </c>
      <c r="J27">
        <v>12.88</v>
      </c>
    </row>
    <row r="28" spans="1:10" x14ac:dyDescent="0.25">
      <c r="A28">
        <v>1950</v>
      </c>
      <c r="C28" t="s">
        <v>13</v>
      </c>
      <c r="D28">
        <v>16.666666666666668</v>
      </c>
      <c r="E28" t="s">
        <v>12</v>
      </c>
      <c r="F28" t="str">
        <f t="shared" si="0"/>
        <v>unfavourable</v>
      </c>
      <c r="G28">
        <v>7</v>
      </c>
      <c r="H28">
        <v>8.3333333333333339</v>
      </c>
      <c r="I28">
        <v>21.78</v>
      </c>
      <c r="J28">
        <v>17.63</v>
      </c>
    </row>
    <row r="29" spans="1:10" x14ac:dyDescent="0.25">
      <c r="A29">
        <v>1951</v>
      </c>
      <c r="B29" t="s">
        <v>0</v>
      </c>
      <c r="C29" t="s">
        <v>13</v>
      </c>
      <c r="D29">
        <v>0</v>
      </c>
      <c r="E29" t="s">
        <v>0</v>
      </c>
      <c r="F29" t="str">
        <f t="shared" si="0"/>
        <v>unfavourable</v>
      </c>
      <c r="G29">
        <v>7</v>
      </c>
      <c r="H29">
        <v>0</v>
      </c>
      <c r="I29">
        <v>16.46</v>
      </c>
      <c r="J29">
        <v>14.37</v>
      </c>
    </row>
    <row r="30" spans="1:10" x14ac:dyDescent="0.25">
      <c r="A30">
        <v>1952</v>
      </c>
      <c r="C30" t="s">
        <v>13</v>
      </c>
      <c r="D30">
        <v>0</v>
      </c>
      <c r="E30" t="s">
        <v>12</v>
      </c>
      <c r="F30" t="str">
        <f t="shared" si="0"/>
        <v>favourable</v>
      </c>
      <c r="G30">
        <v>8</v>
      </c>
      <c r="H30">
        <v>25</v>
      </c>
      <c r="I30">
        <v>11.78</v>
      </c>
      <c r="J30">
        <v>8.42</v>
      </c>
    </row>
    <row r="31" spans="1:10" x14ac:dyDescent="0.25">
      <c r="A31">
        <v>1953</v>
      </c>
      <c r="C31" t="s">
        <v>13</v>
      </c>
      <c r="D31">
        <v>0</v>
      </c>
      <c r="E31" t="s">
        <v>1</v>
      </c>
      <c r="F31" t="str">
        <f t="shared" si="0"/>
        <v>favourable</v>
      </c>
      <c r="G31">
        <v>8</v>
      </c>
      <c r="H31">
        <v>50</v>
      </c>
      <c r="I31">
        <v>-6.62</v>
      </c>
      <c r="J31">
        <v>-3.77</v>
      </c>
    </row>
    <row r="32" spans="1:10" x14ac:dyDescent="0.25">
      <c r="A32">
        <v>1954</v>
      </c>
      <c r="C32" t="s">
        <v>13</v>
      </c>
      <c r="D32">
        <v>0</v>
      </c>
      <c r="E32" t="s">
        <v>12</v>
      </c>
      <c r="F32" t="str">
        <f t="shared" si="0"/>
        <v>unfavourable</v>
      </c>
      <c r="G32">
        <v>9</v>
      </c>
      <c r="H32">
        <v>40</v>
      </c>
      <c r="I32">
        <v>45.02</v>
      </c>
      <c r="J32">
        <v>43.96</v>
      </c>
    </row>
    <row r="33" spans="1:10" x14ac:dyDescent="0.25">
      <c r="A33">
        <v>1955</v>
      </c>
      <c r="C33" t="s">
        <v>13</v>
      </c>
      <c r="D33">
        <v>0</v>
      </c>
      <c r="E33" t="s">
        <v>12</v>
      </c>
      <c r="F33" t="str">
        <f t="shared" si="0"/>
        <v>unfavourable</v>
      </c>
      <c r="G33">
        <v>9</v>
      </c>
      <c r="H33">
        <v>30</v>
      </c>
      <c r="I33">
        <v>26.4</v>
      </c>
      <c r="J33">
        <v>20.77</v>
      </c>
    </row>
    <row r="34" spans="1:10" x14ac:dyDescent="0.25">
      <c r="A34">
        <v>1956</v>
      </c>
      <c r="C34" t="s">
        <v>13</v>
      </c>
      <c r="D34">
        <v>0</v>
      </c>
      <c r="E34" t="s">
        <v>12</v>
      </c>
      <c r="F34" t="str">
        <f t="shared" si="0"/>
        <v>unfavourable</v>
      </c>
      <c r="G34">
        <v>9</v>
      </c>
      <c r="H34">
        <v>20</v>
      </c>
      <c r="I34">
        <v>2.62</v>
      </c>
      <c r="J34">
        <v>2.27</v>
      </c>
    </row>
    <row r="35" spans="1:10" x14ac:dyDescent="0.25">
      <c r="A35">
        <v>1957</v>
      </c>
      <c r="C35" t="s">
        <v>13</v>
      </c>
      <c r="D35">
        <v>0</v>
      </c>
      <c r="E35" t="s">
        <v>12</v>
      </c>
      <c r="F35" t="str">
        <f t="shared" si="0"/>
        <v>unfavourable</v>
      </c>
      <c r="G35">
        <v>9</v>
      </c>
      <c r="H35">
        <v>10</v>
      </c>
      <c r="I35">
        <v>-14.31</v>
      </c>
      <c r="J35">
        <v>-12.77</v>
      </c>
    </row>
    <row r="36" spans="1:10" x14ac:dyDescent="0.25">
      <c r="A36">
        <v>1958</v>
      </c>
      <c r="B36" t="s">
        <v>0</v>
      </c>
      <c r="C36" t="s">
        <v>13</v>
      </c>
      <c r="D36">
        <v>0</v>
      </c>
      <c r="E36" t="s">
        <v>0</v>
      </c>
      <c r="F36" t="str">
        <f t="shared" si="0"/>
        <v>unfavourable</v>
      </c>
      <c r="G36">
        <v>9</v>
      </c>
      <c r="H36">
        <v>0</v>
      </c>
      <c r="I36">
        <v>38.06</v>
      </c>
      <c r="J36">
        <v>33.96</v>
      </c>
    </row>
    <row r="37" spans="1:10" x14ac:dyDescent="0.25">
      <c r="A37">
        <v>1959</v>
      </c>
      <c r="C37" t="s">
        <v>14</v>
      </c>
      <c r="D37">
        <v>14.285714285714286</v>
      </c>
      <c r="E37" t="s">
        <v>12</v>
      </c>
      <c r="F37" t="str">
        <f t="shared" si="0"/>
        <v>favourable</v>
      </c>
      <c r="G37">
        <v>10</v>
      </c>
      <c r="H37">
        <v>12.5</v>
      </c>
      <c r="I37">
        <v>8.48</v>
      </c>
      <c r="J37">
        <v>16.399999999999999</v>
      </c>
    </row>
    <row r="38" spans="1:10" x14ac:dyDescent="0.25">
      <c r="A38">
        <v>1960</v>
      </c>
      <c r="C38" t="s">
        <v>14</v>
      </c>
      <c r="D38">
        <v>28.571428571428573</v>
      </c>
      <c r="E38" t="s">
        <v>12</v>
      </c>
      <c r="F38" t="str">
        <f t="shared" si="0"/>
        <v>favourable</v>
      </c>
      <c r="G38">
        <v>10</v>
      </c>
      <c r="H38">
        <v>25</v>
      </c>
      <c r="I38">
        <v>-2.97</v>
      </c>
      <c r="J38">
        <v>-9.34</v>
      </c>
    </row>
    <row r="39" spans="1:10" x14ac:dyDescent="0.25">
      <c r="A39">
        <v>1961</v>
      </c>
      <c r="C39" t="s">
        <v>14</v>
      </c>
      <c r="D39">
        <v>42.857142857142861</v>
      </c>
      <c r="E39" t="s">
        <v>12</v>
      </c>
      <c r="F39" t="str">
        <f t="shared" si="0"/>
        <v>favourable</v>
      </c>
      <c r="G39">
        <v>10</v>
      </c>
      <c r="H39">
        <v>37.5</v>
      </c>
      <c r="I39">
        <v>23.13</v>
      </c>
      <c r="J39">
        <v>18.71</v>
      </c>
    </row>
    <row r="40" spans="1:10" x14ac:dyDescent="0.25">
      <c r="A40">
        <v>1962</v>
      </c>
      <c r="C40" t="s">
        <v>14</v>
      </c>
      <c r="D40">
        <v>57.142857142857146</v>
      </c>
      <c r="E40" t="s">
        <v>1</v>
      </c>
      <c r="F40" t="str">
        <f t="shared" si="0"/>
        <v>favourable</v>
      </c>
      <c r="G40">
        <v>10</v>
      </c>
      <c r="H40">
        <v>50</v>
      </c>
      <c r="I40">
        <v>-11.81</v>
      </c>
      <c r="J40">
        <v>-10.81</v>
      </c>
    </row>
    <row r="41" spans="1:10" x14ac:dyDescent="0.25">
      <c r="A41">
        <v>1963</v>
      </c>
      <c r="C41" t="s">
        <v>14</v>
      </c>
      <c r="D41">
        <v>71.428571428571431</v>
      </c>
      <c r="E41" t="s">
        <v>12</v>
      </c>
      <c r="F41" t="str">
        <f t="shared" si="0"/>
        <v>unfavourable</v>
      </c>
      <c r="G41">
        <v>11</v>
      </c>
      <c r="H41">
        <v>42.857142857142861</v>
      </c>
      <c r="I41">
        <v>18.89</v>
      </c>
      <c r="J41">
        <v>17</v>
      </c>
    </row>
    <row r="42" spans="1:10" x14ac:dyDescent="0.25">
      <c r="A42">
        <v>1964</v>
      </c>
      <c r="C42" t="s">
        <v>14</v>
      </c>
      <c r="D42">
        <v>85.714285714285722</v>
      </c>
      <c r="E42" t="s">
        <v>12</v>
      </c>
      <c r="F42" t="str">
        <f t="shared" si="0"/>
        <v>unfavourable</v>
      </c>
      <c r="G42">
        <v>11</v>
      </c>
      <c r="H42">
        <v>35.714285714285715</v>
      </c>
      <c r="I42">
        <v>12.97</v>
      </c>
      <c r="J42">
        <v>14.57</v>
      </c>
    </row>
    <row r="43" spans="1:10" x14ac:dyDescent="0.25">
      <c r="A43">
        <v>1965</v>
      </c>
      <c r="B43" t="s">
        <v>2</v>
      </c>
      <c r="C43" t="s">
        <v>14</v>
      </c>
      <c r="D43">
        <v>100</v>
      </c>
      <c r="E43" t="s">
        <v>12</v>
      </c>
      <c r="F43" t="str">
        <f t="shared" si="0"/>
        <v>unfavourable</v>
      </c>
      <c r="G43">
        <v>11</v>
      </c>
      <c r="H43">
        <v>28.571428571428573</v>
      </c>
      <c r="I43">
        <v>9.06</v>
      </c>
      <c r="J43">
        <v>10.88</v>
      </c>
    </row>
    <row r="44" spans="1:10" x14ac:dyDescent="0.25">
      <c r="A44">
        <v>1966</v>
      </c>
      <c r="C44" t="s">
        <v>13</v>
      </c>
      <c r="D44">
        <v>75</v>
      </c>
      <c r="E44" t="s">
        <v>12</v>
      </c>
      <c r="F44" t="str">
        <f t="shared" si="0"/>
        <v>unfavourable</v>
      </c>
      <c r="G44">
        <v>11</v>
      </c>
      <c r="H44">
        <v>21.428571428571431</v>
      </c>
      <c r="I44">
        <v>-13.09</v>
      </c>
      <c r="J44">
        <v>-18.940000000000001</v>
      </c>
    </row>
    <row r="45" spans="1:10" x14ac:dyDescent="0.25">
      <c r="A45">
        <v>1967</v>
      </c>
      <c r="C45" t="s">
        <v>13</v>
      </c>
      <c r="D45">
        <v>50</v>
      </c>
      <c r="E45" t="s">
        <v>12</v>
      </c>
      <c r="F45" t="str">
        <f t="shared" si="0"/>
        <v>unfavourable</v>
      </c>
      <c r="G45">
        <v>11</v>
      </c>
      <c r="H45">
        <v>14.285714285714286</v>
      </c>
      <c r="I45">
        <v>20.09</v>
      </c>
      <c r="J45">
        <v>15.2</v>
      </c>
    </row>
    <row r="46" spans="1:10" x14ac:dyDescent="0.25">
      <c r="A46">
        <v>1968</v>
      </c>
      <c r="C46" t="s">
        <v>13</v>
      </c>
      <c r="D46">
        <v>25</v>
      </c>
      <c r="E46" t="s">
        <v>12</v>
      </c>
      <c r="F46" t="str">
        <f t="shared" si="0"/>
        <v>unfavourable</v>
      </c>
      <c r="G46">
        <v>11</v>
      </c>
      <c r="H46">
        <v>7.1428571428571432</v>
      </c>
      <c r="I46">
        <v>7.66</v>
      </c>
      <c r="J46">
        <v>4.2699999999999996</v>
      </c>
    </row>
    <row r="47" spans="1:10" x14ac:dyDescent="0.25">
      <c r="A47">
        <v>1969</v>
      </c>
      <c r="B47" t="s">
        <v>0</v>
      </c>
      <c r="C47" t="s">
        <v>13</v>
      </c>
      <c r="D47">
        <v>0</v>
      </c>
      <c r="E47" t="s">
        <v>0</v>
      </c>
      <c r="F47" t="str">
        <f t="shared" si="0"/>
        <v>unfavourable</v>
      </c>
      <c r="G47">
        <v>11</v>
      </c>
      <c r="H47">
        <v>0</v>
      </c>
      <c r="I47">
        <v>-11.36</v>
      </c>
      <c r="J47">
        <v>-15.19</v>
      </c>
    </row>
    <row r="48" spans="1:10" x14ac:dyDescent="0.25">
      <c r="A48">
        <v>1970</v>
      </c>
      <c r="C48" t="s">
        <v>13</v>
      </c>
      <c r="D48">
        <v>0</v>
      </c>
      <c r="E48" t="s">
        <v>12</v>
      </c>
      <c r="F48" t="str">
        <f t="shared" si="0"/>
        <v>favourable</v>
      </c>
      <c r="G48">
        <v>12</v>
      </c>
      <c r="H48">
        <v>16.666666666666668</v>
      </c>
      <c r="I48">
        <v>0.1</v>
      </c>
      <c r="J48">
        <v>4.82</v>
      </c>
    </row>
    <row r="49" spans="1:10" x14ac:dyDescent="0.25">
      <c r="A49">
        <v>1971</v>
      </c>
      <c r="C49" t="s">
        <v>13</v>
      </c>
      <c r="D49">
        <v>0</v>
      </c>
      <c r="E49" t="s">
        <v>12</v>
      </c>
      <c r="F49" t="str">
        <f t="shared" si="0"/>
        <v>favourable</v>
      </c>
      <c r="G49">
        <v>12</v>
      </c>
      <c r="H49">
        <v>33.333333333333336</v>
      </c>
      <c r="I49">
        <v>10.79</v>
      </c>
      <c r="J49">
        <v>6.11</v>
      </c>
    </row>
    <row r="50" spans="1:10" x14ac:dyDescent="0.25">
      <c r="A50">
        <v>1972</v>
      </c>
      <c r="C50" t="s">
        <v>13</v>
      </c>
      <c r="D50">
        <v>0</v>
      </c>
      <c r="E50" t="s">
        <v>1</v>
      </c>
      <c r="F50" t="str">
        <f t="shared" si="0"/>
        <v>favourable</v>
      </c>
      <c r="G50">
        <v>12</v>
      </c>
      <c r="H50">
        <v>50</v>
      </c>
      <c r="I50">
        <v>15.63</v>
      </c>
      <c r="J50">
        <v>14.58</v>
      </c>
    </row>
    <row r="51" spans="1:10" x14ac:dyDescent="0.25">
      <c r="A51">
        <v>1973</v>
      </c>
      <c r="C51" t="s">
        <v>13</v>
      </c>
      <c r="D51">
        <v>0</v>
      </c>
      <c r="E51" t="s">
        <v>12</v>
      </c>
      <c r="F51" t="str">
        <f t="shared" si="0"/>
        <v>unfavourable</v>
      </c>
      <c r="G51">
        <v>13</v>
      </c>
      <c r="H51">
        <v>41.666666666666671</v>
      </c>
      <c r="I51">
        <v>-17.37</v>
      </c>
      <c r="J51">
        <v>-16.579999999999998</v>
      </c>
    </row>
    <row r="52" spans="1:10" x14ac:dyDescent="0.25">
      <c r="A52">
        <v>1974</v>
      </c>
      <c r="C52" t="s">
        <v>13</v>
      </c>
      <c r="D52">
        <v>0</v>
      </c>
      <c r="E52" t="s">
        <v>12</v>
      </c>
      <c r="F52" t="str">
        <f t="shared" si="0"/>
        <v>unfavourable</v>
      </c>
      <c r="G52">
        <v>13</v>
      </c>
      <c r="H52">
        <v>33.333333333333336</v>
      </c>
      <c r="I52">
        <v>-29.72</v>
      </c>
      <c r="J52">
        <v>-27.57</v>
      </c>
    </row>
    <row r="53" spans="1:10" x14ac:dyDescent="0.25">
      <c r="A53">
        <v>1975</v>
      </c>
      <c r="C53" t="s">
        <v>13</v>
      </c>
      <c r="D53">
        <v>0</v>
      </c>
      <c r="E53" t="s">
        <v>12</v>
      </c>
      <c r="F53" t="str">
        <f t="shared" si="0"/>
        <v>unfavourable</v>
      </c>
      <c r="G53">
        <v>13</v>
      </c>
      <c r="H53">
        <v>25</v>
      </c>
      <c r="I53">
        <v>31.55</v>
      </c>
      <c r="J53">
        <v>38.32</v>
      </c>
    </row>
    <row r="54" spans="1:10" x14ac:dyDescent="0.25">
      <c r="A54">
        <v>1976</v>
      </c>
      <c r="C54" t="s">
        <v>13</v>
      </c>
      <c r="D54">
        <v>0</v>
      </c>
      <c r="E54" t="s">
        <v>12</v>
      </c>
      <c r="F54" t="str">
        <f t="shared" si="0"/>
        <v>unfavourable</v>
      </c>
      <c r="G54">
        <v>13</v>
      </c>
      <c r="H54">
        <v>16.666666666666668</v>
      </c>
      <c r="I54">
        <v>19.149999999999999</v>
      </c>
      <c r="J54">
        <v>17.86</v>
      </c>
    </row>
    <row r="55" spans="1:10" x14ac:dyDescent="0.25">
      <c r="A55">
        <v>1977</v>
      </c>
      <c r="C55" t="s">
        <v>13</v>
      </c>
      <c r="D55">
        <v>0</v>
      </c>
      <c r="E55" t="s">
        <v>12</v>
      </c>
      <c r="F55" t="str">
        <f t="shared" si="0"/>
        <v>unfavourable</v>
      </c>
      <c r="G55">
        <v>13</v>
      </c>
      <c r="H55">
        <v>8.3333333333333339</v>
      </c>
      <c r="I55">
        <v>-11.5</v>
      </c>
      <c r="J55">
        <v>-17.27</v>
      </c>
    </row>
    <row r="56" spans="1:10" x14ac:dyDescent="0.25">
      <c r="A56">
        <v>1978</v>
      </c>
      <c r="B56" t="s">
        <v>0</v>
      </c>
      <c r="C56" t="s">
        <v>13</v>
      </c>
      <c r="D56">
        <v>0</v>
      </c>
      <c r="E56" t="s">
        <v>0</v>
      </c>
      <c r="F56" t="str">
        <f t="shared" si="0"/>
        <v>unfavourable</v>
      </c>
      <c r="G56">
        <v>13</v>
      </c>
      <c r="H56">
        <v>0</v>
      </c>
      <c r="I56">
        <v>1.06</v>
      </c>
      <c r="J56">
        <v>-3.15</v>
      </c>
    </row>
    <row r="57" spans="1:10" x14ac:dyDescent="0.25">
      <c r="A57">
        <v>1979</v>
      </c>
      <c r="C57" t="s">
        <v>14</v>
      </c>
      <c r="D57">
        <v>33.333333333333336</v>
      </c>
      <c r="E57" t="s">
        <v>12</v>
      </c>
      <c r="F57" t="str">
        <f t="shared" si="0"/>
        <v>favourable</v>
      </c>
      <c r="G57">
        <v>14</v>
      </c>
      <c r="H57">
        <v>25</v>
      </c>
      <c r="I57">
        <v>12.31</v>
      </c>
      <c r="J57">
        <v>4.1900000000000004</v>
      </c>
    </row>
    <row r="58" spans="1:10" x14ac:dyDescent="0.25">
      <c r="A58">
        <v>1980</v>
      </c>
      <c r="C58" t="s">
        <v>14</v>
      </c>
      <c r="D58">
        <v>66.666666666666671</v>
      </c>
      <c r="E58" t="s">
        <v>1</v>
      </c>
      <c r="F58" t="str">
        <f t="shared" si="0"/>
        <v>favourable</v>
      </c>
      <c r="G58">
        <v>14</v>
      </c>
      <c r="H58">
        <v>50</v>
      </c>
      <c r="I58">
        <v>25.77</v>
      </c>
      <c r="J58">
        <v>14.94</v>
      </c>
    </row>
    <row r="59" spans="1:10" x14ac:dyDescent="0.25">
      <c r="A59">
        <v>1981</v>
      </c>
      <c r="B59" t="s">
        <v>2</v>
      </c>
      <c r="C59" t="s">
        <v>14</v>
      </c>
      <c r="D59">
        <v>100</v>
      </c>
      <c r="E59" t="s">
        <v>12</v>
      </c>
      <c r="F59" t="str">
        <f t="shared" si="0"/>
        <v>unfavourable</v>
      </c>
      <c r="G59">
        <v>15</v>
      </c>
      <c r="H59">
        <v>40</v>
      </c>
      <c r="I59">
        <v>-9.73</v>
      </c>
      <c r="J59">
        <v>-9.23</v>
      </c>
    </row>
    <row r="60" spans="1:10" x14ac:dyDescent="0.25">
      <c r="A60">
        <v>1982</v>
      </c>
      <c r="C60" t="s">
        <v>13</v>
      </c>
      <c r="D60">
        <v>75</v>
      </c>
      <c r="E60" t="s">
        <v>12</v>
      </c>
      <c r="F60" t="str">
        <f t="shared" si="0"/>
        <v>unfavourable</v>
      </c>
      <c r="G60">
        <v>15</v>
      </c>
      <c r="H60">
        <v>30</v>
      </c>
      <c r="I60">
        <v>14.76</v>
      </c>
      <c r="J60">
        <v>19.600000000000001</v>
      </c>
    </row>
    <row r="61" spans="1:10" x14ac:dyDescent="0.25">
      <c r="A61">
        <v>1983</v>
      </c>
      <c r="C61" t="s">
        <v>13</v>
      </c>
      <c r="D61">
        <v>50</v>
      </c>
      <c r="E61" t="s">
        <v>12</v>
      </c>
      <c r="F61" t="str">
        <f t="shared" si="0"/>
        <v>unfavourable</v>
      </c>
      <c r="G61">
        <v>15</v>
      </c>
      <c r="H61">
        <v>20</v>
      </c>
      <c r="I61">
        <v>17.27</v>
      </c>
      <c r="J61">
        <v>20.27</v>
      </c>
    </row>
    <row r="62" spans="1:10" x14ac:dyDescent="0.25">
      <c r="A62">
        <v>1984</v>
      </c>
      <c r="C62" t="s">
        <v>13</v>
      </c>
      <c r="D62">
        <v>25</v>
      </c>
      <c r="E62" t="s">
        <v>12</v>
      </c>
      <c r="F62" t="str">
        <f t="shared" si="0"/>
        <v>unfavourable</v>
      </c>
      <c r="G62">
        <v>15</v>
      </c>
      <c r="H62">
        <v>10</v>
      </c>
      <c r="I62">
        <v>1.4</v>
      </c>
      <c r="J62">
        <v>-3.74</v>
      </c>
    </row>
    <row r="63" spans="1:10" x14ac:dyDescent="0.25">
      <c r="A63">
        <v>1985</v>
      </c>
      <c r="B63" t="s">
        <v>0</v>
      </c>
      <c r="C63" t="s">
        <v>13</v>
      </c>
      <c r="D63">
        <v>0</v>
      </c>
      <c r="E63" t="s">
        <v>0</v>
      </c>
      <c r="F63" t="str">
        <f t="shared" si="0"/>
        <v>unfavourable</v>
      </c>
      <c r="G63">
        <v>15</v>
      </c>
      <c r="H63">
        <v>0</v>
      </c>
      <c r="I63">
        <v>26.33</v>
      </c>
      <c r="J63">
        <v>27.66</v>
      </c>
    </row>
    <row r="64" spans="1:10" x14ac:dyDescent="0.25">
      <c r="A64">
        <v>1986</v>
      </c>
      <c r="C64" t="s">
        <v>13</v>
      </c>
      <c r="D64">
        <v>0</v>
      </c>
      <c r="E64" t="s">
        <v>12</v>
      </c>
      <c r="F64" t="str">
        <f t="shared" si="0"/>
        <v>favourable</v>
      </c>
      <c r="G64">
        <v>16</v>
      </c>
      <c r="H64">
        <v>12.5</v>
      </c>
      <c r="I64">
        <v>14.62</v>
      </c>
      <c r="J64">
        <v>22.58</v>
      </c>
    </row>
    <row r="65" spans="1:10" x14ac:dyDescent="0.25">
      <c r="A65">
        <v>1987</v>
      </c>
      <c r="C65" t="s">
        <v>13</v>
      </c>
      <c r="D65">
        <v>0</v>
      </c>
      <c r="E65" t="s">
        <v>12</v>
      </c>
      <c r="F65" t="str">
        <f t="shared" si="0"/>
        <v>favourable</v>
      </c>
      <c r="G65">
        <v>16</v>
      </c>
      <c r="H65">
        <v>25</v>
      </c>
      <c r="I65">
        <v>2.0299999999999998</v>
      </c>
      <c r="J65">
        <v>2.2599999999999998</v>
      </c>
    </row>
    <row r="66" spans="1:10" x14ac:dyDescent="0.25">
      <c r="A66">
        <v>1988</v>
      </c>
      <c r="C66" t="s">
        <v>13</v>
      </c>
      <c r="D66">
        <v>0</v>
      </c>
      <c r="E66" t="s">
        <v>12</v>
      </c>
      <c r="F66" t="str">
        <f t="shared" si="0"/>
        <v>favourable</v>
      </c>
      <c r="G66">
        <v>16</v>
      </c>
      <c r="H66">
        <v>37.5</v>
      </c>
      <c r="I66">
        <v>12.4</v>
      </c>
      <c r="J66">
        <v>11.85</v>
      </c>
    </row>
    <row r="67" spans="1:10" x14ac:dyDescent="0.25">
      <c r="A67">
        <v>1989</v>
      </c>
      <c r="C67" t="s">
        <v>13</v>
      </c>
      <c r="D67">
        <v>0</v>
      </c>
      <c r="E67" t="s">
        <v>1</v>
      </c>
      <c r="F67" t="str">
        <f t="shared" si="0"/>
        <v>favourable</v>
      </c>
      <c r="G67">
        <v>16</v>
      </c>
      <c r="H67">
        <v>50</v>
      </c>
      <c r="I67">
        <v>27.25</v>
      </c>
      <c r="J67">
        <v>26.96</v>
      </c>
    </row>
    <row r="68" spans="1:10" x14ac:dyDescent="0.25">
      <c r="A68">
        <v>1990</v>
      </c>
      <c r="C68" t="s">
        <v>13</v>
      </c>
      <c r="D68">
        <v>0</v>
      </c>
      <c r="E68" t="s">
        <v>12</v>
      </c>
      <c r="F68" t="str">
        <f t="shared" si="0"/>
        <v>unfavourable</v>
      </c>
      <c r="G68">
        <v>17</v>
      </c>
      <c r="H68">
        <v>42.857142857142861</v>
      </c>
      <c r="I68">
        <v>-6.56</v>
      </c>
      <c r="J68">
        <v>-4.34</v>
      </c>
    </row>
    <row r="69" spans="1:10" x14ac:dyDescent="0.25">
      <c r="A69">
        <v>1991</v>
      </c>
      <c r="C69" t="s">
        <v>13</v>
      </c>
      <c r="D69">
        <v>0</v>
      </c>
      <c r="E69" t="s">
        <v>12</v>
      </c>
      <c r="F69" t="str">
        <f t="shared" si="0"/>
        <v>unfavourable</v>
      </c>
      <c r="G69">
        <v>17</v>
      </c>
      <c r="H69">
        <v>35.714285714285715</v>
      </c>
      <c r="I69">
        <v>26.31</v>
      </c>
      <c r="J69">
        <v>20.32</v>
      </c>
    </row>
    <row r="70" spans="1:10" x14ac:dyDescent="0.25">
      <c r="A70">
        <v>1992</v>
      </c>
      <c r="C70" t="s">
        <v>13</v>
      </c>
      <c r="D70">
        <v>0</v>
      </c>
      <c r="E70" t="s">
        <v>12</v>
      </c>
      <c r="F70" t="str">
        <f t="shared" ref="F70:F102" si="1">IF(H70&gt;H69,"favourable","unfavourable")</f>
        <v>unfavourable</v>
      </c>
      <c r="G70">
        <v>17</v>
      </c>
      <c r="H70">
        <v>28.571428571428573</v>
      </c>
      <c r="I70">
        <v>4.46</v>
      </c>
      <c r="J70">
        <v>4.17</v>
      </c>
    </row>
    <row r="71" spans="1:10" x14ac:dyDescent="0.25">
      <c r="A71">
        <v>1993</v>
      </c>
      <c r="C71" t="s">
        <v>13</v>
      </c>
      <c r="D71">
        <v>0</v>
      </c>
      <c r="E71" t="s">
        <v>12</v>
      </c>
      <c r="F71" t="str">
        <f t="shared" si="1"/>
        <v>unfavourable</v>
      </c>
      <c r="G71">
        <v>17</v>
      </c>
      <c r="H71">
        <v>21.428571428571431</v>
      </c>
      <c r="I71">
        <v>7.06</v>
      </c>
      <c r="J71">
        <v>13.72</v>
      </c>
    </row>
    <row r="72" spans="1:10" x14ac:dyDescent="0.25">
      <c r="A72">
        <v>1994</v>
      </c>
      <c r="C72" t="s">
        <v>13</v>
      </c>
      <c r="D72">
        <v>0</v>
      </c>
      <c r="E72" t="s">
        <v>12</v>
      </c>
      <c r="F72" t="str">
        <f t="shared" si="1"/>
        <v>unfavourable</v>
      </c>
      <c r="G72">
        <v>17</v>
      </c>
      <c r="H72">
        <v>14.285714285714286</v>
      </c>
      <c r="I72">
        <v>-1.54</v>
      </c>
      <c r="J72">
        <v>2.14</v>
      </c>
    </row>
    <row r="73" spans="1:10" x14ac:dyDescent="0.25">
      <c r="A73">
        <v>1995</v>
      </c>
      <c r="C73" t="s">
        <v>13</v>
      </c>
      <c r="D73">
        <v>0</v>
      </c>
      <c r="E73" t="s">
        <v>12</v>
      </c>
      <c r="F73" t="str">
        <f t="shared" si="1"/>
        <v>unfavourable</v>
      </c>
      <c r="G73">
        <v>17</v>
      </c>
      <c r="H73">
        <v>7.1428571428571432</v>
      </c>
      <c r="I73">
        <v>34.11</v>
      </c>
      <c r="J73">
        <v>33.450000000000003</v>
      </c>
    </row>
    <row r="74" spans="1:10" x14ac:dyDescent="0.25">
      <c r="A74">
        <v>1996</v>
      </c>
      <c r="B74" t="s">
        <v>0</v>
      </c>
      <c r="C74" t="s">
        <v>13</v>
      </c>
      <c r="D74">
        <v>0</v>
      </c>
      <c r="E74" t="s">
        <v>0</v>
      </c>
      <c r="F74" t="str">
        <f t="shared" si="1"/>
        <v>unfavourable</v>
      </c>
      <c r="G74">
        <v>17</v>
      </c>
      <c r="H74">
        <v>0</v>
      </c>
      <c r="I74">
        <v>20.260000000000002</v>
      </c>
      <c r="J74">
        <v>26.01</v>
      </c>
    </row>
    <row r="75" spans="1:10" x14ac:dyDescent="0.25">
      <c r="A75">
        <v>1997</v>
      </c>
      <c r="C75" t="s">
        <v>14</v>
      </c>
      <c r="D75">
        <v>33.333333333333336</v>
      </c>
      <c r="E75" t="s">
        <v>12</v>
      </c>
      <c r="F75" t="str">
        <f t="shared" si="1"/>
        <v>favourable</v>
      </c>
      <c r="G75">
        <v>18</v>
      </c>
      <c r="H75">
        <v>16.666666666666668</v>
      </c>
      <c r="I75">
        <v>31.01</v>
      </c>
      <c r="J75">
        <v>22.64</v>
      </c>
    </row>
    <row r="76" spans="1:10" x14ac:dyDescent="0.25">
      <c r="A76">
        <v>1998</v>
      </c>
      <c r="C76" t="s">
        <v>14</v>
      </c>
      <c r="D76">
        <v>66.666666666666671</v>
      </c>
      <c r="E76" t="s">
        <v>12</v>
      </c>
      <c r="F76" t="str">
        <f t="shared" si="1"/>
        <v>favourable</v>
      </c>
      <c r="G76">
        <v>18</v>
      </c>
      <c r="H76">
        <v>33.333333333333336</v>
      </c>
      <c r="I76">
        <v>26.67</v>
      </c>
      <c r="J76">
        <v>16.100000000000001</v>
      </c>
    </row>
    <row r="77" spans="1:10" x14ac:dyDescent="0.25">
      <c r="A77">
        <v>1999</v>
      </c>
      <c r="B77" t="s">
        <v>2</v>
      </c>
      <c r="C77" t="s">
        <v>14</v>
      </c>
      <c r="D77">
        <v>100</v>
      </c>
      <c r="E77" t="s">
        <v>1</v>
      </c>
      <c r="F77" t="str">
        <f t="shared" si="1"/>
        <v>favourable</v>
      </c>
      <c r="G77">
        <v>18</v>
      </c>
      <c r="H77">
        <v>50</v>
      </c>
      <c r="I77">
        <v>19.53</v>
      </c>
      <c r="J77">
        <v>25.22</v>
      </c>
    </row>
    <row r="78" spans="1:10" x14ac:dyDescent="0.25">
      <c r="A78">
        <v>2000</v>
      </c>
      <c r="C78" t="s">
        <v>13</v>
      </c>
      <c r="D78">
        <v>83.333333333333343</v>
      </c>
      <c r="E78" t="s">
        <v>12</v>
      </c>
      <c r="F78" t="str">
        <f t="shared" si="1"/>
        <v>unfavourable</v>
      </c>
      <c r="G78">
        <v>19</v>
      </c>
      <c r="H78">
        <v>41.666666666666671</v>
      </c>
      <c r="I78">
        <v>-10.14</v>
      </c>
      <c r="J78">
        <v>-6.17</v>
      </c>
    </row>
    <row r="79" spans="1:10" x14ac:dyDescent="0.25">
      <c r="A79">
        <v>2001</v>
      </c>
      <c r="C79" t="s">
        <v>13</v>
      </c>
      <c r="D79">
        <v>66.666666666666671</v>
      </c>
      <c r="E79" t="s">
        <v>12</v>
      </c>
      <c r="F79" t="str">
        <f t="shared" si="1"/>
        <v>unfavourable</v>
      </c>
      <c r="G79">
        <v>19</v>
      </c>
      <c r="H79">
        <v>33.333333333333336</v>
      </c>
      <c r="I79">
        <v>-13.04</v>
      </c>
      <c r="J79">
        <v>-7.1</v>
      </c>
    </row>
    <row r="80" spans="1:10" x14ac:dyDescent="0.25">
      <c r="A80">
        <v>2002</v>
      </c>
      <c r="C80" t="s">
        <v>13</v>
      </c>
      <c r="D80">
        <v>50</v>
      </c>
      <c r="E80" t="s">
        <v>12</v>
      </c>
      <c r="F80" t="str">
        <f t="shared" si="1"/>
        <v>unfavourable</v>
      </c>
      <c r="G80">
        <v>19</v>
      </c>
      <c r="H80">
        <v>25</v>
      </c>
      <c r="I80">
        <v>-23.37</v>
      </c>
      <c r="J80">
        <v>-16.760000000000002</v>
      </c>
    </row>
    <row r="81" spans="1:10" x14ac:dyDescent="0.25">
      <c r="A81">
        <v>2003</v>
      </c>
      <c r="C81" t="s">
        <v>13</v>
      </c>
      <c r="D81">
        <v>33.333333333333336</v>
      </c>
      <c r="E81" t="s">
        <v>12</v>
      </c>
      <c r="F81" t="str">
        <f t="shared" si="1"/>
        <v>unfavourable</v>
      </c>
      <c r="G81">
        <v>19</v>
      </c>
      <c r="H81">
        <v>16.666666666666668</v>
      </c>
      <c r="I81">
        <v>26.38</v>
      </c>
      <c r="J81">
        <v>25.32</v>
      </c>
    </row>
    <row r="82" spans="1:10" x14ac:dyDescent="0.25">
      <c r="A82">
        <v>2004</v>
      </c>
      <c r="C82" t="s">
        <v>13</v>
      </c>
      <c r="D82">
        <v>16.666666666666668</v>
      </c>
      <c r="E82" t="s">
        <v>12</v>
      </c>
      <c r="F82" t="str">
        <f t="shared" si="1"/>
        <v>unfavourable</v>
      </c>
      <c r="G82">
        <v>19</v>
      </c>
      <c r="H82">
        <v>8.3333333333333339</v>
      </c>
      <c r="I82">
        <v>8.99</v>
      </c>
      <c r="J82">
        <v>3.15</v>
      </c>
    </row>
    <row r="83" spans="1:10" x14ac:dyDescent="0.25">
      <c r="A83">
        <v>2005</v>
      </c>
      <c r="B83" t="s">
        <v>0</v>
      </c>
      <c r="C83" t="s">
        <v>13</v>
      </c>
      <c r="D83">
        <v>0</v>
      </c>
      <c r="E83" t="s">
        <v>0</v>
      </c>
      <c r="F83" t="str">
        <f t="shared" si="1"/>
        <v>unfavourable</v>
      </c>
      <c r="G83">
        <v>19</v>
      </c>
      <c r="H83">
        <v>0</v>
      </c>
      <c r="I83">
        <v>3</v>
      </c>
      <c r="J83">
        <v>-0.61</v>
      </c>
    </row>
    <row r="84" spans="1:10" x14ac:dyDescent="0.25">
      <c r="A84">
        <v>2006</v>
      </c>
      <c r="C84" t="s">
        <v>13</v>
      </c>
      <c r="D84">
        <v>0</v>
      </c>
      <c r="E84" t="s">
        <v>12</v>
      </c>
      <c r="F84" t="str">
        <f t="shared" si="1"/>
        <v>favourable</v>
      </c>
      <c r="G84">
        <v>20</v>
      </c>
      <c r="H84">
        <v>25</v>
      </c>
      <c r="I84">
        <v>13.62</v>
      </c>
      <c r="J84">
        <v>16.29</v>
      </c>
    </row>
    <row r="85" spans="1:10" x14ac:dyDescent="0.25">
      <c r="A85">
        <v>2007</v>
      </c>
      <c r="C85" t="s">
        <v>13</v>
      </c>
      <c r="D85">
        <v>0</v>
      </c>
      <c r="E85" t="s">
        <v>1</v>
      </c>
      <c r="F85" t="str">
        <f t="shared" si="1"/>
        <v>favourable</v>
      </c>
      <c r="G85">
        <v>20</v>
      </c>
      <c r="H85">
        <v>50</v>
      </c>
      <c r="I85">
        <v>3.53</v>
      </c>
      <c r="J85">
        <v>6.43</v>
      </c>
    </row>
    <row r="86" spans="1:10" x14ac:dyDescent="0.25">
      <c r="A86">
        <v>2008</v>
      </c>
      <c r="C86" t="s">
        <v>13</v>
      </c>
      <c r="D86">
        <v>0</v>
      </c>
      <c r="E86" t="s">
        <v>12</v>
      </c>
      <c r="F86" t="str">
        <f t="shared" si="1"/>
        <v>unfavourable</v>
      </c>
      <c r="G86">
        <v>21</v>
      </c>
      <c r="H86">
        <v>40</v>
      </c>
      <c r="I86">
        <v>-38.49</v>
      </c>
      <c r="J86">
        <v>-33.840000000000003</v>
      </c>
    </row>
    <row r="87" spans="1:10" x14ac:dyDescent="0.25">
      <c r="A87">
        <v>2009</v>
      </c>
      <c r="C87" t="s">
        <v>13</v>
      </c>
      <c r="D87">
        <v>0</v>
      </c>
      <c r="E87" t="s">
        <v>12</v>
      </c>
      <c r="F87" t="str">
        <f t="shared" si="1"/>
        <v>unfavourable</v>
      </c>
      <c r="G87">
        <v>21</v>
      </c>
      <c r="H87">
        <v>30</v>
      </c>
      <c r="I87">
        <v>23.45</v>
      </c>
      <c r="J87">
        <v>18.82</v>
      </c>
    </row>
    <row r="88" spans="1:10" x14ac:dyDescent="0.25">
      <c r="A88">
        <v>2010</v>
      </c>
      <c r="C88" t="s">
        <v>13</v>
      </c>
      <c r="D88">
        <v>0</v>
      </c>
      <c r="E88" t="s">
        <v>12</v>
      </c>
      <c r="F88" t="str">
        <f t="shared" si="1"/>
        <v>unfavourable</v>
      </c>
      <c r="G88">
        <v>21</v>
      </c>
      <c r="H88">
        <v>20</v>
      </c>
      <c r="I88">
        <v>12.78</v>
      </c>
      <c r="J88">
        <v>11.02</v>
      </c>
    </row>
    <row r="89" spans="1:10" x14ac:dyDescent="0.25">
      <c r="A89">
        <v>2011</v>
      </c>
      <c r="C89" t="s">
        <v>13</v>
      </c>
      <c r="D89">
        <v>0</v>
      </c>
      <c r="E89" t="s">
        <v>12</v>
      </c>
      <c r="F89" t="str">
        <f t="shared" si="1"/>
        <v>unfavourable</v>
      </c>
      <c r="G89">
        <v>21</v>
      </c>
      <c r="H89">
        <v>10</v>
      </c>
      <c r="I89">
        <v>0</v>
      </c>
      <c r="J89">
        <v>5.53</v>
      </c>
    </row>
    <row r="90" spans="1:10" x14ac:dyDescent="0.25">
      <c r="A90">
        <v>2012</v>
      </c>
      <c r="B90" t="s">
        <v>0</v>
      </c>
      <c r="C90" t="s">
        <v>13</v>
      </c>
      <c r="D90">
        <v>0</v>
      </c>
      <c r="E90" t="s">
        <v>0</v>
      </c>
      <c r="F90" t="str">
        <f t="shared" si="1"/>
        <v>unfavourable</v>
      </c>
      <c r="G90">
        <v>21</v>
      </c>
      <c r="H90">
        <v>0</v>
      </c>
      <c r="I90">
        <v>13.41</v>
      </c>
      <c r="J90">
        <v>7.26</v>
      </c>
    </row>
    <row r="91" spans="1:10" x14ac:dyDescent="0.25">
      <c r="A91">
        <v>2013</v>
      </c>
      <c r="C91" t="s">
        <v>14</v>
      </c>
      <c r="D91">
        <v>14.285714285714286</v>
      </c>
      <c r="E91" t="s">
        <v>12</v>
      </c>
      <c r="F91" t="str">
        <f t="shared" si="1"/>
        <v>favourable</v>
      </c>
      <c r="G91">
        <v>22</v>
      </c>
      <c r="H91">
        <v>12.5</v>
      </c>
      <c r="I91">
        <v>29.6</v>
      </c>
      <c r="J91">
        <v>26.5</v>
      </c>
    </row>
    <row r="92" spans="1:10" x14ac:dyDescent="0.25">
      <c r="A92">
        <v>2014</v>
      </c>
      <c r="C92" t="s">
        <v>14</v>
      </c>
      <c r="D92">
        <v>28.571428571428573</v>
      </c>
      <c r="E92" t="s">
        <v>12</v>
      </c>
      <c r="F92" t="str">
        <f t="shared" si="1"/>
        <v>favourable</v>
      </c>
      <c r="G92">
        <v>22</v>
      </c>
      <c r="H92">
        <v>25</v>
      </c>
      <c r="I92">
        <v>11.39</v>
      </c>
      <c r="J92">
        <v>7.52</v>
      </c>
    </row>
    <row r="93" spans="1:10" x14ac:dyDescent="0.25">
      <c r="A93">
        <v>2015</v>
      </c>
      <c r="C93" t="s">
        <v>14</v>
      </c>
      <c r="D93">
        <v>42.857142857142861</v>
      </c>
      <c r="E93" t="s">
        <v>12</v>
      </c>
      <c r="F93" t="str">
        <f t="shared" si="1"/>
        <v>favourable</v>
      </c>
      <c r="G93">
        <v>22</v>
      </c>
      <c r="H93">
        <v>37.5</v>
      </c>
      <c r="I93">
        <v>-0.73</v>
      </c>
      <c r="J93">
        <v>-2.23</v>
      </c>
    </row>
    <row r="94" spans="1:10" x14ac:dyDescent="0.25">
      <c r="A94">
        <v>2016</v>
      </c>
      <c r="C94" t="s">
        <v>14</v>
      </c>
      <c r="D94">
        <v>57.142857142857146</v>
      </c>
      <c r="E94" t="s">
        <v>1</v>
      </c>
      <c r="F94" t="str">
        <f t="shared" si="1"/>
        <v>favourable</v>
      </c>
      <c r="G94">
        <v>22</v>
      </c>
      <c r="H94">
        <v>50</v>
      </c>
      <c r="I94">
        <v>9.5399999999999991</v>
      </c>
      <c r="J94">
        <v>13.42</v>
      </c>
    </row>
    <row r="95" spans="1:10" x14ac:dyDescent="0.25">
      <c r="A95">
        <v>2017</v>
      </c>
      <c r="C95" t="s">
        <v>14</v>
      </c>
      <c r="D95">
        <v>71.428571428571431</v>
      </c>
      <c r="E95" t="s">
        <v>12</v>
      </c>
      <c r="F95" t="str">
        <f t="shared" si="1"/>
        <v>unfavourable</v>
      </c>
      <c r="G95">
        <v>23</v>
      </c>
      <c r="H95">
        <v>42.857142857142861</v>
      </c>
      <c r="I95">
        <v>19.420000000000002</v>
      </c>
      <c r="J95">
        <v>25.08</v>
      </c>
    </row>
    <row r="96" spans="1:10" x14ac:dyDescent="0.25">
      <c r="A96">
        <v>2018</v>
      </c>
      <c r="C96" t="s">
        <v>14</v>
      </c>
      <c r="D96">
        <v>85.714285714285722</v>
      </c>
      <c r="E96" t="s">
        <v>12</v>
      </c>
      <c r="F96" t="str">
        <f t="shared" si="1"/>
        <v>unfavourable</v>
      </c>
      <c r="G96">
        <v>23</v>
      </c>
      <c r="H96">
        <v>35.714285714285715</v>
      </c>
      <c r="I96">
        <v>-6.24</v>
      </c>
      <c r="J96">
        <v>-5.63</v>
      </c>
    </row>
    <row r="97" spans="1:10" x14ac:dyDescent="0.25">
      <c r="A97">
        <v>2019</v>
      </c>
      <c r="B97" t="s">
        <v>2</v>
      </c>
      <c r="C97" t="s">
        <v>14</v>
      </c>
      <c r="D97">
        <v>100</v>
      </c>
      <c r="E97" t="s">
        <v>12</v>
      </c>
      <c r="F97" t="str">
        <f t="shared" si="1"/>
        <v>unfavourable</v>
      </c>
      <c r="G97">
        <v>23</v>
      </c>
      <c r="H97">
        <v>28.571428571428573</v>
      </c>
      <c r="I97">
        <v>28.88</v>
      </c>
      <c r="J97">
        <v>22.34</v>
      </c>
    </row>
    <row r="98" spans="1:10" x14ac:dyDescent="0.25">
      <c r="A98">
        <v>2020</v>
      </c>
      <c r="C98" t="s">
        <v>13</v>
      </c>
      <c r="D98">
        <v>75</v>
      </c>
      <c r="E98" t="s">
        <v>12</v>
      </c>
      <c r="F98" t="str">
        <f t="shared" si="1"/>
        <v>unfavourable</v>
      </c>
      <c r="G98">
        <v>23</v>
      </c>
      <c r="H98">
        <v>21.428571428571431</v>
      </c>
      <c r="I98">
        <v>16.260000000000002</v>
      </c>
      <c r="J98">
        <v>7.25</v>
      </c>
    </row>
    <row r="99" spans="1:10" x14ac:dyDescent="0.25">
      <c r="A99">
        <v>2021</v>
      </c>
      <c r="C99" t="s">
        <v>13</v>
      </c>
      <c r="D99">
        <v>50</v>
      </c>
      <c r="E99" t="s">
        <v>12</v>
      </c>
      <c r="F99" t="str">
        <f t="shared" si="1"/>
        <v>unfavourable</v>
      </c>
      <c r="G99">
        <v>23</v>
      </c>
      <c r="H99">
        <v>14.285714285714286</v>
      </c>
      <c r="I99">
        <v>26.89</v>
      </c>
      <c r="J99">
        <v>18.73</v>
      </c>
    </row>
    <row r="100" spans="1:10" x14ac:dyDescent="0.25">
      <c r="A100">
        <v>2022</v>
      </c>
      <c r="C100" t="s">
        <v>13</v>
      </c>
      <c r="D100">
        <v>25</v>
      </c>
      <c r="E100" t="s">
        <v>12</v>
      </c>
      <c r="F100" t="str">
        <f t="shared" si="1"/>
        <v>unfavourable</v>
      </c>
      <c r="G100">
        <v>23</v>
      </c>
      <c r="H100">
        <v>7.1428571428571432</v>
      </c>
      <c r="I100">
        <v>-19.440000000000001</v>
      </c>
      <c r="J100">
        <v>-8.7799999999999994</v>
      </c>
    </row>
    <row r="101" spans="1:10" x14ac:dyDescent="0.25">
      <c r="A101">
        <v>2023</v>
      </c>
      <c r="B101" t="s">
        <v>0</v>
      </c>
      <c r="C101" t="s">
        <v>13</v>
      </c>
      <c r="D101">
        <v>0</v>
      </c>
      <c r="E101" t="s">
        <v>0</v>
      </c>
      <c r="F101" t="str">
        <f t="shared" si="1"/>
        <v>unfavourable</v>
      </c>
      <c r="G101">
        <v>23</v>
      </c>
      <c r="H101">
        <v>0</v>
      </c>
      <c r="I101">
        <v>24.23</v>
      </c>
      <c r="J101">
        <v>13.7</v>
      </c>
    </row>
    <row r="102" spans="1:10" x14ac:dyDescent="0.25">
      <c r="A102">
        <v>2024</v>
      </c>
      <c r="C102" t="s">
        <v>13</v>
      </c>
      <c r="D102">
        <v>0</v>
      </c>
      <c r="E102" t="s">
        <v>12</v>
      </c>
      <c r="F102" t="str">
        <f t="shared" si="1"/>
        <v>favourable</v>
      </c>
      <c r="G102">
        <v>24</v>
      </c>
      <c r="H102">
        <v>16.666666666666668</v>
      </c>
      <c r="I102">
        <v>23.31</v>
      </c>
      <c r="J102">
        <v>12.88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Devlin</dc:creator>
  <cp:lastModifiedBy>Eoin Devlin</cp:lastModifiedBy>
  <dcterms:created xsi:type="dcterms:W3CDTF">2025-01-03T19:30:40Z</dcterms:created>
  <dcterms:modified xsi:type="dcterms:W3CDTF">2025-01-08T15:43:27Z</dcterms:modified>
</cp:coreProperties>
</file>