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edu_busan_202305\미니프로젝트\"/>
    </mc:Choice>
  </mc:AlternateContent>
  <x:bookViews>
    <x:workbookView xWindow="0" yWindow="0" windowWidth="24428" windowHeight="11048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<x:sst xmlns:r="http://schemas.openxmlformats.org/officeDocument/2006/relationships" xmlns:c="http://schemas.openxmlformats.org/drawingml/2006/chart" xmlns:x="http://schemas.openxmlformats.org/spreadsheetml/2006/main" count="29" uniqueCount="29">
  <x:si>
    <x:t>음식점_비율(%)</x:t>
  </x:si>
  <x:si>
    <x:t>생활문화시설_순위</x:t>
  </x:si>
  <x:si>
    <x:t>카페_비율(%)</x:t>
  </x:si>
  <x:si>
    <x:t>춘천시</x:t>
  </x:si>
  <x:si>
    <x:t>태백시</x:t>
  </x:si>
  <x:si>
    <x:t>인제군</x:t>
  </x:si>
  <x:si>
    <x:t>영월군</x:t>
  </x:si>
  <x:si>
    <x:t>동해시</x:t>
  </x:si>
  <x:si>
    <x:t>삼척시</x:t>
  </x:si>
  <x:si>
    <x:t>횡성군</x:t>
  </x:si>
  <x:si>
    <x:t>강릉시</x:t>
  </x:si>
  <x:si>
    <x:t>정선군</x:t>
  </x:si>
  <x:si>
    <x:t>원주시</x:t>
  </x:si>
  <x:si>
    <x:t>양구군</x:t>
  </x:si>
  <x:si>
    <x:t>철원군</x:t>
  </x:si>
  <x:si>
    <x:t>화천군</x:t>
  </x:si>
  <x:si>
    <x:t>평창군</x:t>
  </x:si>
  <x:si>
    <x:t>홍천군</x:t>
  </x:si>
  <x:si>
    <x:t>고성군</x:t>
  </x:si>
  <x:si>
    <x:t>속초시</x:t>
  </x:si>
  <x:si>
    <x:t>양양군</x:t>
  </x:si>
  <x:si>
    <x:t>음식점</x:t>
  </x:si>
  <x:si>
    <x:t>합계</x:t>
  </x:si>
  <x:si>
    <x:t>카페</x:t>
  </x:si>
  <x:si>
    <x:t>생활문화시설_비율(%)</x:t>
  </x:si>
  <x:si>
    <x:t>카페_순위</x:t>
  </x:si>
  <x:si>
    <x:t>생활문화시설</x:t>
  </x:si>
  <x:si>
    <x:t>음식점_순위</x:t>
  </x:si>
  <x:si>
    <x:t>67==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</x:si>
</x:sst>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7">
    <x:fill>
      <x:patternFill patternType="none"/>
    </x:fill>
    <x:fill>
      <x:patternFill patternType="gray125"/>
    </x:fill>
    <x:fill>
      <x:patternFill patternType="solid">
        <x:fgColor rgb="fffff2cc"/>
        <x:bgColor indexed="64"/>
      </x:patternFill>
    </x:fill>
    <x:fill>
      <x:patternFill patternType="solid">
        <x:fgColor rgb="fffbe5d7"/>
        <x:bgColor indexed="64"/>
      </x:patternFill>
    </x:fill>
    <x:fill>
      <x:patternFill patternType="solid">
        <x:fgColor rgb="ffdae3f3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00"/>
        <x:bgColor indexed="64"/>
      </x:patternFill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6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2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/>
        </x:xf>
      </mc:Fallback>
    </mc:AlternateContent>
    <x:xf numFmtId="0" fontId="0" fillId="2" borderId="1" xfId="0" applyFill="1" applyBorder="1">
      <x:alignment horizontal="general" vertical="center"/>
    </x:xf>
    <x:xf numFmtId="2" fontId="0" fillId="2" borderId="1" xfId="0" applyNumberForma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ill="1" applyBorder="1" applyAlignment="1">
          <x:alignment horizontal="center" vertical="center"/>
        </x:xf>
      </mc:Fallback>
    </mc:AlternateContent>
    <x:xf numFmtId="0" fontId="0" fillId="3" borderId="1" xfId="0" applyFill="1" applyBorder="1">
      <x:alignment horizontal="general" vertical="center"/>
    </x:xf>
    <x:xf numFmtId="2" fontId="0" fillId="3" borderId="1" xfId="0" applyNumberForma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4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" xfId="0" applyFill="1" applyBorder="1" applyAlignment="1">
          <x:alignment horizontal="center" vertical="center"/>
        </x:xf>
      </mc:Fallback>
    </mc:AlternateContent>
    <x:xf numFmtId="0" fontId="0" fillId="4" borderId="1" xfId="0" applyFill="1" applyBorder="1">
      <x:alignment horizontal="general" vertical="center"/>
    </x:xf>
    <x:xf numFmtId="2" fontId="0" fillId="4" borderId="1" xfId="0" applyNumberFormat="1" applyFill="1" applyBorder="1">
      <x:alignment horizontal="general" vertical="center"/>
    </x:xf>
    <x:xf numFmtId="0" fontId="0" fillId="5" borderId="1" xfId="0" applyFill="1" applyBorder="1">
      <x:alignment horizontal="general" vertical="center"/>
    </x:xf>
    <x:xf numFmtId="0" fontId="0" fillId="6" borderId="0" xfId="0" applyFill="1">
      <x:alignment horizontal="general" vertical="center"/>
    </x:xf>
    <x:xf numFmtId="0" fontId="0" fillId="6" borderId="1" xfId="0" applyFill="1" applyBorder="1">
      <x:alignment horizontal="general" vertical="center"/>
    </x:xf>
    <x:xf numFmtId="2" fontId="0" fillId="6" borderId="1" xfId="0" applyNumberFormat="1" applyFill="1" applyBorder="1">
      <x:alignment horizontal="general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J28"/>
  <x:sheetViews>
    <x:sheetView tabSelected="1" topLeftCell="A1" zoomScaleNormal="100" zoomScaleSheetLayoutView="75" workbookViewId="0">
      <x:selection activeCell="G8" activeCellId="0" sqref="G8:G8"/>
    </x:sheetView>
  </x:sheetViews>
  <x:sheetFormatPr defaultColWidth="9.140625" defaultRowHeight="16.399999999999999"/>
  <x:cols>
    <x:col min="3" max="3" width="12.09765625" style="1" bestFit="1" customWidth="1"/>
    <x:col min="5" max="5" width="6.796875" style="1" bestFit="1" customWidth="1"/>
    <x:col min="6" max="6" width="14" style="1" bestFit="1" customWidth="1"/>
    <x:col min="7" max="7" width="11.296875" style="1" bestFit="1" customWidth="1"/>
    <x:col min="8" max="8" width="12.3984375" style="1" bestFit="1" customWidth="1"/>
    <x:col min="9" max="10" width="19.8984375" style="1" bestFit="1" customWidth="1"/>
  </x:cols>
  <x:sheetData>
    <x:row r="1" spans="1:10">
      <x:c r="A1" s="12"/>
      <x:c r="B1" s="3" t="s">
        <x:v>23</x:v>
      </x:c>
      <x:c r="C1" s="3" t="s">
        <x:v>2</x:v>
      </x:c>
      <x:c r="D1" s="3" t="s">
        <x:v>25</x:v>
      </x:c>
      <x:c r="E1" s="6" t="s">
        <x:v>21</x:v>
      </x:c>
      <x:c r="F1" s="6" t="s">
        <x:v>0</x:v>
      </x:c>
      <x:c r="G1" s="6" t="s">
        <x:v>27</x:v>
      </x:c>
      <x:c r="H1" s="9" t="s">
        <x:v>26</x:v>
      </x:c>
      <x:c r="I1" s="9" t="s">
        <x:v>24</x:v>
      </x:c>
      <x:c r="J1" s="10" t="s">
        <x:v>1</x:v>
      </x:c>
    </x:row>
    <x:row r="2" spans="1:10">
      <x:c r="A2" s="12" t="s">
        <x:v>10</x:v>
      </x:c>
      <x:c r="B2" s="4">
        <x:v>1300</x:v>
      </x:c>
      <x:c r="C2" s="5">
        <x:f>B2/$B$20</x:f>
        <x:v>0.17291832934291035</x:v>
      </x:c>
      <x:c r="D2" s="4">
        <x:f>RANK(B2,$B$2:$B$19,0)</x:f>
        <x:v>3</x:v>
      </x:c>
      <x:c r="E2" s="7">
        <x:v>4666</x:v>
      </x:c>
      <x:c r="F2" s="8">
        <x:f>E2/$E$20</x:f>
        <x:v>0.15465181797089922</x:v>
      </x:c>
      <x:c r="G2" s="7">
        <x:f>RANK(E2,$E$2:$E$19,0)</x:f>
        <x:v>3</x:v>
      </x:c>
      <x:c r="H2" s="10">
        <x:v>354</x:v>
      </x:c>
      <x:c r="I2" s="11">
        <x:f>H2/$H$20</x:f>
        <x:v>0.15747330960854092</x:v>
      </x:c>
      <x:c r="J2" s="10">
        <x:f>RANK(H2,$H$2:$H$19,0)</x:f>
        <x:v>1</x:v>
      </x:c>
    </x:row>
    <x:row r="3" spans="1:10">
      <x:c r="A3" s="12" t="s">
        <x:v>18</x:v>
      </x:c>
      <x:c r="B3" s="4">
        <x:v>163</x:v>
      </x:c>
      <x:c r="C3" s="5">
        <x:f t="shared" ref="C3:C19" si="0">B3/$B$20</x:f>
        <x:v>0.021681298217611066</x:v>
      </x:c>
      <x:c r="D3" s="4">
        <x:f t="shared" ref="D3:D19" si="1">RANK(B3,$B$2:$B$19,0)</x:f>
        <x:v>13</x:v>
      </x:c>
      <x:c r="E3" s="7">
        <x:v>672</x:v>
      </x:c>
      <x:c r="F3" s="8">
        <x:f t="shared" ref="F3:F19" si="2">E3/$E$20</x:f>
        <x:v>0.022273043651188228</x:v>
      </x:c>
      <x:c r="G3" s="7">
        <x:f t="shared" ref="G3:G19" si="3">RANK(E3,$E$2:$E$19,0)</x:f>
        <x:v>16</x:v>
      </x:c>
      <x:c r="H3" s="10">
        <x:v>168</x:v>
      </x:c>
      <x:c r="I3" s="11">
        <x:f t="shared" ref="I3:I19" si="4">H3/$H$20</x:f>
        <x:v>0.074733096085409248</x:v>
      </x:c>
      <x:c r="J3" s="10">
        <x:f t="shared" ref="J3:J19" si="5">RANK(H3,$H$2:$H$19,0)</x:f>
        <x:v>4</x:v>
      </x:c>
    </x:row>
    <x:row r="4" spans="1:10" s="13" customFormat="1">
      <x:c r="A4" s="14" t="s">
        <x:v>7</x:v>
      </x:c>
      <x:c r="B4" s="14">
        <x:v>367</x:v>
      </x:c>
      <x:c r="C4" s="15">
        <x:f t="shared" si="0"/>
        <x:v>0.048816174514498538</x:v>
      </x:c>
      <x:c r="D4" s="14">
        <x:f t="shared" si="1"/>
        <x:v>5</x:v>
      </x:c>
      <x:c r="E4" s="14">
        <x:v>1650</x:v>
      </x:c>
      <x:c r="F4" s="15">
        <x:f t="shared" si="2"/>
        <x:v>0.054688276822113947</x:v>
      </x:c>
      <x:c r="G4" s="14">
        <x:f t="shared" si="3"/>
        <x:v>5</x:v>
      </x:c>
      <x:c r="H4" s="14">
        <x:v>150</x:v>
      </x:c>
      <x:c r="I4" s="15">
        <x:f t="shared" si="4"/>
        <x:v>0.066725978647686826</x:v>
      </x:c>
      <x:c r="J4" s="14">
        <x:f t="shared" si="5"/>
        <x:v>5</x:v>
      </x:c>
    </x:row>
    <x:row r="5" spans="1:10" s="13" customFormat="1">
      <x:c r="A5" s="14" t="s">
        <x:v>8</x:v>
      </x:c>
      <x:c r="B5" s="14">
        <x:v>295</x:v>
      </x:c>
      <x:c r="C5" s="15">
        <x:f t="shared" si="0"/>
        <x:v>0.039239159350891194</x:v>
      </x:c>
      <x:c r="D5" s="14">
        <x:f>RANK(B5,$B$2:$B$19,0)</x:f>
        <x:v>7</x:v>
      </x:c>
      <x:c r="E5" s="14">
        <x:v>1339</x:v>
      </x:c>
      <x:c r="F5" s="15">
        <x:f t="shared" si="2"/>
        <x:v>0.04438036525140035</x:v>
      </x:c>
      <x:c r="G5" s="14">
        <x:f t="shared" si="3"/>
        <x:v>7</x:v>
      </x:c>
      <x:c r="H5" s="14">
        <x:v>92</x:v>
      </x:c>
      <x:c r="I5" s="15">
        <x:f t="shared" si="4"/>
        <x:v>0.040925266903914591</x:v>
      </x:c>
      <x:c r="J5" s="14">
        <x:f t="shared" si="5"/>
        <x:v>9</x:v>
      </x:c>
    </x:row>
    <x:row r="6" spans="1:10" s="13" customFormat="1">
      <x:c r="A6" s="14" t="s">
        <x:v>19</x:v>
      </x:c>
      <x:c r="B6" s="14">
        <x:v>493</x:v>
      </x:c>
      <x:c r="C6" s="15">
        <x:f t="shared" si="0"/>
        <x:v>0.06557595105081139</x:v>
      </x:c>
      <x:c r="D6" s="14">
        <x:f t="shared" si="1"/>
        <x:v>4</x:v>
      </x:c>
      <x:c r="E6" s="14">
        <x:v>2149</x:v>
      </x:c>
      <x:c r="F6" s="15">
        <x:f t="shared" si="2"/>
        <x:v>0.071227337509529021</x:v>
      </x:c>
      <x:c r="G6" s="14">
        <x:f t="shared" si="3"/>
        <x:v>4</x:v>
      </x:c>
      <x:c r="H6" s="14">
        <x:v>150</x:v>
      </x:c>
      <x:c r="I6" s="15">
        <x:f t="shared" si="4"/>
        <x:v>0.066725978647686826</x:v>
      </x:c>
      <x:c r="J6" s="14">
        <x:f t="shared" si="5"/>
        <x:v>5</x:v>
      </x:c>
    </x:row>
    <x:row r="7" spans="1:10">
      <x:c r="A7" s="12" t="s">
        <x:v>13</x:v>
      </x:c>
      <x:c r="B7" s="4">
        <x:v>83</x:v>
      </x:c>
      <x:c r="C7" s="5">
        <x:f t="shared" si="0"/>
        <x:v>0.011040170258047353</x:v>
      </x:c>
      <x:c r="D7" s="4">
        <x:f t="shared" si="1"/>
        <x:v>17</x:v>
      </x:c>
      <x:c r="E7" s="7">
        <x:v>434</x:v>
      </x:c>
      <x:c r="F7" s="8">
        <x:f t="shared" si="2"/>
        <x:v>0.01438467402472573</x:v>
      </x:c>
      <x:c r="G7" s="7">
        <x:f t="shared" si="3"/>
        <x:v>18</x:v>
      </x:c>
      <x:c r="H7" s="10">
        <x:v>83</x:v>
      </x:c>
      <x:c r="I7" s="11">
        <x:f t="shared" si="4"/>
        <x:v>0.03692170818505338</x:v>
      </x:c>
      <x:c r="J7" s="10">
        <x:f t="shared" si="5"/>
        <x:v>11</x:v>
      </x:c>
    </x:row>
    <x:row r="8" spans="1:10" s="13" customFormat="1">
      <x:c r="A8" s="14" t="s">
        <x:v>20</x:v>
      </x:c>
      <x:c r="B8" s="14">
        <x:v>175</x:v>
      </x:c>
      <x:c r="C8" s="15">
        <x:f t="shared" si="0"/>
        <x:v>0.023277467411545624</x:v>
      </x:c>
      <x:c r="D8" s="14">
        <x:f t="shared" si="1"/>
        <x:v>12</x:v>
      </x:c>
      <x:c r="E8" s="14">
        <x:v>824</x:v>
      </x:c>
      <x:c r="F8" s="15">
        <x:f t="shared" si="2"/>
        <x:v>0.027310994000861753</x:v>
      </x:c>
      <x:c r="G8" s="14">
        <x:f>RANK(E8,$E$2:$E$19,0)</x:f>
        <x:v>11</x:v>
      </x:c>
      <x:c r="H8" s="14">
        <x:v>88</x:v>
      </x:c>
      <x:c r="I8" s="15">
        <x:f t="shared" si="4"/>
        <x:v>0.039145907473309607</x:v>
      </x:c>
      <x:c r="J8" s="14">
        <x:f t="shared" si="5"/>
        <x:v>10</x:v>
      </x:c>
    </x:row>
    <x:row r="9" spans="1:10">
      <x:c r="A9" s="12" t="s">
        <x:v>6</x:v>
      </x:c>
      <x:c r="B9" s="4">
        <x:v>157</x:v>
      </x:c>
      <x:c r="C9" s="5">
        <x:f t="shared" si="0"/>
        <x:v>0.020883213620643788</x:v>
      </x:c>
      <x:c r="D9" s="4">
        <x:f t="shared" si="1"/>
        <x:v>14</x:v>
      </x:c>
      <x:c r="E9" s="7">
        <x:v>697</x:v>
      </x:c>
      <x:c r="F9" s="8">
        <x:f t="shared" si="2"/>
        <x:v>0.023101653906068741</x:v>
      </x:c>
      <x:c r="G9" s="7">
        <x:f t="shared" si="3"/>
        <x:v>14</x:v>
      </x:c>
      <x:c r="H9" s="10">
        <x:v>81</x:v>
      </x:c>
      <x:c r="I9" s="11">
        <x:f t="shared" si="4"/>
        <x:v>0.036032028469750892</x:v>
      </x:c>
      <x:c r="J9" s="10">
        <x:f t="shared" si="5"/>
        <x:v>12</x:v>
      </x:c>
    </x:row>
    <x:row r="10" spans="1:10">
      <x:c r="A10" s="12" t="s">
        <x:v>12</x:v>
      </x:c>
      <x:c r="B10" s="4">
        <x:v>1608</x:v>
      </x:c>
      <x:c r="C10" s="5">
        <x:f t="shared" si="0"/>
        <x:v>0.21388667198723066</x:v>
      </x:c>
      <x:c r="D10" s="4">
        <x:f t="shared" si="1"/>
        <x:v>1</x:v>
      </x:c>
      <x:c r="E10" s="7">
        <x:v>5840</x:v>
      </x:c>
      <x:c r="F10" s="8">
        <x:f t="shared" si="2"/>
        <x:v>0.19356335554008816</x:v>
      </x:c>
      <x:c r="G10" s="7">
        <x:f t="shared" si="3"/>
        <x:v>1</x:v>
      </x:c>
      <x:c r="H10" s="10">
        <x:v>55</x:v>
      </x:c>
      <x:c r="I10" s="11">
        <x:f t="shared" si="4"/>
        <x:v>0.024466192170818506</x:v>
      </x:c>
      <x:c r="J10" s="10">
        <x:f t="shared" si="5"/>
        <x:v>14</x:v>
      </x:c>
    </x:row>
    <x:row r="11" spans="1:10">
      <x:c r="A11" s="12" t="s">
        <x:v>5</x:v>
      </x:c>
      <x:c r="B11" s="4">
        <x:v>135</x:v>
      </x:c>
      <x:c r="C11" s="5">
        <x:f t="shared" si="0"/>
        <x:v>0.017956903431763767</x:v>
      </x:c>
      <x:c r="D11" s="4">
        <x:f t="shared" si="1"/>
        <x:v>16</x:v>
      </x:c>
      <x:c r="E11" s="7">
        <x:v>831</x:v>
      </x:c>
      <x:c r="F11" s="8">
        <x:f t="shared" si="2"/>
        <x:v>0.027543004872228299</x:v>
      </x:c>
      <x:c r="G11" s="7">
        <x:f t="shared" si="3"/>
        <x:v>10</x:v>
      </x:c>
      <x:c r="H11" s="10">
        <x:v>206</x:v>
      </x:c>
      <x:c r="I11" s="11">
        <x:f t="shared" si="4"/>
        <x:v>0.09163701067615658</x:v>
      </x:c>
      <x:c r="J11" s="10">
        <x:f t="shared" si="5"/>
        <x:v>3</x:v>
      </x:c>
    </x:row>
    <x:row r="12" spans="1:10">
      <x:c r="A12" s="12" t="s">
        <x:v>11</x:v>
      </x:c>
      <x:c r="B12" s="4">
        <x:v>235</x:v>
      </x:c>
      <x:c r="C12" s="5">
        <x:f t="shared" si="0"/>
        <x:v>0.031258313381218407</x:v>
      </x:c>
      <x:c r="D12" s="4">
        <x:f t="shared" si="1"/>
        <x:v>9</x:v>
      </x:c>
      <x:c r="E12" s="7">
        <x:v>884</x:v>
      </x:c>
      <x:c r="F12" s="8">
        <x:f t="shared" si="2"/>
        <x:v>0.029299658612574991</x:v>
      </x:c>
      <x:c r="G12" s="7">
        <x:f t="shared" si="3"/>
        <x:v>9</x:v>
      </x:c>
      <x:c r="H12" s="10">
        <x:v>51</x:v>
      </x:c>
      <x:c r="I12" s="11">
        <x:f t="shared" si="4"/>
        <x:v>0.022686832740213523</x:v>
      </x:c>
      <x:c r="J12" s="10">
        <x:f t="shared" si="5"/>
        <x:v>15</x:v>
      </x:c>
    </x:row>
    <x:row r="13" spans="1:10">
      <x:c r="A13" s="12" t="s">
        <x:v>14</x:v>
      </x:c>
      <x:c r="B13" s="4">
        <x:v>178</x:v>
      </x:c>
      <x:c r="C13" s="5">
        <x:f t="shared" si="0"/>
        <x:v>0.023676509710029263</x:v>
      </x:c>
      <x:c r="D13" s="4">
        <x:f t="shared" si="1"/>
        <x:v>11</x:v>
      </x:c>
      <x:c r="E13" s="7">
        <x:v>800</x:v>
      </x:c>
      <x:c r="F13" s="8">
        <x:f t="shared" si="2"/>
        <x:v>0.026515528156176461</x:v>
      </x:c>
      <x:c r="G13" s="7">
        <x:f t="shared" si="3"/>
        <x:v>13</x:v>
      </x:c>
      <x:c r="H13" s="10">
        <x:v>98</x:v>
      </x:c>
      <x:c r="I13" s="11">
        <x:f t="shared" si="4"/>
        <x:v>0.043594306049822062</x:v>
      </x:c>
      <x:c r="J13" s="10">
        <x:f t="shared" si="5"/>
        <x:v>8</x:v>
      </x:c>
    </x:row>
    <x:row r="14" spans="1:10">
      <x:c r="A14" s="12" t="s">
        <x:v>3</x:v>
      </x:c>
      <x:c r="B14" s="4">
        <x:v>1307</x:v>
      </x:c>
      <x:c r="C14" s="5">
        <x:f t="shared" si="0"/>
        <x:v>0.17384942803937217</x:v>
      </x:c>
      <x:c r="D14" s="4">
        <x:f t="shared" si="1"/>
        <x:v>2</x:v>
      </x:c>
      <x:c r="E14" s="7">
        <x:v>4715</x:v>
      </x:c>
      <x:c r="F14" s="8">
        <x:f t="shared" si="2"/>
        <x:v>0.15627589407046502</x:v>
      </x:c>
      <x:c r="G14" s="7">
        <x:f t="shared" si="3"/>
        <x:v>2</x:v>
      </x:c>
      <x:c r="H14" s="10">
        <x:v>333</x:v>
      </x:c>
      <x:c r="I14" s="11">
        <x:f t="shared" si="4"/>
        <x:v>0.14813167259786478</x:v>
      </x:c>
      <x:c r="J14" s="10">
        <x:f t="shared" si="5"/>
        <x:v>2</x:v>
      </x:c>
    </x:row>
    <x:row r="15" spans="1:10">
      <x:c r="A15" s="12" t="s">
        <x:v>4</x:v>
      </x:c>
      <x:c r="B15" s="4">
        <x:v>152</x:v>
      </x:c>
      <x:c r="C15" s="5">
        <x:f t="shared" si="0"/>
        <x:v>0.020218143123171058</x:v>
      </x:c>
      <x:c r="D15" s="4">
        <x:f t="shared" si="1"/>
        <x:v>15</x:v>
      </x:c>
      <x:c r="E15" s="7">
        <x:v>808</x:v>
      </x:c>
      <x:c r="F15" s="8">
        <x:f t="shared" si="2"/>
        <x:v>0.026780683437738227</x:v>
      </x:c>
      <x:c r="G15" s="7">
        <x:f t="shared" si="3"/>
        <x:v>12</x:v>
      </x:c>
      <x:c r="H15" s="10">
        <x:v>30</x:v>
      </x:c>
      <x:c r="I15" s="11">
        <x:f t="shared" si="4"/>
        <x:v>0.013345195729537367</x:v>
      </x:c>
      <x:c r="J15" s="10">
        <x:f t="shared" si="5"/>
        <x:v>18</x:v>
      </x:c>
    </x:row>
    <x:row r="16" spans="1:10">
      <x:c r="A16" s="12" t="s">
        <x:v>16</x:v>
      </x:c>
      <x:c r="B16" s="4">
        <x:v>272</x:v>
      </x:c>
      <x:c r="C16" s="5">
        <x:f t="shared" si="0"/>
        <x:v>0.036179835062516624</x:v>
      </x:c>
      <x:c r="D16" s="4">
        <x:f t="shared" si="1"/>
        <x:v>8</x:v>
      </x:c>
      <x:c r="E16" s="7">
        <x:v>1202</x:v>
      </x:c>
      <x:c r="F16" s="8">
        <x:f t="shared" si="2"/>
        <x:v>0.039839581054655133</x:v>
      </x:c>
      <x:c r="G16" s="7">
        <x:f t="shared" si="3"/>
        <x:v>8</x:v>
      </x:c>
      <x:c r="H16" s="10">
        <x:v>80</x:v>
      </x:c>
      <x:c r="I16" s="11">
        <x:f t="shared" si="4"/>
        <x:v>0.035587188612099648</x:v>
      </x:c>
      <x:c r="J16" s="10">
        <x:f t="shared" si="5"/>
        <x:v>13</x:v>
      </x:c>
    </x:row>
    <x:row r="17" spans="1:10">
      <x:c r="A17" s="12" t="s">
        <x:v>17</x:v>
      </x:c>
      <x:c r="B17" s="4">
        <x:v>310</x:v>
      </x:c>
      <x:c r="C17" s="5">
        <x:f t="shared" si="0"/>
        <x:v>0.041234370843309394</x:v>
      </x:c>
      <x:c r="D17" s="4">
        <x:f t="shared" si="1"/>
        <x:v>6</x:v>
      </x:c>
      <x:c r="E17" s="7">
        <x:v>1443</x:v>
      </x:c>
      <x:c r="F17" s="8">
        <x:f t="shared" si="2"/>
        <x:v>0.04782738391170329</x:v>
      </x:c>
      <x:c r="G17" s="7">
        <x:f t="shared" si="3"/>
        <x:v>6</x:v>
      </x:c>
      <x:c r="H17" s="10">
        <x:v>144</x:v>
      </x:c>
      <x:c r="I17" s="11">
        <x:f t="shared" si="4"/>
        <x:v>0.064056939501779361</x:v>
      </x:c>
      <x:c r="J17" s="10">
        <x:f t="shared" si="5"/>
        <x:v>7</x:v>
      </x:c>
    </x:row>
    <x:row r="18" spans="1:10">
      <x:c r="A18" s="12" t="s">
        <x:v>15</x:v>
      </x:c>
      <x:c r="B18" s="4">
        <x:v>80</x:v>
      </x:c>
      <x:c r="C18" s="5">
        <x:f t="shared" si="0"/>
        <x:v>0.010641127959563713</x:v>
      </x:c>
      <x:c r="D18" s="4">
        <x:f t="shared" si="1"/>
        <x:v>18</x:v>
      </x:c>
      <x:c r="E18" s="7">
        <x:v>528</x:v>
      </x:c>
      <x:c r="F18" s="8">
        <x:f t="shared" si="2"/>
        <x:v>0.017500248583076465</x:v>
      </x:c>
      <x:c r="G18" s="7">
        <x:f t="shared" si="3"/>
        <x:v>17</x:v>
      </x:c>
      <x:c r="H18" s="10">
        <x:v>42</x:v>
      </x:c>
      <x:c r="I18" s="11">
        <x:f t="shared" si="4"/>
        <x:v>0.018683274021352312</x:v>
      </x:c>
      <x:c r="J18" s="10">
        <x:f t="shared" si="5"/>
        <x:v>17</x:v>
      </x:c>
    </x:row>
    <x:row r="19" spans="1:10">
      <x:c r="A19" s="12" t="s">
        <x:v>9</x:v>
      </x:c>
      <x:c r="B19" s="4">
        <x:v>208</x:v>
      </x:c>
      <x:c r="C19" s="5">
        <x:f t="shared" si="0"/>
        <x:v>0.027666932694865656</x:v>
      </x:c>
      <x:c r="D19" s="4">
        <x:f t="shared" si="1"/>
        <x:v>10</x:v>
      </x:c>
      <x:c r="E19" s="7">
        <x:v>689</x:v>
      </x:c>
      <x:c r="F19" s="8">
        <x:f t="shared" si="2"/>
        <x:v>0.022836498624506979</x:v>
      </x:c>
      <x:c r="G19" s="7">
        <x:f t="shared" si="3"/>
        <x:v>15</x:v>
      </x:c>
      <x:c r="H19" s="10">
        <x:v>43</x:v>
      </x:c>
      <x:c r="I19" s="11">
        <x:f t="shared" si="4"/>
        <x:v>0.01912811387900356</x:v>
      </x:c>
      <x:c r="J19" s="10">
        <x:f t="shared" si="5"/>
        <x:v>16</x:v>
      </x:c>
    </x:row>
    <x:row r="20" spans="1:8">
      <x:c r="A20" s="1" t="s">
        <x:v>22</x:v>
      </x:c>
      <x:c r="B20" s="1">
        <x:f>SUM(B2:B19)</x:f>
        <x:v>7518</x:v>
      </x:c>
      <x:c r="C20" s="2"/>
      <x:c r="E20" s="1">
        <x:f>SUM(E2:E19)</x:f>
        <x:v>30171</x:v>
      </x:c>
      <x:c r="H20" s="1">
        <x:f>SUM(H2:H19)</x:f>
        <x:v>2248</x:v>
      </x:c>
    </x:row>
    <x:row r="28" spans="1:1">
      <x:c r="A28" s="1" t="s">
        <x:v>28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de31</cp:lastModifiedBy>
  <cp:revision>2</cp:revision>
  <dcterms:created xsi:type="dcterms:W3CDTF">2023-06-17T11:21:30.000</dcterms:created>
  <dcterms:modified xsi:type="dcterms:W3CDTF">2023-06-18T10:51:20.266</dcterms:modified>
  <cp:version>1100.0100.01</cp:version>
</cp:coreProperties>
</file>