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" sheetId="1" r:id="rId4"/>
    <sheet state="visible" name="Platinums" sheetId="2" r:id="rId5"/>
    <sheet state="visible" name="Wishlist" sheetId="3" r:id="rId6"/>
    <sheet state="visible" name="Timeline" sheetId="4" r:id="rId7"/>
    <sheet state="visible" name="Trophies" sheetId="5" r:id="rId8"/>
    <sheet state="visible" name="Mandys PS4" sheetId="6" r:id="rId9"/>
  </sheets>
  <definedNames>
    <definedName hidden="1" localSheetId="0" name="_xlnm._FilterDatabase">Finances!$A$1:$D$17</definedName>
    <definedName hidden="1" localSheetId="1" name="_xlnm._FilterDatabase">Platinums!$A$1:$F$156</definedName>
  </definedNames>
  <calcPr/>
</workbook>
</file>

<file path=xl/sharedStrings.xml><?xml version="1.0" encoding="utf-8"?>
<sst xmlns="http://schemas.openxmlformats.org/spreadsheetml/2006/main" count="3347" uniqueCount="1247">
  <si>
    <t>Year</t>
  </si>
  <si>
    <t>Full_Price</t>
  </si>
  <si>
    <t>Sale_Price</t>
  </si>
  <si>
    <t>Savings</t>
  </si>
  <si>
    <t>Platinum #</t>
  </si>
  <si>
    <t>Game</t>
  </si>
  <si>
    <t>Console</t>
  </si>
  <si>
    <t>Time</t>
  </si>
  <si>
    <t>Date</t>
  </si>
  <si>
    <t>Rarity</t>
  </si>
  <si>
    <t>Jak and Daxter: The Precursor Legacy</t>
  </si>
  <si>
    <t>PS3</t>
  </si>
  <si>
    <t>2 Weeks &amp; 4 Days</t>
  </si>
  <si>
    <t>16/12/2012</t>
  </si>
  <si>
    <t>VITA</t>
  </si>
  <si>
    <t>4 Months &amp; 1 Week</t>
  </si>
  <si>
    <t>14/11/2015</t>
  </si>
  <si>
    <t>The Walking Dead: Season 1 TTG</t>
  </si>
  <si>
    <t>3 Days &amp; 17 Minutes</t>
  </si>
  <si>
    <t>29/12/2015</t>
  </si>
  <si>
    <t>PS4</t>
  </si>
  <si>
    <t>17 Hours &amp; 16 Minutes</t>
  </si>
  <si>
    <t>21/10/2016</t>
  </si>
  <si>
    <t>Batman: Season 1 TTG</t>
  </si>
  <si>
    <t>3 Months &amp; 2 Weeks</t>
  </si>
  <si>
    <t>28/03/2017</t>
  </si>
  <si>
    <t>Game of Thrones TTG</t>
  </si>
  <si>
    <t>6 Months &amp; 4 Days</t>
  </si>
  <si>
    <t>13/10/2017</t>
  </si>
  <si>
    <t>3 Weeks &amp; 5 Days</t>
  </si>
  <si>
    <t>23/01/2018</t>
  </si>
  <si>
    <t>Tales from the Borderlands TTG</t>
  </si>
  <si>
    <t>2 Years &amp; 9 Months</t>
  </si>
  <si>
    <t>Bully: Canis Canem Edit</t>
  </si>
  <si>
    <t>3 Months &amp; 4 Days</t>
  </si>
  <si>
    <t>24/08/2018</t>
  </si>
  <si>
    <t>Rocket League</t>
  </si>
  <si>
    <t>1 Year &amp; 5 Months</t>
  </si>
  <si>
    <t>Spyro the Dragon</t>
  </si>
  <si>
    <t>1 Day &amp; 14 Hours</t>
  </si>
  <si>
    <t>14/11/2018</t>
  </si>
  <si>
    <t>Spyro 3: Year of the Dragon</t>
  </si>
  <si>
    <t>1 Day &amp; 19 Hours</t>
  </si>
  <si>
    <t>19/11/2018</t>
  </si>
  <si>
    <t>Spyro 2: Gateway to Glimmer</t>
  </si>
  <si>
    <t>4 Days &amp; 15 Hours</t>
  </si>
  <si>
    <t>Marvel's Spider-Man</t>
  </si>
  <si>
    <t>14/01/2019</t>
  </si>
  <si>
    <t>Apocalypse Rider</t>
  </si>
  <si>
    <t>VR</t>
  </si>
  <si>
    <t>9 Hours &amp; 39 Minutes</t>
  </si>
  <si>
    <t>Shooty Fruity</t>
  </si>
  <si>
    <t>1 Year &amp; 3 Months</t>
  </si>
  <si>
    <t>15/07/2020</t>
  </si>
  <si>
    <t>Syrup and the Ultimate Sweet</t>
  </si>
  <si>
    <t>11 Hours &amp; 33 Minutes</t>
  </si>
  <si>
    <t>17/07/2020</t>
  </si>
  <si>
    <t>Batman: Season 2 TTG</t>
  </si>
  <si>
    <t>1 Year &amp; 6 Months</t>
  </si>
  <si>
    <t>21/07/2020</t>
  </si>
  <si>
    <t>Saints Row: The Third Remastered</t>
  </si>
  <si>
    <t>1 Week &amp; 5 Days</t>
  </si>
  <si>
    <t>Destroy All Humans! (Original)</t>
  </si>
  <si>
    <t>3 Years &amp; 4 Months</t>
  </si>
  <si>
    <t>Destroy All Humans! (Remake)</t>
  </si>
  <si>
    <t>3 Days &amp; 4 Hours</t>
  </si>
  <si>
    <t>Destroy All Humans! 2</t>
  </si>
  <si>
    <t>2 Years &amp; 8 Months</t>
  </si>
  <si>
    <t>Lovers in a Dangerous Spacetime</t>
  </si>
  <si>
    <t>3 Years &amp; 3 Months</t>
  </si>
  <si>
    <t xml:space="preserve">inFamous </t>
  </si>
  <si>
    <t>9 Years &amp; 3 Months</t>
  </si>
  <si>
    <t>29/09/2020</t>
  </si>
  <si>
    <t>inFamous 2</t>
  </si>
  <si>
    <t>7 Years &amp; 6 Months</t>
  </si>
  <si>
    <t>Crash Bandicoot 3</t>
  </si>
  <si>
    <t>South Park: The Fractured But Whole</t>
  </si>
  <si>
    <t>2 Years &amp; 10 Months</t>
  </si>
  <si>
    <t>14/10/2020</t>
  </si>
  <si>
    <t>Crash Bandicoot 2</t>
  </si>
  <si>
    <t>19/10/2020</t>
  </si>
  <si>
    <t>Ratchet &amp; Clank: A Crack in Time</t>
  </si>
  <si>
    <t>10 Years &amp; 4 Months</t>
  </si>
  <si>
    <t>21/10/2020</t>
  </si>
  <si>
    <t>Crash Bandicoot</t>
  </si>
  <si>
    <t>23/10/2020</t>
  </si>
  <si>
    <t>Family Guy: Back to the Multiverse</t>
  </si>
  <si>
    <t>1 Month &amp; 1 Day</t>
  </si>
  <si>
    <t>Crash Team Racing: Nitro Fueled</t>
  </si>
  <si>
    <t>1 Year &amp; 4 Months</t>
  </si>
  <si>
    <t>25/10/2020</t>
  </si>
  <si>
    <t xml:space="preserve">MediEvil </t>
  </si>
  <si>
    <t>1 Year &amp; 3 Days</t>
  </si>
  <si>
    <t>28/10/2020</t>
  </si>
  <si>
    <t>Ratchet &amp; Clank (2016)</t>
  </si>
  <si>
    <t>31/10/2020</t>
  </si>
  <si>
    <t>Oddworld: New 'n' Tasty</t>
  </si>
  <si>
    <t>5 Years &amp; 6 Months</t>
  </si>
  <si>
    <t>Borderlands 3</t>
  </si>
  <si>
    <t>1 Year &amp; 1 Month</t>
  </si>
  <si>
    <t>15/11/2020</t>
  </si>
  <si>
    <t>Ghost of Tsushima</t>
  </si>
  <si>
    <t>1 Week &amp; 4 Days</t>
  </si>
  <si>
    <t>Star Wars Episode I: Racer</t>
  </si>
  <si>
    <t>1 Day &amp; 1 Hour</t>
  </si>
  <si>
    <t>24/12/2020</t>
  </si>
  <si>
    <t>ASTRO BOT: RESCUE MISSION</t>
  </si>
  <si>
    <t>2 Years &amp; 4 Weeks</t>
  </si>
  <si>
    <t>Ratchet and Clank: Nexus</t>
  </si>
  <si>
    <t>1 Day &amp; 3 Hours</t>
  </si>
  <si>
    <t>13/02/2021</t>
  </si>
  <si>
    <t>Ratchet: Gladiator</t>
  </si>
  <si>
    <t>6 Years &amp; 2 Months</t>
  </si>
  <si>
    <t>Grand Theft Auto: San Andreas</t>
  </si>
  <si>
    <t>3 Years &amp; 10 Months</t>
  </si>
  <si>
    <t>ASTRO'S PLAYROOM</t>
  </si>
  <si>
    <t>PS5</t>
  </si>
  <si>
    <t>6 Hours &amp; 24 Minutes</t>
  </si>
  <si>
    <t>17/05/2021</t>
  </si>
  <si>
    <t>One Escape</t>
  </si>
  <si>
    <t>1 Hour &amp; 47 Minutes</t>
  </si>
  <si>
    <t>19/05/2021</t>
  </si>
  <si>
    <t>Maneater</t>
  </si>
  <si>
    <t>1 Day &amp; 2 Hours</t>
  </si>
  <si>
    <t>31/05/2021</t>
  </si>
  <si>
    <t xml:space="preserve">Bugsnax </t>
  </si>
  <si>
    <t>1 Day &amp; 6 Hours</t>
  </si>
  <si>
    <t>Concept Destruction</t>
  </si>
  <si>
    <t>1 Hour &amp; 10 Minutes</t>
  </si>
  <si>
    <t>Sir Lovelot</t>
  </si>
  <si>
    <t>2 Days &amp; 20 Hours</t>
  </si>
  <si>
    <t>Wreckfest</t>
  </si>
  <si>
    <t>Evil Inside</t>
  </si>
  <si>
    <t>1 Hour &amp; 30 Minutes</t>
  </si>
  <si>
    <t>24/06/2021</t>
  </si>
  <si>
    <t>Concrete Genie</t>
  </si>
  <si>
    <t>28/06/2021</t>
  </si>
  <si>
    <t>Days Gone</t>
  </si>
  <si>
    <t>1 Month &amp; 1 Week</t>
  </si>
  <si>
    <t>Manual Samuel</t>
  </si>
  <si>
    <t>3 Years &amp; 9 Months</t>
  </si>
  <si>
    <t>Donut County</t>
  </si>
  <si>
    <t>Saints Row IV: Re-Elected</t>
  </si>
  <si>
    <t>5 Years &amp; 10 Months</t>
  </si>
  <si>
    <t>18/07/2021</t>
  </si>
  <si>
    <t>Marvel's Guardians of the Galaxy TTG</t>
  </si>
  <si>
    <t>God of War (2018)</t>
  </si>
  <si>
    <t xml:space="preserve">1 Week &amp; 3 Days </t>
  </si>
  <si>
    <t>29/07/2021</t>
  </si>
  <si>
    <t>Psychonauts</t>
  </si>
  <si>
    <t>2 Days &amp; 7 Hours</t>
  </si>
  <si>
    <t>Sumatra: Fate of Yandi</t>
  </si>
  <si>
    <t>2 Days &amp; 23 Hours</t>
  </si>
  <si>
    <t>19/08/2021</t>
  </si>
  <si>
    <t>Accounting+</t>
  </si>
  <si>
    <t>22 Hours &amp; 31 Minutes</t>
  </si>
  <si>
    <t>29/08/2021</t>
  </si>
  <si>
    <t>Putty Squad</t>
  </si>
  <si>
    <t>Supermarket Shriek</t>
  </si>
  <si>
    <t>1 Week &amp; 2 Days</t>
  </si>
  <si>
    <t>Spongebob Squarepants: Battle for Bikini Bottom: Rehydrated</t>
  </si>
  <si>
    <t>3 Days &amp; 22 Hours</t>
  </si>
  <si>
    <t>Shing!</t>
  </si>
  <si>
    <t>3 Days &amp; 1 Hour</t>
  </si>
  <si>
    <t>Trover Saves The Universe</t>
  </si>
  <si>
    <t>1 Day &amp; 28 Minutes</t>
  </si>
  <si>
    <t>Twin Robots: Ultimate Edition</t>
  </si>
  <si>
    <t>27/09/2021</t>
  </si>
  <si>
    <t>F1 2021</t>
  </si>
  <si>
    <t>2 Weeks &amp; 6 Days</t>
  </si>
  <si>
    <t>30/09/2021</t>
  </si>
  <si>
    <t>Infliction: Extended Cut</t>
  </si>
  <si>
    <t>5 Hours &amp; 30 Minutes</t>
  </si>
  <si>
    <t>Until Dawn</t>
  </si>
  <si>
    <t>6 Years &amp; 2 Weeks</t>
  </si>
  <si>
    <t>Psychonauts 2</t>
  </si>
  <si>
    <t>26/11/2021</t>
  </si>
  <si>
    <t>Jak X</t>
  </si>
  <si>
    <t>4 Days &amp; 8 Hours</t>
  </si>
  <si>
    <t>13/12/2021</t>
  </si>
  <si>
    <t>Ovivo</t>
  </si>
  <si>
    <t>4 Days &amp; 10 Hours</t>
  </si>
  <si>
    <t>14/12/2021</t>
  </si>
  <si>
    <t>Ratchet and Clank 2</t>
  </si>
  <si>
    <t>7 Years &amp; 5 Days</t>
  </si>
  <si>
    <t>21/12/2021</t>
  </si>
  <si>
    <t>Ratchet and Clank 3</t>
  </si>
  <si>
    <t>7 Years &amp; 4 Days</t>
  </si>
  <si>
    <t>25/12/2021</t>
  </si>
  <si>
    <t>Ratchet and Clank: Rift Apart</t>
  </si>
  <si>
    <t>2 Days &amp; 6 Hours</t>
  </si>
  <si>
    <t>29/12/2021</t>
  </si>
  <si>
    <t>Beat Cop</t>
  </si>
  <si>
    <t>2 Days &amp; 15 Hours</t>
  </si>
  <si>
    <t>Deeeer Simulator</t>
  </si>
  <si>
    <t>2 Hours &amp; 20 Minutes</t>
  </si>
  <si>
    <t>Kandagawa Jet Girls</t>
  </si>
  <si>
    <t>21/03/2022</t>
  </si>
  <si>
    <t>Cyberpunk 2077</t>
  </si>
  <si>
    <t>Cloudpunk</t>
  </si>
  <si>
    <t>11 Months &amp; 1 Week</t>
  </si>
  <si>
    <t>Absolute Drift: Zen Edition</t>
  </si>
  <si>
    <t>4 Years &amp; 11 Months</t>
  </si>
  <si>
    <t>20/04/2022</t>
  </si>
  <si>
    <t>In Rays of the Light</t>
  </si>
  <si>
    <t>15 Hours &amp; 41 Minutes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</si>
  <si>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</si>
  <si>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</si>
  <si>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</si>
  <si>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</si>
  <si>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</si>
  <si>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</si>
  <si>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</si>
  <si>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4 Days &amp; 12 Hours</t>
  </si>
  <si>
    <t>29/05/2022</t>
  </si>
  <si>
    <t>Ghostwire: Tokyo</t>
  </si>
  <si>
    <t>1 Week &amp; 1 Day</t>
  </si>
  <si>
    <t>Need for Speed: Shift</t>
  </si>
  <si>
    <t>12 Years &amp; 6 Months</t>
  </si>
  <si>
    <t>15/06/2022</t>
  </si>
  <si>
    <t>Sly Cooper and the Thievius Raccoonus</t>
  </si>
  <si>
    <t>10 Years &amp; 8 Months</t>
  </si>
  <si>
    <t>Sly Cooper 2: Band of Thieves</t>
  </si>
  <si>
    <t>2 Days &amp; 13 Hours</t>
  </si>
  <si>
    <t>Sly Cooper 3: Honour Among Thieves</t>
  </si>
  <si>
    <t>2 Days &amp; 21 Hours</t>
  </si>
  <si>
    <t>Sonic Origins</t>
  </si>
  <si>
    <t>6 Days &amp; 11 Hours</t>
  </si>
  <si>
    <t>20/09/2022</t>
  </si>
  <si>
    <t>TOEM</t>
  </si>
  <si>
    <t>25/09/2022</t>
  </si>
  <si>
    <t>Night Book</t>
  </si>
  <si>
    <t>Jazzpunk</t>
  </si>
  <si>
    <t>5 Years &amp; 1 Month</t>
  </si>
  <si>
    <t>The Walking Dead: Season 3 TTG</t>
  </si>
  <si>
    <t>3 Days &amp; 11 Hours</t>
  </si>
  <si>
    <t>The Walking Dead: The Final Season TTG</t>
  </si>
  <si>
    <t>16/10/2022</t>
  </si>
  <si>
    <t>The Darkside Detective</t>
  </si>
  <si>
    <t>2 Days &amp; 8 Minutes</t>
  </si>
  <si>
    <t>20/10/2022</t>
  </si>
  <si>
    <t>The Wolf Among Us</t>
  </si>
  <si>
    <t>5 Years &amp; 7 Months</t>
  </si>
  <si>
    <t>Oxenfree</t>
  </si>
  <si>
    <t>1 Day &amp; 22 Hours</t>
  </si>
  <si>
    <t>24/10/2022</t>
  </si>
  <si>
    <t>LEGO Batman 2: DC Super Heroes</t>
  </si>
  <si>
    <t>7 Years &amp; 2 Months</t>
  </si>
  <si>
    <t>31/10/2022</t>
  </si>
  <si>
    <t>Rayman Origins</t>
  </si>
  <si>
    <t>7 Years &amp; 1 Week</t>
  </si>
  <si>
    <t>Biomutant</t>
  </si>
  <si>
    <t>1 Month &amp; 4 Weeks</t>
  </si>
  <si>
    <t>18/11/2022</t>
  </si>
  <si>
    <t>Hot Wheels Unleashed</t>
  </si>
  <si>
    <t>1 Week &amp; 14 Minutes</t>
  </si>
  <si>
    <t>23/11/2022</t>
  </si>
  <si>
    <t>Sackboy: A Big Adventure</t>
  </si>
  <si>
    <t>3 Days &amp; 14 Hours</t>
  </si>
  <si>
    <t>24/11/2022</t>
  </si>
  <si>
    <t>Marvel's Spider-Man: Miles Morales</t>
  </si>
  <si>
    <t>3 Days &amp; 16 Hours</t>
  </si>
  <si>
    <t>27/11/2022</t>
  </si>
  <si>
    <t>Cult of the Lamb</t>
  </si>
  <si>
    <t>Knack</t>
  </si>
  <si>
    <t>10 Months &amp; 4 Days</t>
  </si>
  <si>
    <t>Ratchet and Clank (2002)</t>
  </si>
  <si>
    <t>7 Years &amp; 11 Months</t>
  </si>
  <si>
    <t>Knack II</t>
  </si>
  <si>
    <t>Stray</t>
  </si>
  <si>
    <t>2 Weeks &amp; 1 Day</t>
  </si>
  <si>
    <t>Klonoa Phantasy Reverie Series</t>
  </si>
  <si>
    <t>Color Slayer</t>
  </si>
  <si>
    <t>15 Hours &amp; 38 Minutes</t>
  </si>
  <si>
    <t>17/12/2022</t>
  </si>
  <si>
    <t>Life is Strange</t>
  </si>
  <si>
    <t>19/12/2022</t>
  </si>
  <si>
    <t>Potion Permit</t>
  </si>
  <si>
    <t>1 Week &amp; 18 Hours</t>
  </si>
  <si>
    <t>Horizon Zero Dawn</t>
  </si>
  <si>
    <t>5 Years &amp; 8 Months</t>
  </si>
  <si>
    <t>13/01/2023</t>
  </si>
  <si>
    <t>Pic-a-Pix Color</t>
  </si>
  <si>
    <t>4 Years &amp; 2 Months</t>
  </si>
  <si>
    <t>26/01/2023</t>
  </si>
  <si>
    <t>Volume</t>
  </si>
  <si>
    <t>31/01/2023</t>
  </si>
  <si>
    <t>PlayStation Vita Pets</t>
  </si>
  <si>
    <t>7 Years &amp; 5 Months</t>
  </si>
  <si>
    <t>Hogwarts Legacy</t>
  </si>
  <si>
    <t>22/02/2023</t>
  </si>
  <si>
    <t>Uncharted: Golden Abyss</t>
  </si>
  <si>
    <t>7 Years &amp; 7 Months</t>
  </si>
  <si>
    <t>3 Years &amp; 2 Weeks</t>
  </si>
  <si>
    <t>22/03/2023</t>
  </si>
  <si>
    <t>26/03/2023</t>
  </si>
  <si>
    <t>3 Years &amp; 5 Days</t>
  </si>
  <si>
    <t>30/03/2023</t>
  </si>
  <si>
    <t>3 Years &amp; 6 Months</t>
  </si>
  <si>
    <t>6 Years &amp; 1 Week</t>
  </si>
  <si>
    <t>3 Days &amp; 12 Hours</t>
  </si>
  <si>
    <t>Spy Hunter</t>
  </si>
  <si>
    <t>2 Days &amp; 42 Minutes</t>
  </si>
  <si>
    <t>27/04/2023</t>
  </si>
  <si>
    <t>The Amazing Spider-Man</t>
  </si>
  <si>
    <t>6 Days &amp; 3 Hours</t>
  </si>
  <si>
    <t>19/06/2023</t>
  </si>
  <si>
    <t>The Darkness II</t>
  </si>
  <si>
    <t>1 Day &amp; 11 Hours</t>
  </si>
  <si>
    <t>PlayStation Move Heroes</t>
  </si>
  <si>
    <t>5 Days &amp; 15 Hours</t>
  </si>
  <si>
    <t>20/07/2023</t>
  </si>
  <si>
    <t>Uncharted: Drake's Fortune: Remastered</t>
  </si>
  <si>
    <t>7 Years &amp; 9 Months</t>
  </si>
  <si>
    <t>Uncharted 2: Among Thieves: Remastered</t>
  </si>
  <si>
    <t>Uncharted 3: Drake's Deception: Remastered</t>
  </si>
  <si>
    <t>The American Dream</t>
  </si>
  <si>
    <t>4 Years &amp; 4 Months</t>
  </si>
  <si>
    <t>13/08/2023</t>
  </si>
  <si>
    <t>inFamous Second Son</t>
  </si>
  <si>
    <t>6 Years &amp; 8 Months</t>
  </si>
  <si>
    <t>21/08/2023</t>
  </si>
  <si>
    <t>inFamous First Light</t>
  </si>
  <si>
    <t>8 Hours &amp; 49 Minutes</t>
  </si>
  <si>
    <t>22/08/2023</t>
  </si>
  <si>
    <t>Dark Cloud</t>
  </si>
  <si>
    <t>6 Years &amp; 11 Months</t>
  </si>
  <si>
    <t>Sleeping Dogs: Definitive Edition</t>
  </si>
  <si>
    <t>30/09/2023</t>
  </si>
  <si>
    <t>Marvel's Spider-Man 2</t>
  </si>
  <si>
    <t>5 Days &amp; 4 Hours</t>
  </si>
  <si>
    <t>25/10/2023</t>
  </si>
  <si>
    <t>Turnip Boy Commits Tax Evasion</t>
  </si>
  <si>
    <t>4 Hours &amp; 28 Minutes</t>
  </si>
  <si>
    <t>31/10/2023</t>
  </si>
  <si>
    <t>GRID Legends</t>
  </si>
  <si>
    <t>16/11/2023</t>
  </si>
  <si>
    <t>Saints Row (2022)</t>
  </si>
  <si>
    <t>1 Week &amp; 22 Hours</t>
  </si>
  <si>
    <t>24/11/2023</t>
  </si>
  <si>
    <t>Run Sausage Run!</t>
  </si>
  <si>
    <t>4 Hours &amp; 41 Minutes</t>
  </si>
  <si>
    <t>27/11/2023</t>
  </si>
  <si>
    <t>PowerWash Simulator</t>
  </si>
  <si>
    <t>14/12/2023</t>
  </si>
  <si>
    <t>Like a Dragon Gaiden: The Man Who Erased His Name: Deluxe Edition</t>
  </si>
  <si>
    <t>6 Days &amp; 16 Hours</t>
  </si>
  <si>
    <t>Bud Spencer &amp; Terence Hill - Slaps And Beans</t>
  </si>
  <si>
    <t>6 Days &amp; 22 Hours</t>
  </si>
  <si>
    <t>Riptide GP: Renegade</t>
  </si>
  <si>
    <t>15/01/2024</t>
  </si>
  <si>
    <t>Far Cry New Dawn</t>
  </si>
  <si>
    <t>4 Years &amp; 7 Months</t>
  </si>
  <si>
    <t>19/01/2024</t>
  </si>
  <si>
    <t>Like a Dragon: Infinite Wealth</t>
  </si>
  <si>
    <t>3 Weeks &amp; 2 Hours</t>
  </si>
  <si>
    <t>16/02/2024</t>
  </si>
  <si>
    <t>SpongeBob SquarePants: The Cosmic Shake</t>
  </si>
  <si>
    <t>4 Days &amp; 2 Hours</t>
  </si>
  <si>
    <t>19/02/2024</t>
  </si>
  <si>
    <t>Borderlands</t>
  </si>
  <si>
    <t>4 Years &amp; 10 Months</t>
  </si>
  <si>
    <t>26/02/2024</t>
  </si>
  <si>
    <t>RoboCop: Rogue City</t>
  </si>
  <si>
    <t>3 Days &amp; 6 Hours</t>
  </si>
  <si>
    <t>Spirit of the North: Enhanced Edition</t>
  </si>
  <si>
    <t>19/03/2024</t>
  </si>
  <si>
    <t>https://psnprofiles.com/hoff_jager</t>
  </si>
  <si>
    <t>https://forum.psnprofiles.com/profile/349222-hoff_jager/</t>
  </si>
  <si>
    <t>https://en.psprices.com/game/subscriptions/?show_dlc=on</t>
  </si>
  <si>
    <t>Full Price</t>
  </si>
  <si>
    <t>Sale Price</t>
  </si>
  <si>
    <t>Sales &amp; Release Dates</t>
  </si>
  <si>
    <t>Lowest Sale Price</t>
  </si>
  <si>
    <t>Animal Well</t>
  </si>
  <si>
    <t>TBR 9th May 2024</t>
  </si>
  <si>
    <t>Dead Space (2023)</t>
  </si>
  <si>
    <t>€31.99 (-€48)</t>
  </si>
  <si>
    <t>Demon's Souls (2020)</t>
  </si>
  <si>
    <t>€39.99 (-€40)</t>
  </si>
  <si>
    <t>Elden Ring</t>
  </si>
  <si>
    <t>€35.99 (-€24)</t>
  </si>
  <si>
    <t>Final Fantasy VII: Rebirth (2024)</t>
  </si>
  <si>
    <t>God of War: Ragnarök</t>
  </si>
  <si>
    <t>€49.59 (-€30.40)</t>
  </si>
  <si>
    <t>Grand Theft Auto VI</t>
  </si>
  <si>
    <t>TBR 2025</t>
  </si>
  <si>
    <t>Haunted Chocolatier</t>
  </si>
  <si>
    <t>TBR 2024</t>
  </si>
  <si>
    <t>Marvel's Wolverine</t>
  </si>
  <si>
    <t>Minecraft</t>
  </si>
  <si>
    <t>Oxenfree II: Lost Signals</t>
  </si>
  <si>
    <t>€11.99 (-€12)</t>
  </si>
  <si>
    <t>Planet Zoo: Deluxe Edition</t>
  </si>
  <si>
    <t>TBR 26th March 2024</t>
  </si>
  <si>
    <t>South Park: Snow Day!</t>
  </si>
  <si>
    <t>SteamWorld Build</t>
  </si>
  <si>
    <t>€20.99 (-€9)</t>
  </si>
  <si>
    <t>The Plucky Squire</t>
  </si>
  <si>
    <t>The Sims 4: For Rent Expansion Pack</t>
  </si>
  <si>
    <t>The Sims 4: Growing Together Expansion Pack</t>
  </si>
  <si>
    <t>€25.99 (-€14)</t>
  </si>
  <si>
    <t>The Sims 4: High School Years Expansion Pack</t>
  </si>
  <si>
    <t>€19.99 (-€20)</t>
  </si>
  <si>
    <t>The Sims 4: Horse Ranch Expansion Pack</t>
  </si>
  <si>
    <t>€29.99 (-€10)</t>
  </si>
  <si>
    <t>The Wolf Among Us Season 2 TTG</t>
  </si>
  <si>
    <t>Witchbrook</t>
  </si>
  <si>
    <t>Total</t>
  </si>
  <si>
    <t xml:space="preserve">PlayStation Stars Balance 💫 </t>
  </si>
  <si>
    <t xml:space="preserve">2010-2023 PlayStation Plus Schedule (€60 p/y, 14 Years = €840) 👏🏻 </t>
  </si>
  <si>
    <t>€72 p/y @ 2024</t>
  </si>
  <si>
    <t>PlayStation Classic (€90, €4.50 per game (20))</t>
  </si>
  <si>
    <t>Battle Arena Toshinden</t>
  </si>
  <si>
    <t>Cool Boarders 2</t>
  </si>
  <si>
    <t>Destruction Derby</t>
  </si>
  <si>
    <t>Final Fantasy VII</t>
  </si>
  <si>
    <t>Grand Theft Auto</t>
  </si>
  <si>
    <t>Intelligent Qube: Kurushi</t>
  </si>
  <si>
    <t>Jumping Flash</t>
  </si>
  <si>
    <t>Metal Gear Solid</t>
  </si>
  <si>
    <t>Mr Driller</t>
  </si>
  <si>
    <t>Oddworld: Abe's Oddysee</t>
  </si>
  <si>
    <t>Revelations: Persona</t>
  </si>
  <si>
    <t>Rayman</t>
  </si>
  <si>
    <t>Resident Evil: Director's Cut</t>
  </si>
  <si>
    <t>Ridge Racer Type 4</t>
  </si>
  <si>
    <t>Super Puzzle Fighter II Turbo</t>
  </si>
  <si>
    <t>Syphon Filter</t>
  </si>
  <si>
    <t>Tekken 3</t>
  </si>
  <si>
    <t>Tom Clancy's Rainbow Six</t>
  </si>
  <si>
    <t>Twisted Metal</t>
  </si>
  <si>
    <t>Wild Arms</t>
  </si>
  <si>
    <t>PlayStation: Add to Timeline Tab, then to Microsoft SQL Server</t>
  </si>
  <si>
    <t>Nintendo: Add to Microsoft SQL Server</t>
  </si>
  <si>
    <t>Wishlist</t>
  </si>
  <si>
    <t>Smyths</t>
  </si>
  <si>
    <t>Legend of Zelda: Tears of the Kingdom</t>
  </si>
  <si>
    <t>Super Mario 3D World + Bowser's Fury</t>
  </si>
  <si>
    <t>Super Mario Bros Wonder</t>
  </si>
  <si>
    <t xml:space="preserve">Super Mario RPG (2023) </t>
  </si>
  <si>
    <t>Pikmin 1 &amp; 2: Remastered</t>
  </si>
  <si>
    <t>Games Backlog</t>
  </si>
  <si>
    <t>Games Through The Years (2009 - 2024)</t>
  </si>
  <si>
    <t>Games</t>
  </si>
  <si>
    <t>Uncharted 2: Among Thieves</t>
  </si>
  <si>
    <t>May</t>
  </si>
  <si>
    <t>Blur</t>
  </si>
  <si>
    <t>June</t>
  </si>
  <si>
    <t>Skate 2</t>
  </si>
  <si>
    <t>FIFA 10</t>
  </si>
  <si>
    <t>December</t>
  </si>
  <si>
    <t>The Sims 3</t>
  </si>
  <si>
    <t>April</t>
  </si>
  <si>
    <t>Jak 3</t>
  </si>
  <si>
    <t>FIFA 11</t>
  </si>
  <si>
    <t>Jak II</t>
  </si>
  <si>
    <t>FIFA 12</t>
  </si>
  <si>
    <t>October</t>
  </si>
  <si>
    <t>Oddworld: Stranger's Wrath HD</t>
  </si>
  <si>
    <t>Final Fantasy XIII</t>
  </si>
  <si>
    <t>Rayman Legends</t>
  </si>
  <si>
    <t>January</t>
  </si>
  <si>
    <t>Castle Crashers</t>
  </si>
  <si>
    <t>February</t>
  </si>
  <si>
    <t>Heavy Rain</t>
  </si>
  <si>
    <t>Back to the Future TTG</t>
  </si>
  <si>
    <t>Mass Effect 3</t>
  </si>
  <si>
    <t>FIFA Street</t>
  </si>
  <si>
    <t>Dead or Alive 5</t>
  </si>
  <si>
    <t>Fat Princess</t>
  </si>
  <si>
    <t>Grand Theft Auto IV</t>
  </si>
  <si>
    <t>FIFA 13</t>
  </si>
  <si>
    <t>Buzz! Quiz World</t>
  </si>
  <si>
    <t>Uncharted 3: Drake's Deception</t>
  </si>
  <si>
    <t>July</t>
  </si>
  <si>
    <t>DJ Hero</t>
  </si>
  <si>
    <t>August</t>
  </si>
  <si>
    <t>Lollipop Chainsaw</t>
  </si>
  <si>
    <t>Tekken Revolution</t>
  </si>
  <si>
    <t>November</t>
  </si>
  <si>
    <t>Far Cry 2</t>
  </si>
  <si>
    <t>Uncharted: Drake's Fortune</t>
  </si>
  <si>
    <t>Duke Nukem Forever</t>
  </si>
  <si>
    <t>Naughty Bear</t>
  </si>
  <si>
    <t>Saints Row IV</t>
  </si>
  <si>
    <t>MotorStorm RC</t>
  </si>
  <si>
    <t>The Last of Us</t>
  </si>
  <si>
    <t>Prototype</t>
  </si>
  <si>
    <t>ToeJam and Earl</t>
  </si>
  <si>
    <t>ToeJam and Earl in Panic on Funkotron</t>
  </si>
  <si>
    <t>Alice: Madness Returns</t>
  </si>
  <si>
    <t>Grand Theft Auto V</t>
  </si>
  <si>
    <t>Beyond Good and Evil HD</t>
  </si>
  <si>
    <t>Borderlands 2</t>
  </si>
  <si>
    <t>Rayman 3 HD</t>
  </si>
  <si>
    <t>Bang Bang Racing</t>
  </si>
  <si>
    <t>Yu-Gi-Oh! Millennium Duels</t>
  </si>
  <si>
    <t>Zombie Tycoon 2: Brainhov's Revenge</t>
  </si>
  <si>
    <t>Gran Turismo 5</t>
  </si>
  <si>
    <t>FIFA 14</t>
  </si>
  <si>
    <t>The Cube</t>
  </si>
  <si>
    <t>Saints Row The Third</t>
  </si>
  <si>
    <t>Deus Ex: Human Revolution - Director's Cut</t>
  </si>
  <si>
    <t>Borderlands: The Pre-Sequel</t>
  </si>
  <si>
    <t>Dishonored</t>
  </si>
  <si>
    <t>Red Dead Redemption</t>
  </si>
  <si>
    <t>Tales from the Borderlands</t>
  </si>
  <si>
    <t>The House of the Dead: Overkill - Extended Cut</t>
  </si>
  <si>
    <t>UFC 2009 Undisputed</t>
  </si>
  <si>
    <t>Ratchet &amp; Clank: QForce</t>
  </si>
  <si>
    <t>September</t>
  </si>
  <si>
    <t>Metal Gear Solid 3: Snake Eater</t>
  </si>
  <si>
    <t>Call of Duty: Modern Warfare 2</t>
  </si>
  <si>
    <t>FIFA 16</t>
  </si>
  <si>
    <t>MotorStorm: Pacific Rift</t>
  </si>
  <si>
    <t>LittleBigPlanet</t>
  </si>
  <si>
    <t>Pro Evolution Soccer 2010</t>
  </si>
  <si>
    <t>ModNation Racers</t>
  </si>
  <si>
    <t>Deadpool</t>
  </si>
  <si>
    <t>Tiger Woods PGA Tour 11</t>
  </si>
  <si>
    <t>The Evil Within</t>
  </si>
  <si>
    <t>Streets of Rage 2</t>
  </si>
  <si>
    <t>Fight Night Champion</t>
  </si>
  <si>
    <t>The Walking Dead: Season 2 TTG</t>
  </si>
  <si>
    <t>Crazy Machines Elements</t>
  </si>
  <si>
    <t>Need for Speed: The Run</t>
  </si>
  <si>
    <t>FIFA 17</t>
  </si>
  <si>
    <t>Beat Hazard Ultra</t>
  </si>
  <si>
    <t>Monopoly Family Fun Pack</t>
  </si>
  <si>
    <t>March</t>
  </si>
  <si>
    <t>Oddworld: Munch's Oddysee</t>
  </si>
  <si>
    <t>Jetpack Joyride</t>
  </si>
  <si>
    <t>Joe Danger 2: The Movie</t>
  </si>
  <si>
    <t>Mega Man Legacy Collection</t>
  </si>
  <si>
    <t>F1 Race Stars</t>
  </si>
  <si>
    <t>Grim Fandango: Remastered</t>
  </si>
  <si>
    <t>Earthworm Jim HD</t>
  </si>
  <si>
    <t>Stealth Inc</t>
  </si>
  <si>
    <t>Okami HD</t>
  </si>
  <si>
    <t>Batman Season 1 TTG</t>
  </si>
  <si>
    <t>Wipeout HD</t>
  </si>
  <si>
    <t>Rogue Legacy</t>
  </si>
  <si>
    <t>Thomas Was Alone</t>
  </si>
  <si>
    <t>Hue</t>
  </si>
  <si>
    <t>Mortal Kombat</t>
  </si>
  <si>
    <t>Titan Attacks!</t>
  </si>
  <si>
    <t>LittleBigPlanet 2</t>
  </si>
  <si>
    <t>Ultratron</t>
  </si>
  <si>
    <t>LittleBigPlanet Karting</t>
  </si>
  <si>
    <t>Dead Island: Retro Revenge</t>
  </si>
  <si>
    <t>Motorstorm: Apocalypse</t>
  </si>
  <si>
    <t>Day of the Tentacle: Remastered</t>
  </si>
  <si>
    <t>Mafia II</t>
  </si>
  <si>
    <t>Neon Chrome</t>
  </si>
  <si>
    <t>Payday: The Heist</t>
  </si>
  <si>
    <t>Geometry Wars 3: Dimensions</t>
  </si>
  <si>
    <t>XCOM: Enemy Unknown</t>
  </si>
  <si>
    <t>Micro Machines World Series</t>
  </si>
  <si>
    <t>Need for Speed: Most Wanted</t>
  </si>
  <si>
    <t>101 Ways To Die</t>
  </si>
  <si>
    <t>Sonic Mania</t>
  </si>
  <si>
    <t>Stealth Inc 2: A Game of Clones</t>
  </si>
  <si>
    <t>LA Noire</t>
  </si>
  <si>
    <t>Art of Balance</t>
  </si>
  <si>
    <t>Brink</t>
  </si>
  <si>
    <t>HoPiKo</t>
  </si>
  <si>
    <t>Syndicate</t>
  </si>
  <si>
    <t>FIFA 18</t>
  </si>
  <si>
    <t>Tony Hawk's Pro Skater HD</t>
  </si>
  <si>
    <t>Human Fall Flat</t>
  </si>
  <si>
    <t>Tokyo Jungle</t>
  </si>
  <si>
    <t>Worms Battlegrounds</t>
  </si>
  <si>
    <t>Dead Rising 2</t>
  </si>
  <si>
    <t>Trine 2: Complete Story</t>
  </si>
  <si>
    <t>The Simpsons Arcade Game</t>
  </si>
  <si>
    <t>Trine 3: The Artifacts of Power</t>
  </si>
  <si>
    <t>Angry Birds Trilogy</t>
  </si>
  <si>
    <t>Downwell</t>
  </si>
  <si>
    <t>Burnout Paradise</t>
  </si>
  <si>
    <t>Catherine</t>
  </si>
  <si>
    <t>Killer Is Dead</t>
  </si>
  <si>
    <t>Ape Escape 2</t>
  </si>
  <si>
    <t>2023 onwards</t>
  </si>
  <si>
    <t>Mega Man Legacy Collection 2</t>
  </si>
  <si>
    <t>Yakuza: Dead Souls</t>
  </si>
  <si>
    <t>Back to the Future: The TTG</t>
  </si>
  <si>
    <t>Bentley's Hackpack</t>
  </si>
  <si>
    <t>CounterSpy</t>
  </si>
  <si>
    <t>Prince of Persia: The Sands of Time</t>
  </si>
  <si>
    <t>Amplitude</t>
  </si>
  <si>
    <t>Saints Row 2</t>
  </si>
  <si>
    <t>Shantae and the Pirate's Curse</t>
  </si>
  <si>
    <t>Quantum Conundrum</t>
  </si>
  <si>
    <t>The Sims 4</t>
  </si>
  <si>
    <t>The Cave</t>
  </si>
  <si>
    <t>Tales of Graces f</t>
  </si>
  <si>
    <t>Sonic Generations</t>
  </si>
  <si>
    <t>Shred It!</t>
  </si>
  <si>
    <t>Girl Fight</t>
  </si>
  <si>
    <t>Overcooked</t>
  </si>
  <si>
    <t>Bayonetta</t>
  </si>
  <si>
    <t>Child of Light</t>
  </si>
  <si>
    <t>Far Cry Classic</t>
  </si>
  <si>
    <t>Bully</t>
  </si>
  <si>
    <t>DJ Hero 2</t>
  </si>
  <si>
    <t>Celeste</t>
  </si>
  <si>
    <t>God of War</t>
  </si>
  <si>
    <t>Shovel Knight: Treasure Trove</t>
  </si>
  <si>
    <t>God of War II</t>
  </si>
  <si>
    <t>Hitman: Absolution</t>
  </si>
  <si>
    <t>Overcooked 2</t>
  </si>
  <si>
    <t>Kane and Lynch 2: Dog Days</t>
  </si>
  <si>
    <t>Shadow of the Colossus</t>
  </si>
  <si>
    <t>Death Squared</t>
  </si>
  <si>
    <t>ICO</t>
  </si>
  <si>
    <t>Everybody's Golf</t>
  </si>
  <si>
    <t>Twisted Metal (2012)</t>
  </si>
  <si>
    <t>Final Exam</t>
  </si>
  <si>
    <t>Killzone</t>
  </si>
  <si>
    <t>Battlefield 3</t>
  </si>
  <si>
    <t>FIFA 19</t>
  </si>
  <si>
    <t>Lemmings</t>
  </si>
  <si>
    <t>WipEout Omega Collection</t>
  </si>
  <si>
    <t>Sam &amp; Max Season 3: The Devil's Playhouse TTG</t>
  </si>
  <si>
    <t>The Secret of Monkey Island: Special Edition</t>
  </si>
  <si>
    <t>Eagle Flight</t>
  </si>
  <si>
    <t>Tales of Xillia</t>
  </si>
  <si>
    <t>Polybius</t>
  </si>
  <si>
    <t>Malicious</t>
  </si>
  <si>
    <t>Knockout League</t>
  </si>
  <si>
    <t>Silent Hill HD Collection</t>
  </si>
  <si>
    <t>Carnival Games VR</t>
  </si>
  <si>
    <t>Metal Gear Solid 2: Sons of Liberty</t>
  </si>
  <si>
    <t>RIGS: Mechanized Combat League</t>
  </si>
  <si>
    <t>Metal Gear Solid 4: Guns of the Patriots</t>
  </si>
  <si>
    <t>Beat Saber</t>
  </si>
  <si>
    <t>Metal Gear Solid: Peace Walker</t>
  </si>
  <si>
    <t>The Playroom</t>
  </si>
  <si>
    <t>Prince of Persia: Warrior Within</t>
  </si>
  <si>
    <t>The Playroom VR</t>
  </si>
  <si>
    <t>Prince of Persia: The Two Thrones</t>
  </si>
  <si>
    <t>Resident Evil 2</t>
  </si>
  <si>
    <t>SingStar</t>
  </si>
  <si>
    <t>Danger Zone</t>
  </si>
  <si>
    <t>Saban's Mighty Morphin Power Rangers</t>
  </si>
  <si>
    <t>Dangerous Golf</t>
  </si>
  <si>
    <t>Driveclub VR</t>
  </si>
  <si>
    <t>LEGO City Undercover</t>
  </si>
  <si>
    <t>Catch &amp; Release</t>
  </si>
  <si>
    <t>Discovery</t>
  </si>
  <si>
    <t>Dream Match Tennis VR</t>
  </si>
  <si>
    <t>I Expect You To Die</t>
  </si>
  <si>
    <t>Mervils: A VR Adventure</t>
  </si>
  <si>
    <t>Moss</t>
  </si>
  <si>
    <t>Skeleton Rider</t>
  </si>
  <si>
    <t>Rez Infinite</t>
  </si>
  <si>
    <t>Badland</t>
  </si>
  <si>
    <t>Star Trek: Bridge Crew</t>
  </si>
  <si>
    <t>flOw</t>
  </si>
  <si>
    <t>Superhot VR</t>
  </si>
  <si>
    <t>Counterspy</t>
  </si>
  <si>
    <t>Tiny Trax</t>
  </si>
  <si>
    <t>Another World</t>
  </si>
  <si>
    <t>Tumble VR</t>
  </si>
  <si>
    <t>Far Cry 3</t>
  </si>
  <si>
    <t>Crazy Market</t>
  </si>
  <si>
    <t>Burnout Paradise: Remastered</t>
  </si>
  <si>
    <t>Worms Revolution Extreme</t>
  </si>
  <si>
    <t>Party Hard</t>
  </si>
  <si>
    <t>Velocity Ultra</t>
  </si>
  <si>
    <t>VR Karts</t>
  </si>
  <si>
    <t>Octodad: Dadliest Catch</t>
  </si>
  <si>
    <t>Resident Evil Revelations</t>
  </si>
  <si>
    <t>Hotline Miami</t>
  </si>
  <si>
    <t>Resident Evil Revelations 2</t>
  </si>
  <si>
    <t>Quell Memento</t>
  </si>
  <si>
    <t>Bloodborne</t>
  </si>
  <si>
    <t>FEZ</t>
  </si>
  <si>
    <t>Touhou Double Focus</t>
  </si>
  <si>
    <t>Tennis in the Face</t>
  </si>
  <si>
    <t>Jet Car Stunts</t>
  </si>
  <si>
    <t>Devil May Cry 5</t>
  </si>
  <si>
    <t>The Unfinished Swan</t>
  </si>
  <si>
    <t>Jetpack Joyride Deluxe</t>
  </si>
  <si>
    <t>Cities: Skylines</t>
  </si>
  <si>
    <t>Terraria</t>
  </si>
  <si>
    <t>Rocketbirds: Hardboiled Chicken</t>
  </si>
  <si>
    <t>Creed: Rise to Glory</t>
  </si>
  <si>
    <t>Fat Princess: Piece of Cake</t>
  </si>
  <si>
    <t>Active Soccer 2 DX</t>
  </si>
  <si>
    <t>Resident Evil</t>
  </si>
  <si>
    <t>Surge Deluxe</t>
  </si>
  <si>
    <t>Resident Evil 4</t>
  </si>
  <si>
    <t>Uncharted: Fight for Fortune</t>
  </si>
  <si>
    <t>Street Fighter X Tekken</t>
  </si>
  <si>
    <t>Resident Evil 0</t>
  </si>
  <si>
    <t>Croixleur Sigma</t>
  </si>
  <si>
    <t>Surgeon Simulator</t>
  </si>
  <si>
    <t>Sunflowers</t>
  </si>
  <si>
    <t>Lethal VR</t>
  </si>
  <si>
    <t>Minutes</t>
  </si>
  <si>
    <t>Groundhog Day: Like Father Like Son</t>
  </si>
  <si>
    <t>Sly Cooper: Thieves in Time</t>
  </si>
  <si>
    <t>Untitled Goose Game</t>
  </si>
  <si>
    <t>Touch my Katamari</t>
  </si>
  <si>
    <t>Dark Souls: Remastered</t>
  </si>
  <si>
    <t>No Heroes Allowed: No Puzzles Either!</t>
  </si>
  <si>
    <t>Get Off My Lawn!</t>
  </si>
  <si>
    <t>Dark Souls II: Scholar of the First Sin</t>
  </si>
  <si>
    <t>Gunslugs</t>
  </si>
  <si>
    <t>Yooka-Laylee and the Impossible Lair</t>
  </si>
  <si>
    <t>Sound Shapes</t>
  </si>
  <si>
    <t>The Witcher 3: Wild Hunt</t>
  </si>
  <si>
    <t>Super Meat Boy</t>
  </si>
  <si>
    <t>Yooka-Laylee</t>
  </si>
  <si>
    <t>Lumo</t>
  </si>
  <si>
    <t>Zero Escape: Virtue's Last Reward</t>
  </si>
  <si>
    <t>Red Dead Redemption 2</t>
  </si>
  <si>
    <t>When Vikings Attack</t>
  </si>
  <si>
    <t>Gravity Crash Ultra</t>
  </si>
  <si>
    <t>Until Dawn: Rush of Blood</t>
  </si>
  <si>
    <t>Superbeat: Xonic</t>
  </si>
  <si>
    <t>ToeJam and Earl: Back in the Groove</t>
  </si>
  <si>
    <t>Yomawari: Night Alone</t>
  </si>
  <si>
    <t>Dead or Alive 5: Last Round</t>
  </si>
  <si>
    <t>Silent Hill: Book of Memories</t>
  </si>
  <si>
    <t>Borderlands 2 VR</t>
  </si>
  <si>
    <t>Football Manager Classic 2014</t>
  </si>
  <si>
    <t>Dead Rising</t>
  </si>
  <si>
    <t>Futuridium EP Deluxe</t>
  </si>
  <si>
    <t>TxK</t>
  </si>
  <si>
    <t>Trials Fusion</t>
  </si>
  <si>
    <t>Wanderjahr</t>
  </si>
  <si>
    <t>Far Cry 4</t>
  </si>
  <si>
    <t>Scribblenauts Mega Pack</t>
  </si>
  <si>
    <t>Grand Ages Medieval</t>
  </si>
  <si>
    <t>Batman: Arkham Asylum</t>
  </si>
  <si>
    <t>Grand Theft Auto III</t>
  </si>
  <si>
    <t>Grand Theft Auto: Vice City</t>
  </si>
  <si>
    <t>Kingdom Hearts</t>
  </si>
  <si>
    <t>Kingdom Hearts Re: Chain of Memories</t>
  </si>
  <si>
    <t>Kingdom Hearts II</t>
  </si>
  <si>
    <t>Kingdom Hearts: Birth By Sleep</t>
  </si>
  <si>
    <t>Kingdom Hearts III</t>
  </si>
  <si>
    <t>Everybody's Golf VR</t>
  </si>
  <si>
    <t>FIFA 20</t>
  </si>
  <si>
    <t>Far Cry 5</t>
  </si>
  <si>
    <t>Yomawari: Midnight Shadows</t>
  </si>
  <si>
    <t>Watch_Dogs</t>
  </si>
  <si>
    <t>Broforce</t>
  </si>
  <si>
    <t>Fruit Ninja VR</t>
  </si>
  <si>
    <t>Batman: Arkham City</t>
  </si>
  <si>
    <t>Animal Force</t>
  </si>
  <si>
    <t>Apocalypse Rider 💎</t>
  </si>
  <si>
    <t>Duke Nukem 3D: 20th Anniversary World Tour</t>
  </si>
  <si>
    <t>Headmaster</t>
  </si>
  <si>
    <t>Shooty Fruity 💎</t>
  </si>
  <si>
    <t>Batman Season 2 TTG</t>
  </si>
  <si>
    <t>Batman: Arkham VR</t>
  </si>
  <si>
    <t>Table Top Racing: World Tour</t>
  </si>
  <si>
    <t>Goat Simulator</t>
  </si>
  <si>
    <t>Stikbold!</t>
  </si>
  <si>
    <t>The Flame in the Flood: Complete Edition</t>
  </si>
  <si>
    <t>Penn and Teller VR</t>
  </si>
  <si>
    <t>Drunkn Bar Fight</t>
  </si>
  <si>
    <t>Saints Row The Third: Remastered</t>
  </si>
  <si>
    <t>Rocketbirds 2: Evolution</t>
  </si>
  <si>
    <t>Watch_Dogs 2</t>
  </si>
  <si>
    <t>Destroy All Humans!</t>
  </si>
  <si>
    <t>Hotel R'n'R</t>
  </si>
  <si>
    <t>Destroy All Humans! Remake</t>
  </si>
  <si>
    <t>Marvel's Iron Man VR</t>
  </si>
  <si>
    <t>Traffic Jams</t>
  </si>
  <si>
    <t>Nitroplus Blasterz: Heroine's Infinite Duel</t>
  </si>
  <si>
    <t>BoxVR</t>
  </si>
  <si>
    <t>Yu-Gi-Oh! Legacy of the Duelist</t>
  </si>
  <si>
    <t>Arizona Sunshine</t>
  </si>
  <si>
    <t>inFamous</t>
  </si>
  <si>
    <t>Cel Damage HD</t>
  </si>
  <si>
    <t>Good Dog Bad Dog</t>
  </si>
  <si>
    <t>PlayStation VR Worlds</t>
  </si>
  <si>
    <t>inFamous: Festival of Blood</t>
  </si>
  <si>
    <t>Doom VFR</t>
  </si>
  <si>
    <t>Apex Construct</t>
  </si>
  <si>
    <t>Crash Bandicoot 4: It's About Time</t>
  </si>
  <si>
    <t>Budget Cuts</t>
  </si>
  <si>
    <t>Crash Bandicoot 3: Warped</t>
  </si>
  <si>
    <t>Coolpaintr VR</t>
  </si>
  <si>
    <t>EVE: Valkyrie - Warzone</t>
  </si>
  <si>
    <t>South Park: The Stick of Truth</t>
  </si>
  <si>
    <t>Everest VR</t>
  </si>
  <si>
    <t>Crash Bandicoot 2: Cortex Strikes Back</t>
  </si>
  <si>
    <t>Gun Club VR</t>
  </si>
  <si>
    <t>Homestar VR</t>
  </si>
  <si>
    <t>Horror Bar VR</t>
  </si>
  <si>
    <t>I Expect You to Die 2</t>
  </si>
  <si>
    <t>Job Simulator</t>
  </si>
  <si>
    <t>Keep Talking and Nobody Explodes VR</t>
  </si>
  <si>
    <t>Kingdom Hearts: VR Experience</t>
  </si>
  <si>
    <t>Crash Team Racing: Nitro-Fueled</t>
  </si>
  <si>
    <t>Kona</t>
  </si>
  <si>
    <t>MediEvil</t>
  </si>
  <si>
    <t>Perfect VR</t>
  </si>
  <si>
    <t>Rick and Morty: Virtual Rick-ality</t>
  </si>
  <si>
    <t>Sam and Max: This Time It's Virtual!</t>
  </si>
  <si>
    <t>Sniper Elite VR</t>
  </si>
  <si>
    <t>Space Pirate Trainer</t>
  </si>
  <si>
    <t>Tony Hawk's Pro Skater 1 + 2</t>
  </si>
  <si>
    <t>Sprint Vector</t>
  </si>
  <si>
    <t>Stardew Valley</t>
  </si>
  <si>
    <t>Super Stardust Ultra</t>
  </si>
  <si>
    <t>Surgeon Simulator: Experience Reality</t>
  </si>
  <si>
    <t>The Elder Scrolls V: Skyrim VR</t>
  </si>
  <si>
    <t>Hollow Knight</t>
  </si>
  <si>
    <t>The Walking Dead: Saints and Sinners</t>
  </si>
  <si>
    <t>Track Lab</t>
  </si>
  <si>
    <t>Trackmania Turbo</t>
  </si>
  <si>
    <t>Mafia: Definitive Edition</t>
  </si>
  <si>
    <t>Ultrawings VR</t>
  </si>
  <si>
    <t>Armikrog</t>
  </si>
  <si>
    <t>Until You Fall</t>
  </si>
  <si>
    <t>Max Payne</t>
  </si>
  <si>
    <t>VR Ping Pong</t>
  </si>
  <si>
    <t>Mother Russia Bleeds</t>
  </si>
  <si>
    <t>VR The Diner Duo</t>
  </si>
  <si>
    <t>Retro City Rampage DX</t>
  </si>
  <si>
    <t>Wanderer</t>
  </si>
  <si>
    <t>Rock Boshers DX: Director's Cut</t>
  </si>
  <si>
    <t>You Are Being Followed</t>
  </si>
  <si>
    <t>Fat Princess Adventures</t>
  </si>
  <si>
    <t>Star Wars Episode I: Pod Racer</t>
  </si>
  <si>
    <t>Spelunky</t>
  </si>
  <si>
    <t>Plants vs Zombies: Battle for Neighborville</t>
  </si>
  <si>
    <t>Fallout 4</t>
  </si>
  <si>
    <t>LEGO Marvel Super Heroes</t>
  </si>
  <si>
    <t>Metal Gear Solid V: The Phantom Pain</t>
  </si>
  <si>
    <t>Astro Bot Rescue Mission 💎</t>
  </si>
  <si>
    <t>Ratchet &amp; Clank: Nexus</t>
  </si>
  <si>
    <t>Katamari Damacy Reroll</t>
  </si>
  <si>
    <t>Injustice: Gods Among Us</t>
  </si>
  <si>
    <t>Sekiro: Shadows Die Twice</t>
  </si>
  <si>
    <t>Bioshock 2 Remastered</t>
  </si>
  <si>
    <t>Bioshock Remastered</t>
  </si>
  <si>
    <t>A Plague Tale: Innocence</t>
  </si>
  <si>
    <t>Subnautica</t>
  </si>
  <si>
    <t>Oddworld: Soulstorm</t>
  </si>
  <si>
    <t>Astro's Playroom</t>
  </si>
  <si>
    <t>Worms Rumble</t>
  </si>
  <si>
    <t>Stranded Deep</t>
  </si>
  <si>
    <t>FIFA 21</t>
  </si>
  <si>
    <t>Overcooked! All You Can Eat</t>
  </si>
  <si>
    <t>Fall Guys: Ultimate Knockout</t>
  </si>
  <si>
    <t>The Pedestrian</t>
  </si>
  <si>
    <t>No Man's Sky</t>
  </si>
  <si>
    <t>Assault Android Cactus</t>
  </si>
  <si>
    <t>Watch_Dogs: Legion</t>
  </si>
  <si>
    <t>The Last of Us Remastered</t>
  </si>
  <si>
    <t>The Last of Us Part II</t>
  </si>
  <si>
    <t>Yakuza: Like a Dragon</t>
  </si>
  <si>
    <t>Two Point Hospital</t>
  </si>
  <si>
    <t>Tekken 7</t>
  </si>
  <si>
    <t>Pac-Man 256</t>
  </si>
  <si>
    <t>Detroit: Become Human</t>
  </si>
  <si>
    <t>Super Kickers League</t>
  </si>
  <si>
    <t>ClusterTruck</t>
  </si>
  <si>
    <t>Road Redemption</t>
  </si>
  <si>
    <t>Tembo the Badass Elephant</t>
  </si>
  <si>
    <t>Exit the Gungeon</t>
  </si>
  <si>
    <t>Hotline Miami 2: Wrong Number</t>
  </si>
  <si>
    <t>Enter the Gungeon</t>
  </si>
  <si>
    <t>Abzu</t>
  </si>
  <si>
    <t>Think of the Children</t>
  </si>
  <si>
    <t>Accounting+ 💎</t>
  </si>
  <si>
    <t>Please Don't Touch Anything</t>
  </si>
  <si>
    <t>Dead End Job</t>
  </si>
  <si>
    <t>SpongeBob SquarePants: Battle for Bikini Bottom: Rehydrated</t>
  </si>
  <si>
    <t>Shing</t>
  </si>
  <si>
    <t>WWE 2K Battlegrounds</t>
  </si>
  <si>
    <t>Maquette</t>
  </si>
  <si>
    <t>Super Monkey Ball: Banana Blitz HD</t>
  </si>
  <si>
    <t>AWAY: The Survival Series</t>
  </si>
  <si>
    <t>Resident Evil 3</t>
  </si>
  <si>
    <t>Infliction</t>
  </si>
  <si>
    <t>Outbreak: Epidemic</t>
  </si>
  <si>
    <t>Manhunt</t>
  </si>
  <si>
    <t>Catherine: Full Body</t>
  </si>
  <si>
    <t>The Binding of Isaac: Rebirth</t>
  </si>
  <si>
    <t>Slain: Back From Hell</t>
  </si>
  <si>
    <t>Uncanny Valley</t>
  </si>
  <si>
    <t>Devil May Cry</t>
  </si>
  <si>
    <t>Resident Evil Village</t>
  </si>
  <si>
    <t>Devil May Cry 2</t>
  </si>
  <si>
    <t>Devil May Cry 3</t>
  </si>
  <si>
    <t>Resident Evil 7: Biohazard</t>
  </si>
  <si>
    <t>The Sinking City</t>
  </si>
  <si>
    <t>Yakuza 0</t>
  </si>
  <si>
    <t>Psychonauts in the Rhombus of Ruin 💎</t>
  </si>
  <si>
    <t>Tetris Effect: Connected</t>
  </si>
  <si>
    <t>Subnautica: Below Zero</t>
  </si>
  <si>
    <t>Ratchet &amp; Clank 2</t>
  </si>
  <si>
    <t>Ratchet &amp; Clank 3</t>
  </si>
  <si>
    <t>Ratchet &amp; Clank: Rift Apart</t>
  </si>
  <si>
    <t>Kena: Bridge of Spirits</t>
  </si>
  <si>
    <t>SteamWorld Dig</t>
  </si>
  <si>
    <t>SteamWorld Dig 2</t>
  </si>
  <si>
    <t>The Guy VR ⭐💎</t>
  </si>
  <si>
    <t>Yakuza Kiwami</t>
  </si>
  <si>
    <t>Yakuza Kiwami 2 ⭐</t>
  </si>
  <si>
    <t>Yakuza 3 Remastered</t>
  </si>
  <si>
    <t>Far Cry 6</t>
  </si>
  <si>
    <t>Spy Chameleon</t>
  </si>
  <si>
    <t>PONG Quest</t>
  </si>
  <si>
    <t>Yakuza 4 Remastered</t>
  </si>
  <si>
    <t>Yakuza 5 Remastered</t>
  </si>
  <si>
    <t>DEEEER Simulator</t>
  </si>
  <si>
    <t>Yakuza 6: The Song of Life</t>
  </si>
  <si>
    <t>Tricky Towers</t>
  </si>
  <si>
    <t>Slay the Spire</t>
  </si>
  <si>
    <t>Monster Hunter World: Iceborne ⭐</t>
  </si>
  <si>
    <t>It Takes Two</t>
  </si>
  <si>
    <t>Floor Plan 💎</t>
  </si>
  <si>
    <t>Just Die Already</t>
  </si>
  <si>
    <t>Bugsnax</t>
  </si>
  <si>
    <t>Harvest Moon: A Wonderful Life</t>
  </si>
  <si>
    <t>FIFA 22</t>
  </si>
  <si>
    <t>The Warriors</t>
  </si>
  <si>
    <t>Curse of the Dead Gods</t>
  </si>
  <si>
    <t>Unbox: Newbie's Adventure 🌟</t>
  </si>
  <si>
    <t>Mass Effect: Legendary Edition</t>
  </si>
  <si>
    <t>Yakuza Kiwami 2</t>
  </si>
  <si>
    <t>Sly 2: Band of Thieves</t>
  </si>
  <si>
    <t>Monster Hunter World: Iceborne</t>
  </si>
  <si>
    <t>Sly 3: Honour Among Thieves</t>
  </si>
  <si>
    <t>Unbox: Newbie's Adventure</t>
  </si>
  <si>
    <t>Need for Speed Heat</t>
  </si>
  <si>
    <t>Ghostbusters</t>
  </si>
  <si>
    <t>DreamBall</t>
  </si>
  <si>
    <t>Poltergeist: A Pixelated Horror</t>
  </si>
  <si>
    <t>I am Bread</t>
  </si>
  <si>
    <t>Claire</t>
  </si>
  <si>
    <t>Dex</t>
  </si>
  <si>
    <t>Postal Redux</t>
  </si>
  <si>
    <t>Sam &amp; Max Season 1: Save The World TTG</t>
  </si>
  <si>
    <t>Team Sonic Racing</t>
  </si>
  <si>
    <t>Typoman: Revised</t>
  </si>
  <si>
    <t>Lichtspeer</t>
  </si>
  <si>
    <t>60 Seconds! Reatomized</t>
  </si>
  <si>
    <t>Shovel Knight: Pocket Dungeon</t>
  </si>
  <si>
    <t>Helldivers</t>
  </si>
  <si>
    <t>PlayStation All-Stars Battle Royale</t>
  </si>
  <si>
    <t>Bridge Constructor</t>
  </si>
  <si>
    <t>Superfrog HD</t>
  </si>
  <si>
    <t>Uncharted 4: A Thief's End</t>
  </si>
  <si>
    <t>Uncharted: The Lost Legacy</t>
  </si>
  <si>
    <t>PaRappa the Rapper: Remastered</t>
  </si>
  <si>
    <t>PaRappa the Rapper 2</t>
  </si>
  <si>
    <t>LEGO Harry Potter Collection: Years 1-4</t>
  </si>
  <si>
    <t>The Escapists</t>
  </si>
  <si>
    <t>Dark Chronicle</t>
  </si>
  <si>
    <t>SteamWorld Heist</t>
  </si>
  <si>
    <t>Nickelodeon All-Star Brawl</t>
  </si>
  <si>
    <t>The Bug Butcher</t>
  </si>
  <si>
    <t>Chicory: A Colorful Tale</t>
  </si>
  <si>
    <t>Trine: Enchanted Edition</t>
  </si>
  <si>
    <t>Rustler</t>
  </si>
  <si>
    <t>Resident Evil 5</t>
  </si>
  <si>
    <t>Resident Evil 6</t>
  </si>
  <si>
    <t>The Stanley Parable: Ultra Deluxe</t>
  </si>
  <si>
    <t>Monster Prom: XXL</t>
  </si>
  <si>
    <t>Resident Evil: Code Veronica X</t>
  </si>
  <si>
    <t>Destroy All Humans! 2: Reprobed</t>
  </si>
  <si>
    <t>Heart&amp;Slash</t>
  </si>
  <si>
    <t>Rise of the Tomb Raider</t>
  </si>
  <si>
    <t>Shadow of the Tomb Raider</t>
  </si>
  <si>
    <t>Final Fantasy VII Remake: Intergrade</t>
  </si>
  <si>
    <t>2024 onwards</t>
  </si>
  <si>
    <t>The Crew</t>
  </si>
  <si>
    <t>Scott Pilgrim vs The World: The Game</t>
  </si>
  <si>
    <t>LocoRoco: Remastered</t>
  </si>
  <si>
    <t>Bloodrayne: ReVamped</t>
  </si>
  <si>
    <t>RESOGUN</t>
  </si>
  <si>
    <t>Bloodrayne 2: ReVamped</t>
  </si>
  <si>
    <t>Ghost Blade HD</t>
  </si>
  <si>
    <t>Blood Bowl 2</t>
  </si>
  <si>
    <t>The Walking Dead Season 3 TTG</t>
  </si>
  <si>
    <t>The Wolf Among Us TTG</t>
  </si>
  <si>
    <t>A Boy and His Blob</t>
  </si>
  <si>
    <t>The Walking Dead Final Season TTG</t>
  </si>
  <si>
    <t>Action Henk</t>
  </si>
  <si>
    <t>Amnesia: Collection (+2)</t>
  </si>
  <si>
    <t>Ark: Survival Evolved</t>
  </si>
  <si>
    <t>The Darkside Detective: A Fumble in the Dark</t>
  </si>
  <si>
    <t>Armello</t>
  </si>
  <si>
    <t>Aven Colony</t>
  </si>
  <si>
    <t>Batman: Arkham Knight</t>
  </si>
  <si>
    <t>Battlefield 1: Revolution</t>
  </si>
  <si>
    <t>Bear with Me</t>
  </si>
  <si>
    <t>Beyond Eyes</t>
  </si>
  <si>
    <t>Beyond Two Souls</t>
  </si>
  <si>
    <t>BioShock Infinite: The Collection</t>
  </si>
  <si>
    <t>BLACKSAD: Under the Skin</t>
  </si>
  <si>
    <t>Breaking Enigma</t>
  </si>
  <si>
    <t>Broken Age</t>
  </si>
  <si>
    <t>Brothers: A Tale of Two Sons</t>
  </si>
  <si>
    <t>Call of Duty: Black Ops III</t>
  </si>
  <si>
    <t>Captain Tsubasa: Rise of New Champions</t>
  </si>
  <si>
    <t>Castlevania Requiem: Symphony of the Night and Rondo of Blood (+1)</t>
  </si>
  <si>
    <t>Chime Sharp</t>
  </si>
  <si>
    <t>Code Vein</t>
  </si>
  <si>
    <t>Dangerous Driving</t>
  </si>
  <si>
    <t>Dark Souls III</t>
  </si>
  <si>
    <t>de Blob</t>
  </si>
  <si>
    <t>Descenders</t>
  </si>
  <si>
    <t>Destiny 2</t>
  </si>
  <si>
    <t>Devil May Cry 4</t>
  </si>
  <si>
    <t>Disney Classic Games: Aladdin and The Lion King</t>
  </si>
  <si>
    <t>Knack 2</t>
  </si>
  <si>
    <t>Don't Starve</t>
  </si>
  <si>
    <t>Ratchet &amp; Clank</t>
  </si>
  <si>
    <t>Doom (1993)</t>
  </si>
  <si>
    <t>Doom 64</t>
  </si>
  <si>
    <t>Doom II</t>
  </si>
  <si>
    <t>Dreams</t>
  </si>
  <si>
    <t>Empire of Sin: Deluxe Edition</t>
  </si>
  <si>
    <t>Entwined</t>
  </si>
  <si>
    <t>Escape Plan</t>
  </si>
  <si>
    <t>Fahrenheit</t>
  </si>
  <si>
    <t>Assassin's Creed Valhalla: Ultimate Edition</t>
  </si>
  <si>
    <t>Far Cry: Primal</t>
  </si>
  <si>
    <t>Final Fantasy X/X-2 HD</t>
  </si>
  <si>
    <t>Final Fantasy XV: Royal Edition</t>
  </si>
  <si>
    <t>Five Dates</t>
  </si>
  <si>
    <t>Flame Over</t>
  </si>
  <si>
    <t>Flashback</t>
  </si>
  <si>
    <t>Flockers</t>
  </si>
  <si>
    <t>Flower</t>
  </si>
  <si>
    <t>Paint Park Plus</t>
  </si>
  <si>
    <t>Forma.8</t>
  </si>
  <si>
    <t>Formula Retro Racing</t>
  </si>
  <si>
    <t>Generation Zero</t>
  </si>
  <si>
    <t>Horizon Forbidden West</t>
  </si>
  <si>
    <t>God of War III Remastered</t>
  </si>
  <si>
    <t>Godlike Burger</t>
  </si>
  <si>
    <t>ModNation Racers: Road Trip</t>
  </si>
  <si>
    <t>Going Under</t>
  </si>
  <si>
    <t>Granblue Fantasy: Versus</t>
  </si>
  <si>
    <t>PlayStation VITA Pets</t>
  </si>
  <si>
    <t>LEGO Harry Potter Collection: Years 5-7</t>
  </si>
  <si>
    <t>Hatoful Boyfriend</t>
  </si>
  <si>
    <t>Hitman 2</t>
  </si>
  <si>
    <t>Hohokum</t>
  </si>
  <si>
    <t>Tiny Tina's Wonderlands</t>
  </si>
  <si>
    <t>Holy Potatoes! A Weapon Shop?!</t>
  </si>
  <si>
    <t>Holy Potatoes! We're in Space?!</t>
  </si>
  <si>
    <t>Holy Potatoes! What the Hell?!</t>
  </si>
  <si>
    <t>Home</t>
  </si>
  <si>
    <t>Hustle Kings</t>
  </si>
  <si>
    <t>Injustice 2</t>
  </si>
  <si>
    <t>Rally Copters</t>
  </si>
  <si>
    <t>Iris and the Giant</t>
  </si>
  <si>
    <t>Jet Set Radio</t>
  </si>
  <si>
    <t>Journey</t>
  </si>
  <si>
    <t>Cosmophony</t>
  </si>
  <si>
    <t>Kingdoms of Amalur: Re-Reckoning</t>
  </si>
  <si>
    <t>Knockout City</t>
  </si>
  <si>
    <t>Table Top Racing</t>
  </si>
  <si>
    <t>LA Cops</t>
  </si>
  <si>
    <t>LEGO DC Super-Villains</t>
  </si>
  <si>
    <t>Little Nightmares</t>
  </si>
  <si>
    <t>LittleBigPlanet 3</t>
  </si>
  <si>
    <t>Lone Survivor</t>
  </si>
  <si>
    <t>Mafia III</t>
  </si>
  <si>
    <t>Postal 4: No Regerts</t>
  </si>
  <si>
    <t>Mega Man X Legacy Collection (+3)</t>
  </si>
  <si>
    <t>Mega Man X Legacy Collection 2 (+3)</t>
  </si>
  <si>
    <t>Metro Redux</t>
  </si>
  <si>
    <t>Minecraft Dungeons</t>
  </si>
  <si>
    <t>Mortal Kombat Arcade Kollection (+2)</t>
  </si>
  <si>
    <t>Mortal Kombat X</t>
  </si>
  <si>
    <t>Mortal Shell</t>
  </si>
  <si>
    <t>Neon Drive</t>
  </si>
  <si>
    <t>Welcome Park</t>
  </si>
  <si>
    <t>Ni No Kuni: Wrath of the White Witch: Remastered</t>
  </si>
  <si>
    <t>Ni No Kuni II: Revenant Kingdom</t>
  </si>
  <si>
    <t>Ninja Senki DX</t>
  </si>
  <si>
    <t>OlliOlli: Epic Combo Edition</t>
  </si>
  <si>
    <t>OlliOlli 2</t>
  </si>
  <si>
    <t>Tomb Raider (2013)</t>
  </si>
  <si>
    <t>One Piece: Unlimited World Red</t>
  </si>
  <si>
    <t>Onee Chanbara Origin</t>
  </si>
  <si>
    <t>Outlast</t>
  </si>
  <si>
    <t>Party Hard 2</t>
  </si>
  <si>
    <t>Persona 5</t>
  </si>
  <si>
    <t>Persona 5 Strikers</t>
  </si>
  <si>
    <t>PGA Tour 2K21</t>
  </si>
  <si>
    <t>PixelJunk Shooter Ultimate</t>
  </si>
  <si>
    <t>Primal</t>
  </si>
  <si>
    <t>Pumped BMX+</t>
  </si>
  <si>
    <t>Quake</t>
  </si>
  <si>
    <t>Quest of Dungeons</t>
  </si>
  <si>
    <t>Red Dead Revolver</t>
  </si>
  <si>
    <t>Resident Evil: Re:Verse</t>
  </si>
  <si>
    <t>DeathSpank: The Baconing</t>
  </si>
  <si>
    <t>Resident Evil: Resistance</t>
  </si>
  <si>
    <t>Risk of Rain</t>
  </si>
  <si>
    <t>Rollercoaster Dreams</t>
  </si>
  <si>
    <t>Sam &amp; Max Season 2: Beyond Time and Space TTG</t>
  </si>
  <si>
    <t>Spec Ops: The Line</t>
  </si>
  <si>
    <t>Slender: The Arrival</t>
  </si>
  <si>
    <t>Sniper Elite V2 Remastered</t>
  </si>
  <si>
    <t>Daytona USA</t>
  </si>
  <si>
    <t>SoulCalibur VI</t>
  </si>
  <si>
    <t>Mensa Academy</t>
  </si>
  <si>
    <t>Street Fighter 30th Anniversary Collection (+11)</t>
  </si>
  <si>
    <t>Switch Galaxy Ultra</t>
  </si>
  <si>
    <t>Tearaway Unfolded</t>
  </si>
  <si>
    <t>Tennis World Tour 2</t>
  </si>
  <si>
    <t>Tethered</t>
  </si>
  <si>
    <t>Tetris Ultimate</t>
  </si>
  <si>
    <t>That's You!</t>
  </si>
  <si>
    <t>The Amazing American Circus</t>
  </si>
  <si>
    <t>The Complex</t>
  </si>
  <si>
    <t>The Disney Afternoon Collection</t>
  </si>
  <si>
    <t>The Last Guardian</t>
  </si>
  <si>
    <t>The Outer Worlds</t>
  </si>
  <si>
    <t>The Swapper</t>
  </si>
  <si>
    <t>The Witness</t>
  </si>
  <si>
    <t>This Is The Police</t>
  </si>
  <si>
    <t>Tiny Tina's Assault on Dragon Keep: A Wonderlands One-Shot Adventure</t>
  </si>
  <si>
    <t>Total Arcade Racing</t>
  </si>
  <si>
    <t>Tropico 5</t>
  </si>
  <si>
    <t>UFC 4</t>
  </si>
  <si>
    <t>Undertale</t>
  </si>
  <si>
    <t>UNO</t>
  </si>
  <si>
    <t>Unravel</t>
  </si>
  <si>
    <t>Doki-Doki Universe</t>
  </si>
  <si>
    <t>Velocity 2X</t>
  </si>
  <si>
    <t>Viking Squad</t>
  </si>
  <si>
    <t>Virtua Fighter 5: Ultimate Showdown</t>
  </si>
  <si>
    <t>Nour: Play With Your Food</t>
  </si>
  <si>
    <t>while true: learn( )</t>
  </si>
  <si>
    <t>Wolfenstein: The New Order</t>
  </si>
  <si>
    <t>Wolfenstein: The Old Blood</t>
  </si>
  <si>
    <t>Wolfenstein II: The New Colossus</t>
  </si>
  <si>
    <t>Wolfenstein: Youngblood</t>
  </si>
  <si>
    <t>Worms WMD</t>
  </si>
  <si>
    <t>Resident Evil 4 (2023)</t>
  </si>
  <si>
    <t>WRC 6</t>
  </si>
  <si>
    <t>XCOM 2</t>
  </si>
  <si>
    <t>Xenoraid</t>
  </si>
  <si>
    <t>Disney Dreamlight Valley</t>
  </si>
  <si>
    <t>New Tales from the Borderlands</t>
  </si>
  <si>
    <t>Like a Dragon: Ishin</t>
  </si>
  <si>
    <t>Far Cry: New Dawn</t>
  </si>
  <si>
    <t>F1 23</t>
  </si>
  <si>
    <t>F1 Manager 2022</t>
  </si>
  <si>
    <t>Goat Simulator 3</t>
  </si>
  <si>
    <t>Judgment</t>
  </si>
  <si>
    <t>A Plague Tale: Requiem</t>
  </si>
  <si>
    <t>Alan Wake Remastered</t>
  </si>
  <si>
    <t xml:space="preserve">Aliens: Fireteam Elite </t>
  </si>
  <si>
    <t>Apex Legends</t>
  </si>
  <si>
    <t>Axiom Verge 2</t>
  </si>
  <si>
    <t>Battlefield 2042</t>
  </si>
  <si>
    <t>Call of Duty: Black Ops Cold War</t>
  </si>
  <si>
    <t>Can't Drive This</t>
  </si>
  <si>
    <t>Chicken Police: Paint It Red</t>
  </si>
  <si>
    <t>Coffee Talk</t>
  </si>
  <si>
    <t>Coffee Talk Episode 2: Hibiscus and Butterfly</t>
  </si>
  <si>
    <t>Death's Door</t>
  </si>
  <si>
    <t>Deep Rock Galactic</t>
  </si>
  <si>
    <t>DIRT 5</t>
  </si>
  <si>
    <t>Dungeon Munchies</t>
  </si>
  <si>
    <t>Endling: Extinction is Forever</t>
  </si>
  <si>
    <t>Farming Simulator 22</t>
  </si>
  <si>
    <t>FIFA 23</t>
  </si>
  <si>
    <t>First Class Trouble</t>
  </si>
  <si>
    <t>Fortnite</t>
  </si>
  <si>
    <t>Genshin Impact</t>
  </si>
  <si>
    <t>Ghostrunner</t>
  </si>
  <si>
    <t>Godfall</t>
  </si>
  <si>
    <t>Grindstone</t>
  </si>
  <si>
    <t>Heavenly Bodies</t>
  </si>
  <si>
    <t>Hell Let Loose</t>
  </si>
  <si>
    <t>Jurassic World Evolution 2</t>
  </si>
  <si>
    <t>Kerbal Space Program: Enhanced Edition</t>
  </si>
  <si>
    <t>LEGO 2K Drive</t>
  </si>
  <si>
    <t>Lost Judgment: Ultimate Edition</t>
  </si>
  <si>
    <t>Meet Your Maker</t>
  </si>
  <si>
    <t>Metro Exodus</t>
  </si>
  <si>
    <t>Music Racer: Ultimate</t>
  </si>
  <si>
    <t>NBA 2K23</t>
  </si>
  <si>
    <t>Nioh 2</t>
  </si>
  <si>
    <t>Nobody Saves The World</t>
  </si>
  <si>
    <t>OlliOlli World</t>
  </si>
  <si>
    <t>Planet Coaster</t>
  </si>
  <si>
    <t>Returnal</t>
  </si>
  <si>
    <t>Rogue Company</t>
  </si>
  <si>
    <t>Rollerdrome</t>
  </si>
  <si>
    <t>Sable</t>
  </si>
  <si>
    <t>Sifu</t>
  </si>
  <si>
    <t>Spacebase Startopia</t>
  </si>
  <si>
    <t>Star Wars Jedi: Fallen Order</t>
  </si>
  <si>
    <t>Steelrising</t>
  </si>
  <si>
    <t>Tails of Iron</t>
  </si>
  <si>
    <t>Terminator: Resistance Enhanced</t>
  </si>
  <si>
    <t>The Callisto Protocol</t>
  </si>
  <si>
    <t>The Persistence</t>
  </si>
  <si>
    <t>Trek to Yomi</t>
  </si>
  <si>
    <t>Tribes of Midgard</t>
  </si>
  <si>
    <t>Tunic</t>
  </si>
  <si>
    <t>Two Point Campus</t>
  </si>
  <si>
    <t>Warframe</t>
  </si>
  <si>
    <t>Weird West: Definitive Edition</t>
  </si>
  <si>
    <t>Wonder Boy: The Dragon's Trap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</si>
  <si>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</si>
  <si>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</si>
  <si>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</si>
  <si>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</si>
  <si>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</si>
  <si>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</si>
  <si>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</si>
  <si>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</si>
  <si>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</si>
  <si>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</si>
  <si>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</si>
  <si>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</si>
  <si>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</si>
  <si>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6th</t>
  </si>
  <si>
    <t>5th</t>
  </si>
  <si>
    <t>7th</t>
  </si>
  <si>
    <t>4th</t>
  </si>
  <si>
    <t>2nd</t>
  </si>
  <si>
    <t>1st</t>
  </si>
  <si>
    <t>3rd</t>
  </si>
  <si>
    <t>X</t>
  </si>
  <si>
    <t>DRAGON QUEST HEROES™</t>
  </si>
  <si>
    <r>
      <t xml:space="preserve">Digimon World: Next Order: </t>
    </r>
    <r>
      <rPr>
        <rFont val="Arial"/>
        <b/>
        <strike/>
        <color theme="1"/>
      </rPr>
      <t>€59.99</t>
    </r>
    <r>
      <rPr>
        <rFont val="Arial"/>
        <b/>
        <color theme="1"/>
      </rPr>
      <t xml:space="preserve"> €9.59 @ 3rd Jul 2023</t>
    </r>
  </si>
  <si>
    <r>
      <t xml:space="preserve">Harvest Moon: Light of Hope: </t>
    </r>
    <r>
      <rPr>
        <rFont val="Arial"/>
        <b/>
        <strike/>
        <color theme="1"/>
      </rPr>
      <t>€44.99</t>
    </r>
    <r>
      <rPr>
        <rFont val="Arial"/>
        <b/>
        <color theme="1"/>
      </rPr>
      <t xml:space="preserve"> €8.99 @ 3rd Jul 2023</t>
    </r>
  </si>
  <si>
    <r>
      <t xml:space="preserve">LEGO The Hobbit: </t>
    </r>
    <r>
      <rPr>
        <rFont val="Arial"/>
        <b/>
        <strike/>
        <color theme="1"/>
      </rPr>
      <t>€39.99</t>
    </r>
    <r>
      <rPr>
        <rFont val="Arial"/>
        <b/>
        <color theme="1"/>
      </rPr>
      <t xml:space="preserve"> €4.79 @ 19th Jul 2023</t>
    </r>
  </si>
  <si>
    <r>
      <t xml:space="preserve">Blazing Beaks: </t>
    </r>
    <r>
      <rPr>
        <rFont val="Arial"/>
        <b/>
        <strike/>
        <color theme="1"/>
      </rPr>
      <t>€14.99</t>
    </r>
    <r>
      <rPr>
        <rFont val="Arial"/>
        <b/>
        <color theme="1"/>
      </rPr>
      <t xml:space="preserve"> €3.74</t>
    </r>
  </si>
  <si>
    <r>
      <rPr>
        <rFont val="Arial"/>
        <b/>
        <color theme="1"/>
      </rPr>
      <t xml:space="preserve">South Park: The Fractured But Whole: </t>
    </r>
    <r>
      <rPr>
        <rFont val="Arial"/>
        <b/>
        <strike/>
        <color theme="1"/>
      </rPr>
      <t>€79.99</t>
    </r>
    <r>
      <rPr>
        <rFont val="Arial"/>
        <b/>
        <color theme="1"/>
      </rPr>
      <t xml:space="preserve"> €19.99</t>
    </r>
  </si>
  <si>
    <r>
      <rPr>
        <rFont val="Arial"/>
        <b/>
        <color theme="1"/>
      </rPr>
      <t xml:space="preserve">South Park: The Stick of Truth: </t>
    </r>
    <r>
      <rPr>
        <rFont val="Arial"/>
        <b/>
        <strike/>
        <color theme="1"/>
      </rPr>
      <t>€29.99</t>
    </r>
    <r>
      <rPr>
        <rFont val="Arial"/>
        <b/>
        <color theme="1"/>
      </rPr>
      <t xml:space="preserve"> €7.49</t>
    </r>
  </si>
  <si>
    <r>
      <t xml:space="preserve">The Survivalists: </t>
    </r>
    <r>
      <rPr>
        <rFont val="Arial"/>
        <b/>
        <strike/>
        <color theme="1"/>
      </rPr>
      <t>€26.48</t>
    </r>
    <r>
      <rPr>
        <rFont val="Arial"/>
        <b/>
        <color theme="1"/>
      </rPr>
      <t xml:space="preserve"> €5.29</t>
    </r>
  </si>
  <si>
    <r>
      <t xml:space="preserve">LEGO Star Wars: The Skywalker Saga: </t>
    </r>
    <r>
      <rPr>
        <rFont val="Arial"/>
        <b/>
        <strike/>
        <color theme="1"/>
      </rPr>
      <t>€59.99</t>
    </r>
    <r>
      <rPr>
        <rFont val="Arial"/>
        <b/>
        <color theme="1"/>
      </rPr>
      <t xml:space="preserve"> €19.79</t>
    </r>
  </si>
  <si>
    <r>
      <t xml:space="preserve">Doraemon Story of Seasons: Friends of the Great Kingdom: </t>
    </r>
    <r>
      <rPr>
        <rFont val="Arial"/>
        <b/>
        <strike/>
        <color theme="1"/>
      </rPr>
      <t>€59.99</t>
    </r>
    <r>
      <rPr>
        <rFont val="Arial"/>
        <b/>
        <strike val="0"/>
        <color theme="1"/>
      </rPr>
      <t xml:space="preserve"> €29.99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</si>
</sst>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mm/dd/yyyy"/>
    <numFmt numFmtId="166" formatCode="m/d/yyyy"/>
  </numFmts>
  <fonts count="17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rgb="FF000000"/>
      <name val="Arial"/>
      <scheme val="minor"/>
    </font>
    <font/>
    <font>
      <b/>
      <color rgb="FFFFFF00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CCCCCC"/>
      <name val="Arial"/>
      <scheme val="minor"/>
    </font>
    <font>
      <b/>
      <color rgb="FFFF0000"/>
      <name val="Arial"/>
      <scheme val="minor"/>
    </font>
    <font>
      <b/>
      <color theme="1"/>
      <name val="Sst"/>
    </font>
  </fonts>
  <fills count="24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C27BA0"/>
        <bgColor rgb="FFC27BA0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9900FF"/>
      </left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4" numFmtId="9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1" fillId="0" fontId="6" numFmtId="0" xfId="0" applyBorder="1" applyFont="1"/>
    <xf borderId="1" fillId="5" fontId="3" numFmtId="0" xfId="0" applyAlignment="1" applyBorder="1" applyFill="1" applyFont="1">
      <alignment readingOrder="0"/>
    </xf>
    <xf borderId="1" fillId="0" fontId="4" numFmtId="164" xfId="0" applyAlignment="1" applyBorder="1" applyFont="1" applyNumberFormat="1">
      <alignment horizontal="center" readingOrder="0"/>
    </xf>
    <xf borderId="1" fillId="6" fontId="4" numFmtId="164" xfId="0" applyAlignment="1" applyBorder="1" applyFill="1" applyFont="1" applyNumberFormat="1">
      <alignment horizontal="center" readingOrder="0"/>
    </xf>
    <xf borderId="1" fillId="5" fontId="3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readingOrder="0"/>
    </xf>
    <xf borderId="1" fillId="7" fontId="3" numFmtId="0" xfId="0" applyAlignment="1" applyBorder="1" applyFont="1">
      <alignment horizontal="center" readingOrder="0"/>
    </xf>
    <xf borderId="2" fillId="7" fontId="3" numFmtId="0" xfId="0" applyAlignment="1" applyBorder="1" applyFont="1">
      <alignment horizontal="center" readingOrder="0"/>
    </xf>
    <xf borderId="2" fillId="7" fontId="6" numFmtId="0" xfId="0" applyBorder="1" applyFont="1"/>
    <xf borderId="1" fillId="0" fontId="4" numFmtId="0" xfId="0" applyAlignment="1" applyBorder="1" applyFont="1">
      <alignment horizontal="center"/>
    </xf>
    <xf borderId="2" fillId="0" fontId="6" numFmtId="0" xfId="0" applyBorder="1" applyFont="1"/>
    <xf borderId="1" fillId="8" fontId="4" numFmtId="0" xfId="0" applyAlignment="1" applyBorder="1" applyFill="1" applyFont="1">
      <alignment readingOrder="0"/>
    </xf>
    <xf borderId="1" fillId="8" fontId="4" numFmtId="0" xfId="0" applyAlignment="1" applyBorder="1" applyFont="1">
      <alignment horizontal="center" readingOrder="0"/>
    </xf>
    <xf borderId="2" fillId="8" fontId="4" numFmtId="0" xfId="0" applyAlignment="1" applyBorder="1" applyFont="1">
      <alignment horizontal="center" readingOrder="0"/>
    </xf>
    <xf borderId="1" fillId="9" fontId="7" numFmtId="0" xfId="0" applyAlignment="1" applyBorder="1" applyFill="1" applyFont="1">
      <alignment readingOrder="0"/>
    </xf>
    <xf borderId="1" fillId="9" fontId="7" numFmtId="0" xfId="0" applyAlignment="1" applyBorder="1" applyFont="1">
      <alignment horizontal="center" readingOrder="0"/>
    </xf>
    <xf borderId="2" fillId="9" fontId="4" numFmtId="0" xfId="0" applyAlignment="1" applyBorder="1" applyFont="1">
      <alignment horizontal="left" readingOrder="0"/>
    </xf>
    <xf borderId="0" fillId="4" fontId="3" numFmtId="164" xfId="0" applyAlignment="1" applyFont="1" applyNumberFormat="1">
      <alignment horizontal="center" readingOrder="0"/>
    </xf>
    <xf borderId="3" fillId="4" fontId="3" numFmtId="0" xfId="0" applyAlignment="1" applyBorder="1" applyFont="1">
      <alignment horizontal="center" readingOrder="0"/>
    </xf>
    <xf borderId="4" fillId="4" fontId="6" numFmtId="0" xfId="0" applyBorder="1" applyFont="1"/>
    <xf borderId="1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horizontal="right" readingOrder="0"/>
    </xf>
    <xf borderId="1" fillId="8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right" readingOrder="0"/>
    </xf>
    <xf borderId="1" fillId="11" fontId="4" numFmtId="164" xfId="0" applyAlignment="1" applyBorder="1" applyFill="1" applyFont="1" applyNumberFormat="1">
      <alignment horizontal="center" readingOrder="0"/>
    </xf>
    <xf borderId="1" fillId="12" fontId="4" numFmtId="164" xfId="0" applyAlignment="1" applyBorder="1" applyFill="1" applyFont="1" applyNumberFormat="1">
      <alignment horizontal="center" readingOrder="0"/>
    </xf>
    <xf borderId="1" fillId="5" fontId="4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 readingOrder="0"/>
    </xf>
    <xf borderId="5" fillId="0" fontId="8" numFmtId="0" xfId="0" applyBorder="1" applyFont="1"/>
    <xf borderId="6" fillId="4" fontId="3" numFmtId="0" xfId="0" applyAlignment="1" applyBorder="1" applyFont="1">
      <alignment readingOrder="0"/>
    </xf>
    <xf borderId="6" fillId="0" fontId="6" numFmtId="0" xfId="0" applyAlignment="1" applyBorder="1" applyFont="1">
      <alignment horizontal="center" readingOrder="0"/>
    </xf>
    <xf borderId="6" fillId="0" fontId="6" numFmtId="0" xfId="0" applyBorder="1" applyFont="1"/>
    <xf borderId="1" fillId="0" fontId="6" numFmtId="0" xfId="0" applyAlignment="1" applyBorder="1" applyFont="1">
      <alignment horizontal="center" readingOrder="0"/>
    </xf>
    <xf borderId="1" fillId="0" fontId="6" numFmtId="0" xfId="0" applyBorder="1" applyFont="1"/>
    <xf borderId="1" fillId="11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 shrinkToFit="0" wrapText="1"/>
    </xf>
    <xf borderId="1" fillId="11" fontId="4" numFmtId="164" xfId="0" applyAlignment="1" applyBorder="1" applyFont="1" applyNumberFormat="1">
      <alignment horizontal="center" readingOrder="0"/>
    </xf>
    <xf borderId="1" fillId="10" fontId="3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left" readingOrder="0"/>
    </xf>
    <xf borderId="1" fillId="11" fontId="4" numFmtId="0" xfId="0" applyAlignment="1" applyBorder="1" applyFont="1">
      <alignment horizontal="center"/>
    </xf>
    <xf borderId="3" fillId="8" fontId="4" numFmtId="0" xfId="0" applyAlignment="1" applyBorder="1" applyFon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11" fontId="4" numFmtId="0" xfId="0" applyAlignment="1" applyBorder="1" applyFont="1">
      <alignment horizontal="center"/>
    </xf>
    <xf borderId="3" fillId="1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3" fillId="0" fontId="6" numFmtId="0" xfId="0" applyBorder="1" applyFont="1"/>
    <xf borderId="1" fillId="0" fontId="4" numFmtId="0" xfId="0" applyAlignment="1" applyBorder="1" applyFont="1">
      <alignment readingOrder="0" shrinkToFit="0" wrapText="0"/>
    </xf>
    <xf borderId="1" fillId="4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horizontal="center" readingOrder="0" shrinkToFit="0" wrapText="0"/>
    </xf>
    <xf borderId="1" fillId="13" fontId="4" numFmtId="0" xfId="0" applyAlignment="1" applyBorder="1" applyFill="1" applyFont="1">
      <alignment horizontal="center" readingOrder="0"/>
    </xf>
    <xf borderId="1" fillId="11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14" fontId="4" numFmtId="0" xfId="0" applyAlignment="1" applyBorder="1" applyFill="1" applyFont="1">
      <alignment horizontal="center" readingOrder="0"/>
    </xf>
    <xf borderId="1" fillId="15" fontId="4" numFmtId="0" xfId="0" applyAlignment="1" applyBorder="1" applyFill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1" fillId="17" fontId="3" numFmtId="0" xfId="0" applyAlignment="1" applyBorder="1" applyFill="1" applyFont="1">
      <alignment horizontal="center" readingOrder="0"/>
    </xf>
    <xf borderId="1" fillId="18" fontId="3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19" fontId="4" numFmtId="0" xfId="0" applyAlignment="1" applyBorder="1" applyFill="1" applyFont="1">
      <alignment horizontal="center" readingOrder="0"/>
    </xf>
    <xf borderId="1" fillId="19" fontId="3" numFmtId="0" xfId="0" applyAlignment="1" applyBorder="1" applyFont="1">
      <alignment horizontal="center" readingOrder="0"/>
    </xf>
    <xf borderId="1" fillId="20" fontId="3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4" fontId="3" numFmtId="0" xfId="0" applyAlignment="1" applyFont="1">
      <alignment horizontal="center" readingOrder="0"/>
    </xf>
    <xf borderId="0" fillId="21" fontId="4" numFmtId="0" xfId="0" applyAlignment="1" applyFill="1" applyFont="1">
      <alignment horizontal="center" readingOrder="0"/>
    </xf>
    <xf borderId="0" fillId="13" fontId="4" numFmtId="0" xfId="0" applyAlignment="1" applyFont="1">
      <alignment horizontal="center" readingOrder="0"/>
    </xf>
    <xf borderId="0" fillId="22" fontId="4" numFmtId="0" xfId="0" applyAlignment="1" applyFill="1" applyFont="1">
      <alignment horizontal="center" readingOrder="0"/>
    </xf>
    <xf borderId="0" fillId="23" fontId="3" numFmtId="0" xfId="0" applyAlignment="1" applyFill="1" applyFont="1">
      <alignment horizontal="center" readingOrder="0"/>
    </xf>
    <xf borderId="0" fillId="0" fontId="4" numFmtId="0" xfId="0" applyFont="1"/>
    <xf borderId="1" fillId="21" fontId="10" numFmtId="0" xfId="0" applyAlignment="1" applyBorder="1" applyFont="1">
      <alignment horizontal="center"/>
    </xf>
    <xf borderId="1" fillId="13" fontId="11" numFmtId="0" xfId="0" applyAlignment="1" applyBorder="1" applyFont="1">
      <alignment horizontal="center"/>
    </xf>
    <xf borderId="1" fillId="22" fontId="12" numFmtId="0" xfId="0" applyAlignment="1" applyBorder="1" applyFont="1">
      <alignment horizontal="center"/>
    </xf>
    <xf borderId="1" fillId="23" fontId="13" numFmtId="0" xfId="0" applyAlignment="1" applyBorder="1" applyFont="1">
      <alignment horizontal="center"/>
    </xf>
    <xf borderId="1" fillId="22" fontId="14" numFmtId="0" xfId="0" applyAlignment="1" applyBorder="1" applyFont="1">
      <alignment horizontal="center"/>
    </xf>
    <xf borderId="1" fillId="4" fontId="15" numFmtId="0" xfId="0" applyAlignment="1" applyBorder="1" applyFont="1">
      <alignment horizontal="center" readingOrder="0"/>
    </xf>
    <xf borderId="1" fillId="13" fontId="4" numFmtId="0" xfId="0" applyAlignment="1" applyBorder="1" applyFont="1">
      <alignment horizontal="center"/>
    </xf>
    <xf borderId="1" fillId="22" fontId="4" numFmtId="0" xfId="0" applyAlignment="1" applyBorder="1" applyFont="1">
      <alignment horizontal="center"/>
    </xf>
    <xf borderId="1" fillId="23" fontId="3" numFmtId="0" xfId="0" applyAlignment="1" applyBorder="1" applyFont="1">
      <alignment horizontal="center"/>
    </xf>
    <xf borderId="1" fillId="21" fontId="4" numFmtId="0" xfId="0" applyAlignment="1" applyBorder="1" applyFont="1">
      <alignment horizontal="center"/>
    </xf>
    <xf borderId="1" fillId="22" fontId="4" numFmtId="0" xfId="0" applyAlignment="1" applyBorder="1" applyFont="1">
      <alignment horizontal="center" readingOrder="0"/>
    </xf>
    <xf borderId="1" fillId="23" fontId="3" numFmtId="0" xfId="0" applyAlignment="1" applyBorder="1" applyFont="1">
      <alignment horizontal="center" readingOrder="0"/>
    </xf>
    <xf borderId="1" fillId="12" fontId="4" numFmtId="0" xfId="0" applyAlignment="1" applyBorder="1" applyFont="1">
      <alignment horizontal="center" readingOrder="0"/>
    </xf>
    <xf borderId="1" fillId="12" fontId="4" numFmtId="0" xfId="0" applyAlignment="1" applyBorder="1" applyFont="1">
      <alignment horizontal="center"/>
    </xf>
    <xf borderId="1" fillId="12" fontId="3" numFmtId="0" xfId="0" applyAlignment="1" applyBorder="1" applyFont="1">
      <alignment horizontal="center"/>
    </xf>
    <xf borderId="7" fillId="8" fontId="16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7" fillId="11" fontId="4" numFmtId="0" xfId="0" applyAlignment="1" applyBorder="1" applyFont="1">
      <alignment horizontal="center" readingOrder="0"/>
    </xf>
    <xf borderId="0" fillId="11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7" fillId="3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Finances!$B$1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Finances!$B$2:$B$17</c:f>
              <c:numCache/>
            </c:numRef>
          </c:val>
          <c:smooth val="1"/>
        </c:ser>
        <c:ser>
          <c:idx val="1"/>
          <c:order val="1"/>
          <c:tx>
            <c:strRef>
              <c:f>Finances!$C$1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Finances!$C$2:$C$17</c:f>
              <c:numCache/>
            </c:numRef>
          </c:val>
          <c:smooth val="1"/>
        </c:ser>
        <c:ser>
          <c:idx val="2"/>
          <c:order val="2"/>
          <c:tx>
            <c:strRef>
              <c:f>Finances!$D$1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Finances!$D$2:$D$17</c:f>
              <c:numCache/>
            </c:numRef>
          </c:val>
          <c:smooth val="1"/>
        </c:ser>
        <c:axId val="403871865"/>
        <c:axId val="121266952"/>
      </c:lineChart>
      <c:catAx>
        <c:axId val="403871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66952"/>
      </c:catAx>
      <c:valAx>
        <c:axId val="121266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8718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Platinums!$F$1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Platinums!$A$2:$A$156</c:f>
            </c:strRef>
          </c:cat>
          <c:val>
            <c:numRef>
              <c:f>Platinums!$F$2:$F$156</c:f>
              <c:numCache/>
            </c:numRef>
          </c:val>
        </c:ser>
        <c:axId val="1493860826"/>
        <c:axId val="1173906534"/>
      </c:barChart>
      <c:catAx>
        <c:axId val="149386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Platinum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906534"/>
      </c:catAx>
      <c:valAx>
        <c:axId val="1173906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860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338912031"/>
        <c:axId val="346384942"/>
      </c:barChart>
      <c:catAx>
        <c:axId val="33891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384942"/>
      </c:catAx>
      <c:valAx>
        <c:axId val="346384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912031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0</xdr:rowOff>
    </xdr:from>
    <xdr:ext cx="5543550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38100</xdr:rowOff>
    </xdr:from>
    <xdr:ext cx="7867650" cy="4867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18</xdr:row>
      <xdr:rowOff>19050</xdr:rowOff>
    </xdr:from>
    <xdr:ext cx="7648575" cy="4724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snprofiles.com/hoff_jager" TargetMode="External"/><Relationship Id="rId2" Type="http://schemas.openxmlformats.org/officeDocument/2006/relationships/hyperlink" Target="https://forum.psnprofiles.com/profile/349222-hoff_jager/" TargetMode="External"/><Relationship Id="rId3" Type="http://schemas.openxmlformats.org/officeDocument/2006/relationships/hyperlink" Target="https://en.psprices.com/game/subscriptions/?show_dlc=o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1.75"/>
    <col customWidth="1" min="3" max="3" width="12.38"/>
    <col customWidth="1" min="4" max="4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2009.0</v>
      </c>
      <c r="B2" s="3">
        <v>14.5</v>
      </c>
      <c r="C2" s="3">
        <v>14.5</v>
      </c>
      <c r="D2" s="3">
        <f t="shared" ref="D2:D17" si="1">B2-C2</f>
        <v>0</v>
      </c>
    </row>
    <row r="3">
      <c r="A3" s="2">
        <v>2010.0</v>
      </c>
      <c r="B3" s="3">
        <v>145.42</v>
      </c>
      <c r="C3" s="3">
        <v>140.43</v>
      </c>
      <c r="D3" s="3">
        <f t="shared" si="1"/>
        <v>4.99</v>
      </c>
    </row>
    <row r="4">
      <c r="A4" s="2">
        <v>2011.0</v>
      </c>
      <c r="B4" s="3">
        <v>123.36</v>
      </c>
      <c r="C4" s="3">
        <v>91.89</v>
      </c>
      <c r="D4" s="3">
        <f t="shared" si="1"/>
        <v>31.47</v>
      </c>
    </row>
    <row r="5">
      <c r="A5" s="2">
        <v>2012.0</v>
      </c>
      <c r="B5" s="3">
        <v>118.88</v>
      </c>
      <c r="C5" s="3">
        <v>113.88</v>
      </c>
      <c r="D5" s="3">
        <f t="shared" si="1"/>
        <v>5</v>
      </c>
    </row>
    <row r="6">
      <c r="A6" s="2">
        <v>2013.0</v>
      </c>
      <c r="B6" s="3">
        <v>359.76</v>
      </c>
      <c r="C6" s="3">
        <v>302.78</v>
      </c>
      <c r="D6" s="3">
        <f t="shared" si="1"/>
        <v>56.98</v>
      </c>
    </row>
    <row r="7">
      <c r="A7" s="2">
        <v>2014.0</v>
      </c>
      <c r="B7" s="3">
        <v>133.93</v>
      </c>
      <c r="C7" s="3">
        <v>118.93</v>
      </c>
      <c r="D7" s="3">
        <f t="shared" si="1"/>
        <v>15</v>
      </c>
    </row>
    <row r="8">
      <c r="A8" s="2">
        <v>2015.0</v>
      </c>
      <c r="B8" s="3">
        <v>677.55</v>
      </c>
      <c r="C8" s="3">
        <v>448.03</v>
      </c>
      <c r="D8" s="3">
        <f t="shared" si="1"/>
        <v>229.52</v>
      </c>
    </row>
    <row r="9">
      <c r="A9" s="2">
        <v>2016.0</v>
      </c>
      <c r="B9" s="3">
        <v>526.14</v>
      </c>
      <c r="C9" s="3">
        <v>297.75</v>
      </c>
      <c r="D9" s="3">
        <f t="shared" si="1"/>
        <v>228.39</v>
      </c>
    </row>
    <row r="10">
      <c r="A10" s="2">
        <v>2017.0</v>
      </c>
      <c r="B10" s="3">
        <v>3925.9</v>
      </c>
      <c r="C10" s="3">
        <v>2234.01</v>
      </c>
      <c r="D10" s="3">
        <f t="shared" si="1"/>
        <v>1691.89</v>
      </c>
    </row>
    <row r="11">
      <c r="A11" s="2">
        <v>2018.0</v>
      </c>
      <c r="B11" s="3">
        <v>1260.1</v>
      </c>
      <c r="C11" s="3">
        <v>773.33</v>
      </c>
      <c r="D11" s="3">
        <f t="shared" si="1"/>
        <v>486.77</v>
      </c>
    </row>
    <row r="12">
      <c r="A12" s="2">
        <v>2019.0</v>
      </c>
      <c r="B12" s="3">
        <v>3023.26</v>
      </c>
      <c r="C12" s="3">
        <v>1690.07</v>
      </c>
      <c r="D12" s="3">
        <f t="shared" si="1"/>
        <v>1333.19</v>
      </c>
    </row>
    <row r="13">
      <c r="A13" s="2">
        <v>2020.0</v>
      </c>
      <c r="B13" s="3">
        <v>1879.77</v>
      </c>
      <c r="C13" s="3">
        <v>796.13</v>
      </c>
      <c r="D13" s="3">
        <f t="shared" si="1"/>
        <v>1083.64</v>
      </c>
    </row>
    <row r="14">
      <c r="A14" s="2">
        <v>2021.0</v>
      </c>
      <c r="B14" s="3">
        <v>3687.59</v>
      </c>
      <c r="C14" s="3">
        <v>1448.67</v>
      </c>
      <c r="D14" s="3">
        <f t="shared" si="1"/>
        <v>2238.92</v>
      </c>
    </row>
    <row r="15">
      <c r="A15" s="2">
        <v>2022.0</v>
      </c>
      <c r="B15" s="3">
        <v>3522.96</v>
      </c>
      <c r="C15" s="3">
        <v>1230.42</v>
      </c>
      <c r="D15" s="3">
        <f t="shared" si="1"/>
        <v>2292.54</v>
      </c>
    </row>
    <row r="16">
      <c r="A16" s="2">
        <v>2023.0</v>
      </c>
      <c r="B16" s="3">
        <v>2756.21</v>
      </c>
      <c r="C16" s="3">
        <v>376.69</v>
      </c>
      <c r="D16" s="3">
        <f t="shared" si="1"/>
        <v>2379.52</v>
      </c>
    </row>
    <row r="17">
      <c r="A17" s="2">
        <v>2024.0</v>
      </c>
      <c r="B17" s="3">
        <v>434.91</v>
      </c>
      <c r="C17" s="3">
        <v>100.2</v>
      </c>
      <c r="D17" s="3">
        <f t="shared" si="1"/>
        <v>334.71</v>
      </c>
    </row>
  </sheetData>
  <autoFilter ref="$A$1:$D$1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58.0"/>
    <col customWidth="1" min="3" max="3" width="9.25"/>
    <col customWidth="1" min="4" max="4" width="18.88"/>
    <col customWidth="1" min="5" max="5" width="11.0"/>
    <col customWidth="1" min="6" max="6" width="9.38"/>
  </cols>
  <sheetData>
    <row r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6" t="s">
        <v>10</v>
      </c>
      <c r="C2" s="6" t="s">
        <v>11</v>
      </c>
      <c r="D2" s="6" t="s">
        <v>12</v>
      </c>
      <c r="E2" s="6" t="s">
        <v>13</v>
      </c>
      <c r="F2" s="7">
        <v>0.175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2.0</v>
      </c>
      <c r="B3" s="6" t="s">
        <v>10</v>
      </c>
      <c r="C3" s="6" t="s">
        <v>14</v>
      </c>
      <c r="D3" s="6" t="s">
        <v>15</v>
      </c>
      <c r="E3" s="6" t="s">
        <v>16</v>
      </c>
      <c r="F3" s="7">
        <v>0.085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6">
        <v>3.0</v>
      </c>
      <c r="B4" s="6" t="s">
        <v>17</v>
      </c>
      <c r="C4" s="6" t="s">
        <v>14</v>
      </c>
      <c r="D4" s="6" t="s">
        <v>18</v>
      </c>
      <c r="E4" s="6" t="s">
        <v>19</v>
      </c>
      <c r="F4" s="7">
        <v>0.396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6">
        <v>4.0</v>
      </c>
      <c r="B5" s="6" t="s">
        <v>17</v>
      </c>
      <c r="C5" s="6" t="s">
        <v>20</v>
      </c>
      <c r="D5" s="6" t="s">
        <v>21</v>
      </c>
      <c r="E5" s="6" t="s">
        <v>22</v>
      </c>
      <c r="F5" s="7">
        <v>0.458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6">
        <v>5.0</v>
      </c>
      <c r="B6" s="6" t="s">
        <v>23</v>
      </c>
      <c r="C6" s="6" t="s">
        <v>20</v>
      </c>
      <c r="D6" s="6" t="s">
        <v>24</v>
      </c>
      <c r="E6" s="6" t="s">
        <v>25</v>
      </c>
      <c r="F6" s="7">
        <v>0.209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>
        <v>6.0</v>
      </c>
      <c r="B7" s="6" t="s">
        <v>26</v>
      </c>
      <c r="C7" s="6" t="s">
        <v>20</v>
      </c>
      <c r="D7" s="6" t="s">
        <v>27</v>
      </c>
      <c r="E7" s="6" t="s">
        <v>28</v>
      </c>
      <c r="F7" s="7">
        <v>0.191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>
        <v>7.0</v>
      </c>
      <c r="B8" s="6" t="s">
        <v>10</v>
      </c>
      <c r="C8" s="6" t="s">
        <v>20</v>
      </c>
      <c r="D8" s="6" t="s">
        <v>29</v>
      </c>
      <c r="E8" s="6" t="s">
        <v>30</v>
      </c>
      <c r="F8" s="7">
        <v>0.164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6">
        <v>8.0</v>
      </c>
      <c r="B9" s="6" t="s">
        <v>31</v>
      </c>
      <c r="C9" s="6" t="s">
        <v>20</v>
      </c>
      <c r="D9" s="6" t="s">
        <v>32</v>
      </c>
      <c r="E9" s="8">
        <v>43198.0</v>
      </c>
      <c r="F9" s="7">
        <v>0.237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9.0</v>
      </c>
      <c r="B10" s="6" t="s">
        <v>33</v>
      </c>
      <c r="C10" s="6" t="s">
        <v>20</v>
      </c>
      <c r="D10" s="6" t="s">
        <v>34</v>
      </c>
      <c r="E10" s="6" t="s">
        <v>35</v>
      </c>
      <c r="F10" s="7">
        <v>0.033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6">
        <v>10.0</v>
      </c>
      <c r="B11" s="6" t="s">
        <v>36</v>
      </c>
      <c r="C11" s="6" t="s">
        <v>20</v>
      </c>
      <c r="D11" s="6" t="s">
        <v>37</v>
      </c>
      <c r="E11" s="8">
        <v>43229.0</v>
      </c>
      <c r="F11" s="7">
        <v>0.027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6">
        <v>11.0</v>
      </c>
      <c r="B12" s="6" t="s">
        <v>38</v>
      </c>
      <c r="C12" s="6" t="s">
        <v>20</v>
      </c>
      <c r="D12" s="6" t="s">
        <v>39</v>
      </c>
      <c r="E12" s="6" t="s">
        <v>40</v>
      </c>
      <c r="F12" s="7">
        <v>0.079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>
        <v>12.0</v>
      </c>
      <c r="B13" s="6" t="s">
        <v>41</v>
      </c>
      <c r="C13" s="6" t="s">
        <v>20</v>
      </c>
      <c r="D13" s="6" t="s">
        <v>42</v>
      </c>
      <c r="E13" s="6" t="s">
        <v>43</v>
      </c>
      <c r="F13" s="7">
        <v>0.057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6">
        <v>13.0</v>
      </c>
      <c r="B14" s="6" t="s">
        <v>44</v>
      </c>
      <c r="C14" s="6" t="s">
        <v>20</v>
      </c>
      <c r="D14" s="6" t="s">
        <v>45</v>
      </c>
      <c r="E14" s="6" t="s">
        <v>43</v>
      </c>
      <c r="F14" s="7">
        <v>0.056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6">
        <v>14.0</v>
      </c>
      <c r="B15" s="6" t="s">
        <v>46</v>
      </c>
      <c r="C15" s="6" t="s">
        <v>20</v>
      </c>
      <c r="D15" s="6" t="s">
        <v>15</v>
      </c>
      <c r="E15" s="6" t="s">
        <v>47</v>
      </c>
      <c r="F15" s="7">
        <v>0.085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6">
        <v>15.0</v>
      </c>
      <c r="B16" s="6" t="s">
        <v>48</v>
      </c>
      <c r="C16" s="6" t="s">
        <v>49</v>
      </c>
      <c r="D16" s="6" t="s">
        <v>50</v>
      </c>
      <c r="E16" s="8">
        <v>44050.0</v>
      </c>
      <c r="F16" s="7">
        <v>0.033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6">
        <v>16.0</v>
      </c>
      <c r="B17" s="6" t="s">
        <v>51</v>
      </c>
      <c r="C17" s="6" t="s">
        <v>49</v>
      </c>
      <c r="D17" s="6" t="s">
        <v>52</v>
      </c>
      <c r="E17" s="6" t="s">
        <v>53</v>
      </c>
      <c r="F17" s="7">
        <v>0.004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>
        <v>17.0</v>
      </c>
      <c r="B18" s="6" t="s">
        <v>54</v>
      </c>
      <c r="C18" s="6" t="s">
        <v>20</v>
      </c>
      <c r="D18" s="6" t="s">
        <v>55</v>
      </c>
      <c r="E18" s="6" t="s">
        <v>56</v>
      </c>
      <c r="F18" s="7">
        <v>0.946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6">
        <v>18.0</v>
      </c>
      <c r="B19" s="6" t="s">
        <v>57</v>
      </c>
      <c r="C19" s="6" t="s">
        <v>20</v>
      </c>
      <c r="D19" s="6" t="s">
        <v>58</v>
      </c>
      <c r="E19" s="6" t="s">
        <v>59</v>
      </c>
      <c r="F19" s="7">
        <v>0.183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6">
        <v>19.0</v>
      </c>
      <c r="B20" s="6" t="s">
        <v>60</v>
      </c>
      <c r="C20" s="6" t="s">
        <v>20</v>
      </c>
      <c r="D20" s="6" t="s">
        <v>61</v>
      </c>
      <c r="E20" s="8">
        <v>43959.0</v>
      </c>
      <c r="F20" s="7">
        <v>0.047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6">
        <v>20.0</v>
      </c>
      <c r="B21" s="6" t="s">
        <v>62</v>
      </c>
      <c r="C21" s="6" t="s">
        <v>20</v>
      </c>
      <c r="D21" s="6" t="s">
        <v>63</v>
      </c>
      <c r="E21" s="8">
        <v>43870.0</v>
      </c>
      <c r="F21" s="7">
        <v>0.016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6">
        <v>21.0</v>
      </c>
      <c r="B22" s="6" t="s">
        <v>64</v>
      </c>
      <c r="C22" s="6" t="s">
        <v>20</v>
      </c>
      <c r="D22" s="6" t="s">
        <v>65</v>
      </c>
      <c r="E22" s="8">
        <v>44021.0</v>
      </c>
      <c r="F22" s="7">
        <v>0.029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6">
        <v>22.0</v>
      </c>
      <c r="B23" s="6" t="s">
        <v>66</v>
      </c>
      <c r="C23" s="6" t="s">
        <v>20</v>
      </c>
      <c r="D23" s="6" t="s">
        <v>67</v>
      </c>
      <c r="E23" s="8">
        <v>44083.0</v>
      </c>
      <c r="F23" s="7">
        <v>0.028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6">
        <v>23.0</v>
      </c>
      <c r="B24" s="6" t="s">
        <v>68</v>
      </c>
      <c r="C24" s="6" t="s">
        <v>20</v>
      </c>
      <c r="D24" s="6" t="s">
        <v>69</v>
      </c>
      <c r="E24" s="8">
        <v>44144.0</v>
      </c>
      <c r="F24" s="7">
        <v>0.004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6">
        <v>24.0</v>
      </c>
      <c r="B25" s="6" t="s">
        <v>70</v>
      </c>
      <c r="C25" s="6" t="s">
        <v>11</v>
      </c>
      <c r="D25" s="6" t="s">
        <v>71</v>
      </c>
      <c r="E25" s="6" t="s">
        <v>72</v>
      </c>
      <c r="F25" s="7">
        <v>0.019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6">
        <v>25.0</v>
      </c>
      <c r="B26" s="6" t="s">
        <v>73</v>
      </c>
      <c r="C26" s="6" t="s">
        <v>11</v>
      </c>
      <c r="D26" s="6" t="s">
        <v>74</v>
      </c>
      <c r="E26" s="8">
        <v>44084.0</v>
      </c>
      <c r="F26" s="7">
        <v>0.031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6">
        <v>26.0</v>
      </c>
      <c r="B27" s="6" t="s">
        <v>75</v>
      </c>
      <c r="C27" s="6" t="s">
        <v>20</v>
      </c>
      <c r="D27" s="6" t="s">
        <v>69</v>
      </c>
      <c r="E27" s="9">
        <v>44175.0</v>
      </c>
      <c r="F27" s="7">
        <v>0.008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6">
        <v>27.0</v>
      </c>
      <c r="B28" s="6" t="s">
        <v>76</v>
      </c>
      <c r="C28" s="6" t="s">
        <v>20</v>
      </c>
      <c r="D28" s="6" t="s">
        <v>77</v>
      </c>
      <c r="E28" s="6" t="s">
        <v>78</v>
      </c>
      <c r="F28" s="7">
        <v>0.047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6">
        <v>28.0</v>
      </c>
      <c r="B29" s="6" t="s">
        <v>79</v>
      </c>
      <c r="C29" s="6" t="s">
        <v>20</v>
      </c>
      <c r="D29" s="6" t="s">
        <v>69</v>
      </c>
      <c r="E29" s="6" t="s">
        <v>80</v>
      </c>
      <c r="F29" s="7">
        <v>0.006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6">
        <v>29.0</v>
      </c>
      <c r="B30" s="6" t="s">
        <v>81</v>
      </c>
      <c r="C30" s="6" t="s">
        <v>11</v>
      </c>
      <c r="D30" s="6" t="s">
        <v>82</v>
      </c>
      <c r="E30" s="6" t="s">
        <v>83</v>
      </c>
      <c r="F30" s="7">
        <v>0.038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6">
        <v>30.0</v>
      </c>
      <c r="B31" s="6" t="s">
        <v>84</v>
      </c>
      <c r="C31" s="6" t="s">
        <v>20</v>
      </c>
      <c r="D31" s="6" t="s">
        <v>69</v>
      </c>
      <c r="E31" s="6" t="s">
        <v>85</v>
      </c>
      <c r="F31" s="7">
        <v>0.007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6">
        <v>31.0</v>
      </c>
      <c r="B32" s="6" t="s">
        <v>86</v>
      </c>
      <c r="C32" s="6" t="s">
        <v>11</v>
      </c>
      <c r="D32" s="6" t="s">
        <v>87</v>
      </c>
      <c r="E32" s="6" t="s">
        <v>85</v>
      </c>
      <c r="F32" s="7">
        <v>0.023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6">
        <v>32.0</v>
      </c>
      <c r="B33" s="6" t="s">
        <v>88</v>
      </c>
      <c r="C33" s="6" t="s">
        <v>20</v>
      </c>
      <c r="D33" s="6" t="s">
        <v>89</v>
      </c>
      <c r="E33" s="6" t="s">
        <v>90</v>
      </c>
      <c r="F33" s="7">
        <v>0.006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6">
        <v>33.0</v>
      </c>
      <c r="B34" s="6" t="s">
        <v>91</v>
      </c>
      <c r="C34" s="6" t="s">
        <v>20</v>
      </c>
      <c r="D34" s="6" t="s">
        <v>92</v>
      </c>
      <c r="E34" s="6" t="s">
        <v>93</v>
      </c>
      <c r="F34" s="7">
        <v>0.076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6">
        <v>34.0</v>
      </c>
      <c r="B35" s="6" t="s">
        <v>94</v>
      </c>
      <c r="C35" s="6" t="s">
        <v>20</v>
      </c>
      <c r="D35" s="6" t="s">
        <v>77</v>
      </c>
      <c r="E35" s="6" t="s">
        <v>95</v>
      </c>
      <c r="F35" s="7">
        <v>0.024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6">
        <v>35.0</v>
      </c>
      <c r="B36" s="6" t="s">
        <v>96</v>
      </c>
      <c r="C36" s="6" t="s">
        <v>20</v>
      </c>
      <c r="D36" s="6" t="s">
        <v>97</v>
      </c>
      <c r="E36" s="8">
        <v>43962.0</v>
      </c>
      <c r="F36" s="7">
        <v>0.009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6">
        <v>36.0</v>
      </c>
      <c r="B37" s="6" t="s">
        <v>98</v>
      </c>
      <c r="C37" s="6" t="s">
        <v>20</v>
      </c>
      <c r="D37" s="6" t="s">
        <v>99</v>
      </c>
      <c r="E37" s="6" t="s">
        <v>100</v>
      </c>
      <c r="F37" s="7">
        <v>0.021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6">
        <v>37.0</v>
      </c>
      <c r="B38" s="6" t="s">
        <v>101</v>
      </c>
      <c r="C38" s="6" t="s">
        <v>20</v>
      </c>
      <c r="D38" s="6" t="s">
        <v>102</v>
      </c>
      <c r="E38" s="9">
        <v>44116.0</v>
      </c>
      <c r="F38" s="7">
        <v>0.104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6">
        <v>38.0</v>
      </c>
      <c r="B39" s="6" t="s">
        <v>103</v>
      </c>
      <c r="C39" s="6" t="s">
        <v>20</v>
      </c>
      <c r="D39" s="6" t="s">
        <v>104</v>
      </c>
      <c r="E39" s="6" t="s">
        <v>105</v>
      </c>
      <c r="F39" s="7">
        <v>0.124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6">
        <v>39.0</v>
      </c>
      <c r="B40" s="6" t="s">
        <v>106</v>
      </c>
      <c r="C40" s="6" t="s">
        <v>49</v>
      </c>
      <c r="D40" s="6" t="s">
        <v>107</v>
      </c>
      <c r="E40" s="8">
        <v>44441.0</v>
      </c>
      <c r="F40" s="7">
        <v>0.014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6">
        <v>40.0</v>
      </c>
      <c r="B41" s="6" t="s">
        <v>108</v>
      </c>
      <c r="C41" s="6" t="s">
        <v>11</v>
      </c>
      <c r="D41" s="6" t="s">
        <v>109</v>
      </c>
      <c r="E41" s="6" t="s">
        <v>110</v>
      </c>
      <c r="F41" s="7">
        <v>0.069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6">
        <v>41.0</v>
      </c>
      <c r="B42" s="6" t="s">
        <v>111</v>
      </c>
      <c r="C42" s="6" t="s">
        <v>11</v>
      </c>
      <c r="D42" s="6" t="s">
        <v>112</v>
      </c>
      <c r="E42" s="8">
        <v>44290.0</v>
      </c>
      <c r="F42" s="7">
        <v>0.159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6">
        <v>42.0</v>
      </c>
      <c r="B43" s="6" t="s">
        <v>113</v>
      </c>
      <c r="C43" s="6" t="s">
        <v>20</v>
      </c>
      <c r="D43" s="6" t="s">
        <v>114</v>
      </c>
      <c r="E43" s="8">
        <v>44413.0</v>
      </c>
      <c r="F43" s="7">
        <v>0.013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6">
        <v>43.0</v>
      </c>
      <c r="B44" s="6" t="s">
        <v>115</v>
      </c>
      <c r="C44" s="6" t="s">
        <v>116</v>
      </c>
      <c r="D44" s="6" t="s">
        <v>117</v>
      </c>
      <c r="E44" s="6" t="s">
        <v>118</v>
      </c>
      <c r="F44" s="7">
        <v>0.063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6">
        <v>44.0</v>
      </c>
      <c r="B45" s="6" t="s">
        <v>119</v>
      </c>
      <c r="C45" s="6" t="s">
        <v>116</v>
      </c>
      <c r="D45" s="6" t="s">
        <v>120</v>
      </c>
      <c r="E45" s="6" t="s">
        <v>121</v>
      </c>
      <c r="F45" s="7">
        <v>0.816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6">
        <v>45.0</v>
      </c>
      <c r="B46" s="6" t="s">
        <v>122</v>
      </c>
      <c r="C46" s="6" t="s">
        <v>116</v>
      </c>
      <c r="D46" s="6" t="s">
        <v>123</v>
      </c>
      <c r="E46" s="6" t="s">
        <v>124</v>
      </c>
      <c r="F46" s="7">
        <v>0.112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6">
        <v>46.0</v>
      </c>
      <c r="B47" s="6" t="s">
        <v>125</v>
      </c>
      <c r="C47" s="6" t="s">
        <v>116</v>
      </c>
      <c r="D47" s="6" t="s">
        <v>126</v>
      </c>
      <c r="E47" s="8">
        <v>44233.0</v>
      </c>
      <c r="F47" s="7">
        <v>0.111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6">
        <v>47.0</v>
      </c>
      <c r="B48" s="6" t="s">
        <v>127</v>
      </c>
      <c r="C48" s="6" t="s">
        <v>116</v>
      </c>
      <c r="D48" s="6" t="s">
        <v>128</v>
      </c>
      <c r="E48" s="8">
        <v>44292.0</v>
      </c>
      <c r="F48" s="7">
        <v>0.553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6">
        <v>48.0</v>
      </c>
      <c r="B49" s="6" t="s">
        <v>129</v>
      </c>
      <c r="C49" s="6" t="s">
        <v>116</v>
      </c>
      <c r="D49" s="6" t="s">
        <v>130</v>
      </c>
      <c r="E49" s="8">
        <v>44383.0</v>
      </c>
      <c r="F49" s="10">
        <v>0.46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6">
        <v>49.0</v>
      </c>
      <c r="B50" s="6" t="s">
        <v>131</v>
      </c>
      <c r="C50" s="6" t="s">
        <v>116</v>
      </c>
      <c r="D50" s="6" t="s">
        <v>61</v>
      </c>
      <c r="E50" s="8">
        <v>44383.0</v>
      </c>
      <c r="F50" s="7">
        <v>0.011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6">
        <v>50.0</v>
      </c>
      <c r="B51" s="6" t="s">
        <v>132</v>
      </c>
      <c r="C51" s="6" t="s">
        <v>116</v>
      </c>
      <c r="D51" s="6" t="s">
        <v>133</v>
      </c>
      <c r="E51" s="6" t="s">
        <v>134</v>
      </c>
      <c r="F51" s="7">
        <v>0.595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6">
        <v>51.0</v>
      </c>
      <c r="B52" s="6" t="s">
        <v>135</v>
      </c>
      <c r="C52" s="6" t="s">
        <v>20</v>
      </c>
      <c r="D52" s="6" t="s">
        <v>52</v>
      </c>
      <c r="E52" s="6" t="s">
        <v>136</v>
      </c>
      <c r="F52" s="7">
        <v>0.057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6">
        <v>52.0</v>
      </c>
      <c r="B53" s="6" t="s">
        <v>137</v>
      </c>
      <c r="C53" s="6" t="s">
        <v>20</v>
      </c>
      <c r="D53" s="6" t="s">
        <v>138</v>
      </c>
      <c r="E53" s="8">
        <v>44323.0</v>
      </c>
      <c r="F53" s="7">
        <v>0.044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6">
        <v>53.0</v>
      </c>
      <c r="B54" s="6" t="s">
        <v>139</v>
      </c>
      <c r="C54" s="6" t="s">
        <v>20</v>
      </c>
      <c r="D54" s="6" t="s">
        <v>140</v>
      </c>
      <c r="E54" s="8">
        <v>44415.0</v>
      </c>
      <c r="F54" s="10">
        <v>0.02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6">
        <v>54.0</v>
      </c>
      <c r="B55" s="6" t="s">
        <v>141</v>
      </c>
      <c r="C55" s="6" t="s">
        <v>20</v>
      </c>
      <c r="D55" s="6" t="s">
        <v>37</v>
      </c>
      <c r="E55" s="8">
        <v>44415.0</v>
      </c>
      <c r="F55" s="7">
        <v>0.413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6">
        <v>55.0</v>
      </c>
      <c r="B56" s="6" t="s">
        <v>142</v>
      </c>
      <c r="C56" s="6" t="s">
        <v>20</v>
      </c>
      <c r="D56" s="6" t="s">
        <v>143</v>
      </c>
      <c r="E56" s="6" t="s">
        <v>144</v>
      </c>
      <c r="F56" s="7">
        <v>0.016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6">
        <v>56.0</v>
      </c>
      <c r="B57" s="6" t="s">
        <v>145</v>
      </c>
      <c r="C57" s="6" t="s">
        <v>20</v>
      </c>
      <c r="D57" s="6" t="s">
        <v>114</v>
      </c>
      <c r="E57" s="6" t="s">
        <v>144</v>
      </c>
      <c r="F57" s="7">
        <v>0.296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6">
        <v>57.0</v>
      </c>
      <c r="B58" s="6" t="s">
        <v>146</v>
      </c>
      <c r="C58" s="6" t="s">
        <v>20</v>
      </c>
      <c r="D58" s="6" t="s">
        <v>147</v>
      </c>
      <c r="E58" s="6" t="s">
        <v>148</v>
      </c>
      <c r="F58" s="7">
        <v>0.047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6">
        <v>58.0</v>
      </c>
      <c r="B59" s="6" t="s">
        <v>149</v>
      </c>
      <c r="C59" s="6" t="s">
        <v>20</v>
      </c>
      <c r="D59" s="6" t="s">
        <v>150</v>
      </c>
      <c r="E59" s="8">
        <v>44294.0</v>
      </c>
      <c r="F59" s="7">
        <v>0.037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6">
        <v>59.0</v>
      </c>
      <c r="B60" s="6" t="s">
        <v>151</v>
      </c>
      <c r="C60" s="6" t="s">
        <v>116</v>
      </c>
      <c r="D60" s="6" t="s">
        <v>152</v>
      </c>
      <c r="E60" s="6" t="s">
        <v>153</v>
      </c>
      <c r="F60" s="7">
        <v>0.654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6">
        <v>60.0</v>
      </c>
      <c r="B61" s="6" t="s">
        <v>154</v>
      </c>
      <c r="C61" s="6" t="s">
        <v>49</v>
      </c>
      <c r="D61" s="6" t="s">
        <v>155</v>
      </c>
      <c r="E61" s="6" t="s">
        <v>156</v>
      </c>
      <c r="F61" s="7">
        <v>0.118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6">
        <v>61.0</v>
      </c>
      <c r="B62" s="6" t="s">
        <v>157</v>
      </c>
      <c r="C62" s="6" t="s">
        <v>20</v>
      </c>
      <c r="D62" s="6" t="s">
        <v>32</v>
      </c>
      <c r="E62" s="8">
        <v>44264.0</v>
      </c>
      <c r="F62" s="7">
        <v>0.008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6">
        <v>62.0</v>
      </c>
      <c r="B63" s="6" t="s">
        <v>158</v>
      </c>
      <c r="C63" s="6" t="s">
        <v>20</v>
      </c>
      <c r="D63" s="6" t="s">
        <v>159</v>
      </c>
      <c r="E63" s="8">
        <v>44386.0</v>
      </c>
      <c r="F63" s="7">
        <v>0.019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6">
        <v>63.0</v>
      </c>
      <c r="B64" s="6" t="s">
        <v>160</v>
      </c>
      <c r="C64" s="6" t="s">
        <v>20</v>
      </c>
      <c r="D64" s="6" t="s">
        <v>161</v>
      </c>
      <c r="E64" s="8">
        <v>44417.0</v>
      </c>
      <c r="F64" s="7">
        <v>0.068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6">
        <v>64.0</v>
      </c>
      <c r="B65" s="6" t="s">
        <v>162</v>
      </c>
      <c r="C65" s="6" t="s">
        <v>116</v>
      </c>
      <c r="D65" s="6" t="s">
        <v>163</v>
      </c>
      <c r="E65" s="8">
        <v>44448.0</v>
      </c>
      <c r="F65" s="7">
        <v>0.018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6">
        <v>65.0</v>
      </c>
      <c r="B66" s="6" t="s">
        <v>164</v>
      </c>
      <c r="C66" s="6" t="s">
        <v>20</v>
      </c>
      <c r="D66" s="6" t="s">
        <v>165</v>
      </c>
      <c r="E66" s="8">
        <v>44509.0</v>
      </c>
      <c r="F66" s="7">
        <v>0.059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6">
        <v>66.0</v>
      </c>
      <c r="B67" s="6" t="s">
        <v>166</v>
      </c>
      <c r="C67" s="6" t="s">
        <v>116</v>
      </c>
      <c r="D67" s="6" t="s">
        <v>15</v>
      </c>
      <c r="E67" s="6" t="s">
        <v>167</v>
      </c>
      <c r="F67" s="7">
        <v>0.216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6">
        <v>67.0</v>
      </c>
      <c r="B68" s="6" t="s">
        <v>168</v>
      </c>
      <c r="C68" s="6" t="s">
        <v>116</v>
      </c>
      <c r="D68" s="6" t="s">
        <v>169</v>
      </c>
      <c r="E68" s="6" t="s">
        <v>170</v>
      </c>
      <c r="F68" s="7">
        <v>0.002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6">
        <v>68.0</v>
      </c>
      <c r="B69" s="6" t="s">
        <v>171</v>
      </c>
      <c r="C69" s="6" t="s">
        <v>116</v>
      </c>
      <c r="D69" s="6" t="s">
        <v>172</v>
      </c>
      <c r="E69" s="8">
        <v>44296.0</v>
      </c>
      <c r="F69" s="7">
        <v>0.074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6">
        <v>69.0</v>
      </c>
      <c r="B70" s="6" t="s">
        <v>173</v>
      </c>
      <c r="C70" s="6" t="s">
        <v>20</v>
      </c>
      <c r="D70" s="6" t="s">
        <v>174</v>
      </c>
      <c r="E70" s="9">
        <v>44479.0</v>
      </c>
      <c r="F70" s="7">
        <v>0.028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6">
        <v>70.0</v>
      </c>
      <c r="B71" s="6" t="s">
        <v>175</v>
      </c>
      <c r="C71" s="6" t="s">
        <v>20</v>
      </c>
      <c r="D71" s="6" t="s">
        <v>161</v>
      </c>
      <c r="E71" s="6" t="s">
        <v>176</v>
      </c>
      <c r="F71" s="7">
        <v>0.176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6">
        <v>71.0</v>
      </c>
      <c r="B72" s="6" t="s">
        <v>177</v>
      </c>
      <c r="C72" s="6" t="s">
        <v>20</v>
      </c>
      <c r="D72" s="6" t="s">
        <v>178</v>
      </c>
      <c r="E72" s="6" t="s">
        <v>179</v>
      </c>
      <c r="F72" s="10">
        <v>0.03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6">
        <v>72.0</v>
      </c>
      <c r="B73" s="6" t="s">
        <v>180</v>
      </c>
      <c r="C73" s="6" t="s">
        <v>116</v>
      </c>
      <c r="D73" s="6" t="s">
        <v>181</v>
      </c>
      <c r="E73" s="6" t="s">
        <v>182</v>
      </c>
      <c r="F73" s="7">
        <v>0.344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6">
        <v>73.0</v>
      </c>
      <c r="B74" s="6" t="s">
        <v>183</v>
      </c>
      <c r="C74" s="6" t="s">
        <v>11</v>
      </c>
      <c r="D74" s="6" t="s">
        <v>184</v>
      </c>
      <c r="E74" s="6" t="s">
        <v>185</v>
      </c>
      <c r="F74" s="7">
        <v>0.114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6">
        <v>74.0</v>
      </c>
      <c r="B75" s="6" t="s">
        <v>186</v>
      </c>
      <c r="C75" s="6" t="s">
        <v>11</v>
      </c>
      <c r="D75" s="6" t="s">
        <v>187</v>
      </c>
      <c r="E75" s="6" t="s">
        <v>188</v>
      </c>
      <c r="F75" s="10">
        <v>0.11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6">
        <v>75.0</v>
      </c>
      <c r="B76" s="6" t="s">
        <v>189</v>
      </c>
      <c r="C76" s="6" t="s">
        <v>116</v>
      </c>
      <c r="D76" s="6" t="s">
        <v>190</v>
      </c>
      <c r="E76" s="6" t="s">
        <v>191</v>
      </c>
      <c r="F76" s="7">
        <v>0.164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6">
        <v>76.0</v>
      </c>
      <c r="B77" s="6" t="s">
        <v>192</v>
      </c>
      <c r="C77" s="6" t="s">
        <v>20</v>
      </c>
      <c r="D77" s="6" t="s">
        <v>193</v>
      </c>
      <c r="E77" s="8">
        <v>44774.0</v>
      </c>
      <c r="F77" s="7">
        <v>0.053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6">
        <v>77.0</v>
      </c>
      <c r="B78" s="6" t="s">
        <v>194</v>
      </c>
      <c r="C78" s="6" t="s">
        <v>20</v>
      </c>
      <c r="D78" s="6" t="s">
        <v>195</v>
      </c>
      <c r="E78" s="8">
        <v>44807.0</v>
      </c>
      <c r="F78" s="10">
        <v>0.14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6">
        <v>78.0</v>
      </c>
      <c r="B79" s="6" t="s">
        <v>196</v>
      </c>
      <c r="C79" s="6" t="s">
        <v>20</v>
      </c>
      <c r="D79" s="6" t="s">
        <v>42</v>
      </c>
      <c r="E79" s="6" t="s">
        <v>197</v>
      </c>
      <c r="F79" s="7">
        <v>0.156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6">
        <v>79.0</v>
      </c>
      <c r="B80" s="6" t="s">
        <v>198</v>
      </c>
      <c r="C80" s="6" t="s">
        <v>116</v>
      </c>
      <c r="D80" s="6" t="s">
        <v>138</v>
      </c>
      <c r="E80" s="8">
        <v>44565.0</v>
      </c>
      <c r="F80" s="7">
        <v>0.004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6">
        <v>80.0</v>
      </c>
      <c r="B81" s="6" t="s">
        <v>199</v>
      </c>
      <c r="C81" s="6" t="s">
        <v>20</v>
      </c>
      <c r="D81" s="6" t="s">
        <v>200</v>
      </c>
      <c r="E81" s="8">
        <v>44624.0</v>
      </c>
      <c r="F81" s="7">
        <v>0.023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6">
        <v>81.0</v>
      </c>
      <c r="B82" s="6" t="s">
        <v>201</v>
      </c>
      <c r="C82" s="6" t="s">
        <v>20</v>
      </c>
      <c r="D82" s="6" t="s">
        <v>202</v>
      </c>
      <c r="E82" s="6" t="s">
        <v>203</v>
      </c>
      <c r="F82" s="7">
        <v>0.051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6">
        <v>82.0</v>
      </c>
      <c r="B83" s="6" t="s">
        <v>204</v>
      </c>
      <c r="C83" s="6" t="s">
        <v>116</v>
      </c>
      <c r="D83" s="6" t="s">
        <v>205</v>
      </c>
      <c r="E83" s="6" t="s">
        <v>206</v>
      </c>
      <c r="F83" s="7">
        <v>0.221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6">
        <v>83.0</v>
      </c>
      <c r="B84" s="6" t="s">
        <v>207</v>
      </c>
      <c r="C84" s="6" t="s">
        <v>49</v>
      </c>
      <c r="D84" s="6" t="s">
        <v>24</v>
      </c>
      <c r="E84" s="6" t="s">
        <v>208</v>
      </c>
      <c r="F84" s="10">
        <v>0.01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6">
        <v>84.0</v>
      </c>
      <c r="B85" s="6" t="s">
        <v>209</v>
      </c>
      <c r="C85" s="6" t="s">
        <v>116</v>
      </c>
      <c r="D85" s="6" t="s">
        <v>169</v>
      </c>
      <c r="E85" s="8">
        <v>44625.0</v>
      </c>
      <c r="F85" s="7">
        <v>0.045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6">
        <v>85.0</v>
      </c>
      <c r="B86" s="6" t="s">
        <v>210</v>
      </c>
      <c r="C86" s="6" t="s">
        <v>20</v>
      </c>
      <c r="D86" s="6" t="s">
        <v>39</v>
      </c>
      <c r="E86" s="6" t="s">
        <v>211</v>
      </c>
      <c r="F86" s="7">
        <v>0.186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6">
        <v>86.0</v>
      </c>
      <c r="B87" s="6" t="s">
        <v>212</v>
      </c>
      <c r="C87" s="6" t="s">
        <v>20</v>
      </c>
      <c r="D87" s="6" t="s">
        <v>213</v>
      </c>
      <c r="E87" s="6" t="s">
        <v>214</v>
      </c>
      <c r="F87" s="7">
        <v>0.114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6">
        <v>87.0</v>
      </c>
      <c r="B88" s="6" t="s">
        <v>215</v>
      </c>
      <c r="C88" s="6" t="s">
        <v>116</v>
      </c>
      <c r="D88" s="6" t="s">
        <v>216</v>
      </c>
      <c r="E88" s="8">
        <v>44748.0</v>
      </c>
      <c r="F88" s="7">
        <v>0.06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6">
        <v>88.0</v>
      </c>
      <c r="B89" s="6" t="s">
        <v>217</v>
      </c>
      <c r="C89" s="6" t="s">
        <v>11</v>
      </c>
      <c r="D89" s="6" t="s">
        <v>218</v>
      </c>
      <c r="E89" s="6" t="s">
        <v>219</v>
      </c>
      <c r="F89" s="7">
        <v>0.007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6">
        <v>89.0</v>
      </c>
      <c r="B90" s="6" t="s">
        <v>220</v>
      </c>
      <c r="C90" s="6" t="s">
        <v>11</v>
      </c>
      <c r="D90" s="6" t="s">
        <v>221</v>
      </c>
      <c r="E90" s="8">
        <v>44599.0</v>
      </c>
      <c r="F90" s="7">
        <v>0.235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6">
        <v>90.0</v>
      </c>
      <c r="B91" s="6" t="s">
        <v>222</v>
      </c>
      <c r="C91" s="6" t="s">
        <v>11</v>
      </c>
      <c r="D91" s="6" t="s">
        <v>223</v>
      </c>
      <c r="E91" s="8">
        <v>44688.0</v>
      </c>
      <c r="F91" s="7">
        <v>0.238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6">
        <v>91.0</v>
      </c>
      <c r="B92" s="6" t="s">
        <v>224</v>
      </c>
      <c r="C92" s="6" t="s">
        <v>11</v>
      </c>
      <c r="D92" s="6" t="s">
        <v>225</v>
      </c>
      <c r="E92" s="8">
        <v>44780.0</v>
      </c>
      <c r="F92" s="7">
        <v>0.118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6">
        <v>92.0</v>
      </c>
      <c r="B93" s="6" t="s">
        <v>226</v>
      </c>
      <c r="C93" s="6" t="s">
        <v>116</v>
      </c>
      <c r="D93" s="6" t="s">
        <v>227</v>
      </c>
      <c r="E93" s="6" t="s">
        <v>228</v>
      </c>
      <c r="F93" s="7">
        <v>0.133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6">
        <v>93.0</v>
      </c>
      <c r="B94" s="6" t="s">
        <v>229</v>
      </c>
      <c r="C94" s="6" t="s">
        <v>116</v>
      </c>
      <c r="D94" s="6" t="s">
        <v>42</v>
      </c>
      <c r="E94" s="6" t="s">
        <v>230</v>
      </c>
      <c r="F94" s="7">
        <v>0.16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6">
        <v>94.0</v>
      </c>
      <c r="B95" s="6" t="s">
        <v>231</v>
      </c>
      <c r="C95" s="6" t="s">
        <v>20</v>
      </c>
      <c r="D95" s="6" t="s">
        <v>123</v>
      </c>
      <c r="E95" s="8">
        <v>44691.0</v>
      </c>
      <c r="F95" s="7">
        <v>0.232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6">
        <v>95.0</v>
      </c>
      <c r="B96" s="6" t="s">
        <v>232</v>
      </c>
      <c r="C96" s="6" t="s">
        <v>20</v>
      </c>
      <c r="D96" s="6" t="s">
        <v>233</v>
      </c>
      <c r="E96" s="9">
        <v>44844.0</v>
      </c>
      <c r="F96" s="7">
        <v>0.587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6">
        <v>96.0</v>
      </c>
      <c r="B97" s="6" t="s">
        <v>234</v>
      </c>
      <c r="C97" s="6" t="s">
        <v>20</v>
      </c>
      <c r="D97" s="6" t="s">
        <v>235</v>
      </c>
      <c r="E97" s="9">
        <v>44875.0</v>
      </c>
      <c r="F97" s="7">
        <v>0.506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6">
        <v>97.0</v>
      </c>
      <c r="B98" s="6" t="s">
        <v>236</v>
      </c>
      <c r="C98" s="6" t="s">
        <v>20</v>
      </c>
      <c r="D98" s="6" t="s">
        <v>163</v>
      </c>
      <c r="E98" s="6" t="s">
        <v>237</v>
      </c>
      <c r="F98" s="7">
        <v>0.108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6">
        <v>98.0</v>
      </c>
      <c r="B99" s="6" t="s">
        <v>238</v>
      </c>
      <c r="C99" s="6" t="s">
        <v>116</v>
      </c>
      <c r="D99" s="6" t="s">
        <v>239</v>
      </c>
      <c r="E99" s="6" t="s">
        <v>240</v>
      </c>
      <c r="F99" s="10">
        <v>0.15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6">
        <v>99.0</v>
      </c>
      <c r="B100" s="6" t="s">
        <v>241</v>
      </c>
      <c r="C100" s="6" t="s">
        <v>20</v>
      </c>
      <c r="D100" s="6" t="s">
        <v>242</v>
      </c>
      <c r="E100" s="6" t="s">
        <v>240</v>
      </c>
      <c r="F100" s="7">
        <v>0.197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6">
        <v>100.0</v>
      </c>
      <c r="B101" s="6" t="s">
        <v>243</v>
      </c>
      <c r="C101" s="6" t="s">
        <v>20</v>
      </c>
      <c r="D101" s="6" t="s">
        <v>244</v>
      </c>
      <c r="E101" s="6" t="s">
        <v>245</v>
      </c>
      <c r="F101" s="7">
        <v>0.063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6">
        <v>101.0</v>
      </c>
      <c r="B102" s="6" t="s">
        <v>246</v>
      </c>
      <c r="C102" s="6" t="s">
        <v>14</v>
      </c>
      <c r="D102" s="6" t="s">
        <v>247</v>
      </c>
      <c r="E102" s="6" t="s">
        <v>248</v>
      </c>
      <c r="F102" s="10">
        <v>0.06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6">
        <v>102.0</v>
      </c>
      <c r="B103" s="6" t="s">
        <v>249</v>
      </c>
      <c r="C103" s="6" t="s">
        <v>14</v>
      </c>
      <c r="D103" s="6" t="s">
        <v>250</v>
      </c>
      <c r="E103" s="6" t="s">
        <v>248</v>
      </c>
      <c r="F103" s="7">
        <v>0.043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6">
        <v>103.0</v>
      </c>
      <c r="B104" s="6" t="s">
        <v>251</v>
      </c>
      <c r="C104" s="6" t="s">
        <v>116</v>
      </c>
      <c r="D104" s="6" t="s">
        <v>252</v>
      </c>
      <c r="E104" s="6" t="s">
        <v>253</v>
      </c>
      <c r="F104" s="7">
        <v>0.032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6">
        <v>104.0</v>
      </c>
      <c r="B105" s="6" t="s">
        <v>254</v>
      </c>
      <c r="C105" s="6" t="s">
        <v>116</v>
      </c>
      <c r="D105" s="6" t="s">
        <v>255</v>
      </c>
      <c r="E105" s="6" t="s">
        <v>256</v>
      </c>
      <c r="F105" s="7">
        <v>0.003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6">
        <v>105.0</v>
      </c>
      <c r="B106" s="6" t="s">
        <v>257</v>
      </c>
      <c r="C106" s="6" t="s">
        <v>116</v>
      </c>
      <c r="D106" s="6" t="s">
        <v>258</v>
      </c>
      <c r="E106" s="6" t="s">
        <v>259</v>
      </c>
      <c r="F106" s="7">
        <v>0.009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6">
        <v>106.0</v>
      </c>
      <c r="B107" s="6" t="s">
        <v>260</v>
      </c>
      <c r="C107" s="6" t="s">
        <v>116</v>
      </c>
      <c r="D107" s="6" t="s">
        <v>261</v>
      </c>
      <c r="E107" s="6" t="s">
        <v>262</v>
      </c>
      <c r="F107" s="7">
        <v>0.064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6">
        <v>107.0</v>
      </c>
      <c r="B108" s="6" t="s">
        <v>263</v>
      </c>
      <c r="C108" s="6" t="s">
        <v>116</v>
      </c>
      <c r="D108" s="6" t="s">
        <v>223</v>
      </c>
      <c r="E108" s="8">
        <v>44573.0</v>
      </c>
      <c r="F108" s="7">
        <v>0.053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6">
        <v>108.0</v>
      </c>
      <c r="B109" s="6" t="s">
        <v>264</v>
      </c>
      <c r="C109" s="6" t="s">
        <v>20</v>
      </c>
      <c r="D109" s="6" t="s">
        <v>265</v>
      </c>
      <c r="E109" s="8">
        <v>44663.0</v>
      </c>
      <c r="F109" s="7">
        <v>0.006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6">
        <v>109.0</v>
      </c>
      <c r="B110" s="6" t="s">
        <v>266</v>
      </c>
      <c r="C110" s="6" t="s">
        <v>11</v>
      </c>
      <c r="D110" s="6" t="s">
        <v>267</v>
      </c>
      <c r="E110" s="8">
        <v>44693.0</v>
      </c>
      <c r="F110" s="7">
        <v>0.077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6">
        <v>110.0</v>
      </c>
      <c r="B111" s="6" t="s">
        <v>268</v>
      </c>
      <c r="C111" s="6" t="s">
        <v>20</v>
      </c>
      <c r="D111" s="6" t="s">
        <v>178</v>
      </c>
      <c r="E111" s="8">
        <v>44785.0</v>
      </c>
      <c r="F111" s="7">
        <v>0.011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6">
        <v>111.0</v>
      </c>
      <c r="B112" s="6" t="s">
        <v>269</v>
      </c>
      <c r="C112" s="6" t="s">
        <v>116</v>
      </c>
      <c r="D112" s="6" t="s">
        <v>270</v>
      </c>
      <c r="E112" s="9">
        <v>44846.0</v>
      </c>
      <c r="F112" s="7">
        <v>0.029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6">
        <v>112.0</v>
      </c>
      <c r="B113" s="6" t="s">
        <v>271</v>
      </c>
      <c r="C113" s="6" t="s">
        <v>116</v>
      </c>
      <c r="D113" s="6" t="s">
        <v>123</v>
      </c>
      <c r="E113" s="9">
        <v>44907.0</v>
      </c>
      <c r="F113" s="7">
        <v>0.155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6">
        <v>113.0</v>
      </c>
      <c r="B114" s="6" t="s">
        <v>272</v>
      </c>
      <c r="C114" s="6" t="s">
        <v>20</v>
      </c>
      <c r="D114" s="6" t="s">
        <v>273</v>
      </c>
      <c r="E114" s="6" t="s">
        <v>274</v>
      </c>
      <c r="F114" s="7">
        <v>0.561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6">
        <v>114.0</v>
      </c>
      <c r="B115" s="6" t="s">
        <v>275</v>
      </c>
      <c r="C115" s="6" t="s">
        <v>20</v>
      </c>
      <c r="D115" s="6" t="s">
        <v>242</v>
      </c>
      <c r="E115" s="6" t="s">
        <v>276</v>
      </c>
      <c r="F115" s="7">
        <v>0.073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6">
        <v>115.0</v>
      </c>
      <c r="B116" s="6" t="s">
        <v>277</v>
      </c>
      <c r="C116" s="6" t="s">
        <v>116</v>
      </c>
      <c r="D116" s="6" t="s">
        <v>278</v>
      </c>
      <c r="E116" s="8">
        <v>45017.0</v>
      </c>
      <c r="F116" s="7">
        <v>0.043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6">
        <v>116.0</v>
      </c>
      <c r="B117" s="6" t="s">
        <v>279</v>
      </c>
      <c r="C117" s="6" t="s">
        <v>20</v>
      </c>
      <c r="D117" s="6" t="s">
        <v>280</v>
      </c>
      <c r="E117" s="6" t="s">
        <v>281</v>
      </c>
      <c r="F117" s="7">
        <v>0.054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6">
        <v>117.0</v>
      </c>
      <c r="B118" s="6" t="s">
        <v>282</v>
      </c>
      <c r="C118" s="6" t="s">
        <v>14</v>
      </c>
      <c r="D118" s="6" t="s">
        <v>283</v>
      </c>
      <c r="E118" s="6" t="s">
        <v>284</v>
      </c>
      <c r="F118" s="7">
        <v>0.855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6">
        <v>118.0</v>
      </c>
      <c r="B119" s="6" t="s">
        <v>285</v>
      </c>
      <c r="C119" s="6" t="s">
        <v>14</v>
      </c>
      <c r="D119" s="6" t="s">
        <v>233</v>
      </c>
      <c r="E119" s="6" t="s">
        <v>286</v>
      </c>
      <c r="F119" s="7">
        <v>0.282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6">
        <v>119.0</v>
      </c>
      <c r="B120" s="6" t="s">
        <v>287</v>
      </c>
      <c r="C120" s="6" t="s">
        <v>14</v>
      </c>
      <c r="D120" s="6" t="s">
        <v>288</v>
      </c>
      <c r="E120" s="8">
        <v>44987.0</v>
      </c>
      <c r="F120" s="7">
        <v>0.178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6">
        <v>120.0</v>
      </c>
      <c r="B121" s="6" t="s">
        <v>289</v>
      </c>
      <c r="C121" s="6" t="s">
        <v>116</v>
      </c>
      <c r="D121" s="6" t="s">
        <v>270</v>
      </c>
      <c r="E121" s="6" t="s">
        <v>290</v>
      </c>
      <c r="F121" s="7">
        <v>0.014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6">
        <v>121.0</v>
      </c>
      <c r="B122" s="6" t="s">
        <v>291</v>
      </c>
      <c r="C122" s="6" t="s">
        <v>14</v>
      </c>
      <c r="D122" s="6" t="s">
        <v>292</v>
      </c>
      <c r="E122" s="8">
        <v>45110.0</v>
      </c>
      <c r="F122" s="7">
        <v>0.032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6">
        <v>122.0</v>
      </c>
      <c r="B123" s="6" t="s">
        <v>54</v>
      </c>
      <c r="C123" s="6" t="s">
        <v>14</v>
      </c>
      <c r="D123" s="6" t="s">
        <v>293</v>
      </c>
      <c r="E123" s="6" t="s">
        <v>294</v>
      </c>
      <c r="F123" s="7">
        <v>0.955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6">
        <v>123.0</v>
      </c>
      <c r="B124" s="6" t="s">
        <v>266</v>
      </c>
      <c r="C124" s="6" t="s">
        <v>14</v>
      </c>
      <c r="D124" s="6" t="s">
        <v>292</v>
      </c>
      <c r="E124" s="6" t="s">
        <v>295</v>
      </c>
      <c r="F124" s="7">
        <v>0.081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6">
        <v>124.0</v>
      </c>
      <c r="B125" s="6" t="s">
        <v>183</v>
      </c>
      <c r="C125" s="6" t="s">
        <v>14</v>
      </c>
      <c r="D125" s="6" t="s">
        <v>296</v>
      </c>
      <c r="E125" s="6" t="s">
        <v>297</v>
      </c>
      <c r="F125" s="7">
        <v>0.147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6">
        <v>125.0</v>
      </c>
      <c r="B126" s="6" t="s">
        <v>186</v>
      </c>
      <c r="C126" s="6" t="s">
        <v>14</v>
      </c>
      <c r="D126" s="6" t="s">
        <v>298</v>
      </c>
      <c r="E126" s="8">
        <v>44961.0</v>
      </c>
      <c r="F126" s="7">
        <v>0.156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6">
        <v>126.0</v>
      </c>
      <c r="B127" s="6" t="s">
        <v>220</v>
      </c>
      <c r="C127" s="6" t="s">
        <v>14</v>
      </c>
      <c r="D127" s="6" t="s">
        <v>299</v>
      </c>
      <c r="E127" s="8">
        <v>44989.0</v>
      </c>
      <c r="F127" s="7">
        <v>0.298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6">
        <v>127.0</v>
      </c>
      <c r="B128" s="6" t="s">
        <v>222</v>
      </c>
      <c r="C128" s="6" t="s">
        <v>14</v>
      </c>
      <c r="D128" s="6" t="s">
        <v>213</v>
      </c>
      <c r="E128" s="8">
        <v>45142.0</v>
      </c>
      <c r="F128" s="7">
        <v>0.296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6">
        <v>128.0</v>
      </c>
      <c r="B129" s="6" t="s">
        <v>224</v>
      </c>
      <c r="C129" s="6" t="s">
        <v>14</v>
      </c>
      <c r="D129" s="6" t="s">
        <v>300</v>
      </c>
      <c r="E129" s="8">
        <v>45264.0</v>
      </c>
      <c r="F129" s="7">
        <v>0.282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6">
        <v>129.0</v>
      </c>
      <c r="B130" s="6" t="s">
        <v>301</v>
      </c>
      <c r="C130" s="6" t="s">
        <v>14</v>
      </c>
      <c r="D130" s="6" t="s">
        <v>302</v>
      </c>
      <c r="E130" s="6" t="s">
        <v>303</v>
      </c>
      <c r="F130" s="7">
        <v>0.117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6">
        <v>130.0</v>
      </c>
      <c r="B131" s="6" t="s">
        <v>304</v>
      </c>
      <c r="C131" s="6" t="s">
        <v>11</v>
      </c>
      <c r="D131" s="6" t="s">
        <v>305</v>
      </c>
      <c r="E131" s="6" t="s">
        <v>306</v>
      </c>
      <c r="F131" s="7">
        <v>0.015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6">
        <v>131.0</v>
      </c>
      <c r="B132" s="6" t="s">
        <v>307</v>
      </c>
      <c r="C132" s="6" t="s">
        <v>11</v>
      </c>
      <c r="D132" s="6" t="s">
        <v>308</v>
      </c>
      <c r="E132" s="8">
        <v>45267.0</v>
      </c>
      <c r="F132" s="7">
        <v>0.043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6">
        <v>132.0</v>
      </c>
      <c r="B133" s="6" t="s">
        <v>309</v>
      </c>
      <c r="C133" s="6" t="s">
        <v>11</v>
      </c>
      <c r="D133" s="6" t="s">
        <v>310</v>
      </c>
      <c r="E133" s="6" t="s">
        <v>311</v>
      </c>
      <c r="F133" s="7">
        <v>0.018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6">
        <v>133.0</v>
      </c>
      <c r="B134" s="6" t="s">
        <v>312</v>
      </c>
      <c r="C134" s="6" t="s">
        <v>20</v>
      </c>
      <c r="D134" s="6" t="s">
        <v>313</v>
      </c>
      <c r="E134" s="8">
        <v>44965.0</v>
      </c>
      <c r="F134" s="7">
        <v>0.013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6">
        <v>134.0</v>
      </c>
      <c r="B135" s="6" t="s">
        <v>314</v>
      </c>
      <c r="C135" s="6" t="s">
        <v>20</v>
      </c>
      <c r="D135" s="6" t="s">
        <v>313</v>
      </c>
      <c r="E135" s="8">
        <v>45085.0</v>
      </c>
      <c r="F135" s="7">
        <v>0.02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6">
        <v>135.0</v>
      </c>
      <c r="B136" s="6" t="s">
        <v>315</v>
      </c>
      <c r="C136" s="6" t="s">
        <v>20</v>
      </c>
      <c r="D136" s="6" t="s">
        <v>313</v>
      </c>
      <c r="E136" s="8">
        <v>45177.0</v>
      </c>
      <c r="F136" s="7">
        <v>0.018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6">
        <v>136.0</v>
      </c>
      <c r="B137" s="6" t="s">
        <v>316</v>
      </c>
      <c r="C137" s="6" t="s">
        <v>49</v>
      </c>
      <c r="D137" s="6" t="s">
        <v>317</v>
      </c>
      <c r="E137" s="6" t="s">
        <v>318</v>
      </c>
      <c r="F137" s="7">
        <v>0.033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6">
        <v>137.0</v>
      </c>
      <c r="B138" s="6" t="s">
        <v>319</v>
      </c>
      <c r="C138" s="6" t="s">
        <v>20</v>
      </c>
      <c r="D138" s="6" t="s">
        <v>320</v>
      </c>
      <c r="E138" s="6" t="s">
        <v>321</v>
      </c>
      <c r="F138" s="7">
        <v>0.055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6">
        <v>138.0</v>
      </c>
      <c r="B139" s="6" t="s">
        <v>322</v>
      </c>
      <c r="C139" s="6" t="s">
        <v>20</v>
      </c>
      <c r="D139" s="6" t="s">
        <v>323</v>
      </c>
      <c r="E139" s="6" t="s">
        <v>324</v>
      </c>
      <c r="F139" s="7">
        <v>0.055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6">
        <v>139.0</v>
      </c>
      <c r="B140" s="6" t="s">
        <v>325</v>
      </c>
      <c r="C140" s="6" t="s">
        <v>20</v>
      </c>
      <c r="D140" s="6" t="s">
        <v>326</v>
      </c>
      <c r="E140" s="8">
        <v>45239.0</v>
      </c>
      <c r="F140" s="7">
        <v>0.041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6">
        <v>140.0</v>
      </c>
      <c r="B141" s="6" t="s">
        <v>327</v>
      </c>
      <c r="C141" s="6" t="s">
        <v>20</v>
      </c>
      <c r="D141" s="6" t="s">
        <v>283</v>
      </c>
      <c r="E141" s="6" t="s">
        <v>328</v>
      </c>
      <c r="F141" s="7">
        <v>0.032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6">
        <v>141.0</v>
      </c>
      <c r="B142" s="6" t="s">
        <v>329</v>
      </c>
      <c r="C142" s="6" t="s">
        <v>116</v>
      </c>
      <c r="D142" s="6" t="s">
        <v>330</v>
      </c>
      <c r="E142" s="6" t="s">
        <v>331</v>
      </c>
      <c r="F142" s="7">
        <v>0.077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6">
        <v>142.0</v>
      </c>
      <c r="B143" s="6" t="s">
        <v>332</v>
      </c>
      <c r="C143" s="6" t="s">
        <v>20</v>
      </c>
      <c r="D143" s="6" t="s">
        <v>333</v>
      </c>
      <c r="E143" s="6" t="s">
        <v>334</v>
      </c>
      <c r="F143" s="7">
        <v>0.533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6">
        <v>143.0</v>
      </c>
      <c r="B144" s="6" t="s">
        <v>335</v>
      </c>
      <c r="C144" s="6" t="s">
        <v>116</v>
      </c>
      <c r="D144" s="6" t="s">
        <v>159</v>
      </c>
      <c r="E144" s="6" t="s">
        <v>336</v>
      </c>
      <c r="F144" s="7">
        <v>0.005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6">
        <v>144.0</v>
      </c>
      <c r="B145" s="6" t="s">
        <v>337</v>
      </c>
      <c r="C145" s="6" t="s">
        <v>116</v>
      </c>
      <c r="D145" s="6" t="s">
        <v>338</v>
      </c>
      <c r="E145" s="6" t="s">
        <v>339</v>
      </c>
      <c r="F145" s="7">
        <v>0.006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6">
        <v>145.0</v>
      </c>
      <c r="B146" s="6" t="s">
        <v>340</v>
      </c>
      <c r="C146" s="6" t="s">
        <v>20</v>
      </c>
      <c r="D146" s="6" t="s">
        <v>341</v>
      </c>
      <c r="E146" s="6" t="s">
        <v>342</v>
      </c>
      <c r="F146" s="7">
        <v>0.038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6">
        <v>146.0</v>
      </c>
      <c r="B147" s="6" t="s">
        <v>343</v>
      </c>
      <c r="C147" s="6" t="s">
        <v>116</v>
      </c>
      <c r="D147" s="6" t="s">
        <v>159</v>
      </c>
      <c r="E147" s="6" t="s">
        <v>344</v>
      </c>
      <c r="F147" s="7">
        <v>0.003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6">
        <v>147.0</v>
      </c>
      <c r="B148" s="6" t="s">
        <v>345</v>
      </c>
      <c r="C148" s="6" t="s">
        <v>116</v>
      </c>
      <c r="D148" s="6" t="s">
        <v>346</v>
      </c>
      <c r="E148" s="8">
        <v>45413.0</v>
      </c>
      <c r="F148" s="7">
        <v>0.126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6">
        <v>148.0</v>
      </c>
      <c r="B149" s="6" t="s">
        <v>347</v>
      </c>
      <c r="C149" s="6" t="s">
        <v>20</v>
      </c>
      <c r="D149" s="6" t="s">
        <v>348</v>
      </c>
      <c r="E149" s="8">
        <v>45627.0</v>
      </c>
      <c r="F149" s="7">
        <v>0.022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6">
        <v>149.0</v>
      </c>
      <c r="B150" s="6" t="s">
        <v>349</v>
      </c>
      <c r="C150" s="6" t="s">
        <v>20</v>
      </c>
      <c r="D150" s="6" t="s">
        <v>233</v>
      </c>
      <c r="E150" s="6" t="s">
        <v>350</v>
      </c>
      <c r="F150" s="7">
        <v>0.027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6">
        <v>150.0</v>
      </c>
      <c r="B151" s="6" t="s">
        <v>351</v>
      </c>
      <c r="C151" s="6" t="s">
        <v>20</v>
      </c>
      <c r="D151" s="6" t="s">
        <v>352</v>
      </c>
      <c r="E151" s="6" t="s">
        <v>353</v>
      </c>
      <c r="F151" s="7">
        <v>0.025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6">
        <v>151.0</v>
      </c>
      <c r="B152" s="6" t="s">
        <v>354</v>
      </c>
      <c r="C152" s="6" t="s">
        <v>116</v>
      </c>
      <c r="D152" s="6" t="s">
        <v>355</v>
      </c>
      <c r="E152" s="6" t="s">
        <v>356</v>
      </c>
      <c r="F152" s="7">
        <v>0.026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6">
        <v>152.0</v>
      </c>
      <c r="B153" s="6" t="s">
        <v>357</v>
      </c>
      <c r="C153" s="6" t="s">
        <v>116</v>
      </c>
      <c r="D153" s="6" t="s">
        <v>358</v>
      </c>
      <c r="E153" s="6" t="s">
        <v>359</v>
      </c>
      <c r="F153" s="7">
        <v>0.054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6">
        <v>153.0</v>
      </c>
      <c r="B154" s="6" t="s">
        <v>360</v>
      </c>
      <c r="C154" s="6" t="s">
        <v>20</v>
      </c>
      <c r="D154" s="6" t="s">
        <v>361</v>
      </c>
      <c r="E154" s="6" t="s">
        <v>362</v>
      </c>
      <c r="F154" s="7">
        <v>0.058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6">
        <v>154.0</v>
      </c>
      <c r="B155" s="6" t="s">
        <v>363</v>
      </c>
      <c r="C155" s="6" t="s">
        <v>116</v>
      </c>
      <c r="D155" s="6" t="s">
        <v>364</v>
      </c>
      <c r="E155" s="8">
        <v>45354.0</v>
      </c>
      <c r="F155" s="7">
        <v>0.082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6">
        <v>155.0</v>
      </c>
      <c r="B156" s="6" t="s">
        <v>365</v>
      </c>
      <c r="C156" s="6" t="s">
        <v>116</v>
      </c>
      <c r="D156" s="6" t="s">
        <v>32</v>
      </c>
      <c r="E156" s="6" t="s">
        <v>366</v>
      </c>
      <c r="F156" s="7">
        <v>0.038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$A$1:$F$15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11.63"/>
    <col customWidth="1" min="3" max="3" width="10.63"/>
    <col customWidth="1" min="4" max="4" width="9.0"/>
    <col customWidth="1" min="5" max="5" width="31.38"/>
    <col customWidth="1" min="6" max="6" width="23.0"/>
    <col customWidth="1" min="7" max="7" width="8.0"/>
  </cols>
  <sheetData>
    <row r="1">
      <c r="A1" s="11" t="s">
        <v>367</v>
      </c>
    </row>
    <row r="2">
      <c r="A2" s="11" t="s">
        <v>368</v>
      </c>
    </row>
    <row r="3">
      <c r="A3" s="11" t="s">
        <v>369</v>
      </c>
    </row>
    <row r="4">
      <c r="A4" s="12" t="s">
        <v>5</v>
      </c>
      <c r="B4" s="13" t="s">
        <v>370</v>
      </c>
      <c r="C4" s="13" t="s">
        <v>371</v>
      </c>
      <c r="D4" s="13" t="s">
        <v>3</v>
      </c>
      <c r="E4" s="13" t="s">
        <v>372</v>
      </c>
      <c r="F4" s="14" t="s">
        <v>373</v>
      </c>
      <c r="G4" s="15"/>
      <c r="H4" s="15"/>
      <c r="I4" s="15"/>
      <c r="J4" s="15"/>
      <c r="K4" s="15"/>
      <c r="L4" s="15"/>
      <c r="M4" s="15"/>
      <c r="N4" s="15"/>
      <c r="O4" s="15"/>
      <c r="P4" s="15"/>
    </row>
    <row r="5">
      <c r="A5" s="16" t="s">
        <v>374</v>
      </c>
      <c r="B5" s="17">
        <v>24.5</v>
      </c>
      <c r="C5" s="17">
        <v>24.5</v>
      </c>
      <c r="D5" s="18">
        <f t="shared" ref="D5:D13" si="1">B5-C5</f>
        <v>0</v>
      </c>
      <c r="E5" s="19" t="s">
        <v>375</v>
      </c>
      <c r="F5" s="20"/>
      <c r="G5" s="15"/>
      <c r="H5" s="15"/>
      <c r="I5" s="15"/>
      <c r="J5" s="15"/>
      <c r="K5" s="15"/>
      <c r="L5" s="15"/>
      <c r="M5" s="15"/>
      <c r="N5" s="15"/>
      <c r="O5" s="15"/>
      <c r="P5" s="15"/>
    </row>
    <row r="6">
      <c r="A6" s="21" t="s">
        <v>376</v>
      </c>
      <c r="B6" s="17">
        <v>79.99</v>
      </c>
      <c r="C6" s="17">
        <v>79.99</v>
      </c>
      <c r="D6" s="18">
        <f t="shared" si="1"/>
        <v>0</v>
      </c>
      <c r="E6" s="22"/>
      <c r="F6" s="23" t="s">
        <v>377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>
      <c r="A7" s="21" t="s">
        <v>378</v>
      </c>
      <c r="B7" s="17">
        <v>79.99</v>
      </c>
      <c r="C7" s="17">
        <v>79.99</v>
      </c>
      <c r="D7" s="18">
        <f t="shared" si="1"/>
        <v>0</v>
      </c>
      <c r="E7" s="22"/>
      <c r="F7" s="23" t="s">
        <v>379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>
      <c r="A8" s="21" t="s">
        <v>380</v>
      </c>
      <c r="B8" s="17">
        <v>59.99</v>
      </c>
      <c r="C8" s="17">
        <v>59.99</v>
      </c>
      <c r="D8" s="18">
        <f t="shared" si="1"/>
        <v>0</v>
      </c>
      <c r="E8" s="22"/>
      <c r="F8" s="23" t="s">
        <v>381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>
      <c r="A9" s="21" t="s">
        <v>382</v>
      </c>
      <c r="B9" s="17">
        <v>79.99</v>
      </c>
      <c r="C9" s="17">
        <v>79.99</v>
      </c>
      <c r="D9" s="18">
        <f t="shared" si="1"/>
        <v>0</v>
      </c>
      <c r="E9" s="22"/>
      <c r="F9" s="23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>
      <c r="A10" s="21" t="s">
        <v>383</v>
      </c>
      <c r="B10" s="17">
        <v>79.99</v>
      </c>
      <c r="C10" s="17">
        <v>79.99</v>
      </c>
      <c r="D10" s="18">
        <f t="shared" si="1"/>
        <v>0</v>
      </c>
      <c r="E10" s="22"/>
      <c r="F10" s="23" t="s">
        <v>384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>
      <c r="A11" s="24" t="s">
        <v>385</v>
      </c>
      <c r="B11" s="17">
        <v>79.99</v>
      </c>
      <c r="C11" s="17">
        <v>79.99</v>
      </c>
      <c r="D11" s="18">
        <f t="shared" si="1"/>
        <v>0</v>
      </c>
      <c r="E11" s="25" t="s">
        <v>386</v>
      </c>
      <c r="F11" s="26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>
      <c r="A12" s="24" t="s">
        <v>387</v>
      </c>
      <c r="B12" s="17">
        <v>19.99</v>
      </c>
      <c r="C12" s="17">
        <v>19.99</v>
      </c>
      <c r="D12" s="18">
        <f t="shared" si="1"/>
        <v>0</v>
      </c>
      <c r="E12" s="25" t="s">
        <v>388</v>
      </c>
      <c r="F12" s="26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>
      <c r="A13" s="24" t="s">
        <v>389</v>
      </c>
      <c r="B13" s="17">
        <v>79.99</v>
      </c>
      <c r="C13" s="17">
        <v>79.99</v>
      </c>
      <c r="D13" s="18">
        <f t="shared" si="1"/>
        <v>0</v>
      </c>
      <c r="E13" s="25" t="s">
        <v>386</v>
      </c>
      <c r="F13" s="27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>
      <c r="A14" s="21" t="s">
        <v>390</v>
      </c>
      <c r="B14" s="17">
        <v>18.99</v>
      </c>
      <c r="C14" s="17">
        <v>18.99</v>
      </c>
      <c r="D14" s="18">
        <v>0.0</v>
      </c>
      <c r="E14" s="28"/>
      <c r="F14" s="29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>
      <c r="A15" s="21" t="s">
        <v>391</v>
      </c>
      <c r="B15" s="17">
        <v>23.99</v>
      </c>
      <c r="C15" s="17">
        <v>23.99</v>
      </c>
      <c r="D15" s="18">
        <f t="shared" ref="D15:D26" si="2">B15-C15</f>
        <v>0</v>
      </c>
      <c r="E15" s="22"/>
      <c r="F15" s="23" t="s">
        <v>392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>
      <c r="A16" s="30" t="s">
        <v>393</v>
      </c>
      <c r="B16" s="17">
        <v>59.99</v>
      </c>
      <c r="C16" s="17">
        <v>59.99</v>
      </c>
      <c r="D16" s="18">
        <f t="shared" si="2"/>
        <v>0</v>
      </c>
      <c r="E16" s="31" t="s">
        <v>394</v>
      </c>
      <c r="F16" s="32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>
      <c r="A17" s="30" t="s">
        <v>395</v>
      </c>
      <c r="B17" s="17">
        <v>29.99</v>
      </c>
      <c r="C17" s="17">
        <v>29.99</v>
      </c>
      <c r="D17" s="18">
        <f t="shared" si="2"/>
        <v>0</v>
      </c>
      <c r="E17" s="31" t="s">
        <v>394</v>
      </c>
      <c r="F17" s="32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>
      <c r="A18" s="21" t="s">
        <v>396</v>
      </c>
      <c r="B18" s="17">
        <v>29.99</v>
      </c>
      <c r="C18" s="17">
        <v>29.99</v>
      </c>
      <c r="D18" s="18">
        <f t="shared" si="2"/>
        <v>0</v>
      </c>
      <c r="E18" s="22"/>
      <c r="F18" s="23" t="s">
        <v>397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>
      <c r="A19" s="24" t="s">
        <v>398</v>
      </c>
      <c r="B19" s="17">
        <v>39.99</v>
      </c>
      <c r="C19" s="17">
        <v>39.99</v>
      </c>
      <c r="D19" s="18">
        <f t="shared" si="2"/>
        <v>0</v>
      </c>
      <c r="E19" s="25" t="s">
        <v>388</v>
      </c>
      <c r="F19" s="26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>
      <c r="A20" s="33" t="s">
        <v>399</v>
      </c>
      <c r="B20" s="17">
        <v>39.99</v>
      </c>
      <c r="C20" s="17">
        <v>39.99</v>
      </c>
      <c r="D20" s="18">
        <f t="shared" si="2"/>
        <v>0</v>
      </c>
      <c r="E20" s="34"/>
      <c r="F20" s="3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>
      <c r="A21" s="21" t="s">
        <v>400</v>
      </c>
      <c r="B21" s="17">
        <v>39.99</v>
      </c>
      <c r="C21" s="17">
        <v>39.99</v>
      </c>
      <c r="D21" s="18">
        <f t="shared" si="2"/>
        <v>0</v>
      </c>
      <c r="E21" s="22"/>
      <c r="F21" s="23" t="s">
        <v>401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>
      <c r="A22" s="21" t="s">
        <v>402</v>
      </c>
      <c r="B22" s="17">
        <v>39.99</v>
      </c>
      <c r="C22" s="17">
        <v>39.99</v>
      </c>
      <c r="D22" s="18">
        <f t="shared" si="2"/>
        <v>0</v>
      </c>
      <c r="E22" s="22"/>
      <c r="F22" s="23" t="s">
        <v>403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>
      <c r="A23" s="21" t="s">
        <v>404</v>
      </c>
      <c r="B23" s="17">
        <v>39.99</v>
      </c>
      <c r="C23" s="17">
        <v>39.99</v>
      </c>
      <c r="D23" s="18">
        <f t="shared" si="2"/>
        <v>0</v>
      </c>
      <c r="E23" s="22"/>
      <c r="F23" s="23" t="s">
        <v>405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>
      <c r="A24" s="24" t="s">
        <v>406</v>
      </c>
      <c r="B24" s="17">
        <v>39.99</v>
      </c>
      <c r="C24" s="17">
        <v>39.99</v>
      </c>
      <c r="D24" s="18">
        <f t="shared" si="2"/>
        <v>0</v>
      </c>
      <c r="E24" s="25" t="s">
        <v>388</v>
      </c>
      <c r="F24" s="26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>
      <c r="A25" s="24" t="s">
        <v>407</v>
      </c>
      <c r="B25" s="17">
        <v>19.99</v>
      </c>
      <c r="C25" s="17">
        <v>19.99</v>
      </c>
      <c r="D25" s="18">
        <f t="shared" si="2"/>
        <v>0</v>
      </c>
      <c r="E25" s="25" t="s">
        <v>388</v>
      </c>
      <c r="F25" s="26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>
      <c r="A26" s="12" t="s">
        <v>408</v>
      </c>
      <c r="B26" s="36">
        <f t="shared" ref="B26:C26" si="3">SUM(B5:B25)</f>
        <v>1007.3</v>
      </c>
      <c r="C26" s="36">
        <f t="shared" si="3"/>
        <v>1007.3</v>
      </c>
      <c r="D26" s="36">
        <f t="shared" si="2"/>
        <v>0</v>
      </c>
      <c r="E26" s="37">
        <f>COUNTA(A5:A25)</f>
        <v>21</v>
      </c>
      <c r="F26" s="38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>
      <c r="A27" s="15"/>
      <c r="B27" s="39">
        <f>B26/E26</f>
        <v>47.96666667</v>
      </c>
      <c r="C27" s="40">
        <f>C26/E26</f>
        <v>47.96666667</v>
      </c>
      <c r="D27" s="41">
        <f>D26/E26</f>
        <v>0</v>
      </c>
      <c r="E27" s="3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>
      <c r="A28" s="42"/>
      <c r="B28" s="4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>
      <c r="A29" s="44" t="s">
        <v>409</v>
      </c>
      <c r="B29" s="45">
        <v>846.0</v>
      </c>
      <c r="C29" s="46">
        <f>1250-B29</f>
        <v>404</v>
      </c>
      <c r="D29" s="15"/>
      <c r="E29" s="15"/>
      <c r="F29" s="47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>
      <c r="A30" s="48"/>
      <c r="B30" s="49"/>
      <c r="C30" s="50">
        <v>40.4</v>
      </c>
      <c r="D30" s="51"/>
      <c r="E30" s="5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>
      <c r="A31" s="48"/>
      <c r="B31" s="53"/>
      <c r="C31" s="39"/>
      <c r="D31" s="5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>
      <c r="A32" s="44" t="s">
        <v>410</v>
      </c>
      <c r="B32" s="55" t="s">
        <v>411</v>
      </c>
      <c r="C32" s="5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>
      <c r="A33" s="48"/>
      <c r="B33" s="5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>
      <c r="A34" s="57" t="s">
        <v>412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>
      <c r="A35" s="30" t="s">
        <v>413</v>
      </c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</row>
    <row r="36">
      <c r="A36" s="30" t="s">
        <v>414</v>
      </c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</row>
    <row r="37">
      <c r="A37" s="62" t="s">
        <v>415</v>
      </c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>
      <c r="A38" s="62" t="s">
        <v>416</v>
      </c>
      <c r="B38" s="60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</row>
    <row r="39">
      <c r="A39" s="30" t="s">
        <v>417</v>
      </c>
      <c r="B39" s="6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>
      <c r="A40" s="30" t="s">
        <v>418</v>
      </c>
      <c r="B40" s="60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>
      <c r="A41" s="62" t="s">
        <v>419</v>
      </c>
      <c r="B41" s="6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</row>
    <row r="42">
      <c r="A42" s="62" t="s">
        <v>420</v>
      </c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</row>
    <row r="43">
      <c r="A43" s="30" t="s">
        <v>421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</row>
    <row r="44">
      <c r="A44" s="62" t="s">
        <v>422</v>
      </c>
      <c r="B44" s="60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</row>
    <row r="45">
      <c r="A45" s="30" t="s">
        <v>423</v>
      </c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</row>
    <row r="46">
      <c r="A46" s="62" t="s">
        <v>424</v>
      </c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</row>
    <row r="47">
      <c r="A47" s="62" t="s">
        <v>425</v>
      </c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</row>
    <row r="48">
      <c r="A48" s="30" t="s">
        <v>426</v>
      </c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</row>
    <row r="49">
      <c r="A49" s="30" t="s">
        <v>427</v>
      </c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</row>
    <row r="50">
      <c r="A50" s="62" t="s">
        <v>428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</row>
    <row r="51">
      <c r="A51" s="30" t="s">
        <v>429</v>
      </c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</row>
    <row r="52">
      <c r="A52" s="30" t="s">
        <v>430</v>
      </c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</row>
    <row r="53">
      <c r="A53" s="62" t="s">
        <v>431</v>
      </c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</row>
    <row r="54">
      <c r="A54" s="30" t="s">
        <v>432</v>
      </c>
      <c r="B54" s="22"/>
      <c r="C54" s="17"/>
      <c r="D54" s="28"/>
      <c r="E54" s="63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</row>
    <row r="55">
      <c r="A55" s="64"/>
      <c r="B55" s="65"/>
      <c r="H55" s="61"/>
      <c r="I55" s="61"/>
      <c r="J55" s="61"/>
      <c r="K55" s="61"/>
      <c r="L55" s="61"/>
      <c r="M55" s="61"/>
      <c r="N55" s="61"/>
      <c r="O55" s="61"/>
      <c r="P55" s="61"/>
    </row>
    <row r="56">
      <c r="A56" s="66" t="s">
        <v>433</v>
      </c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</row>
    <row r="57">
      <c r="A57" s="31"/>
      <c r="B57" s="17"/>
      <c r="C57" s="17"/>
      <c r="D57" s="67"/>
      <c r="E57" s="68"/>
      <c r="F57" s="68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>
      <c r="A58" s="31"/>
      <c r="B58" s="17"/>
      <c r="C58" s="17"/>
      <c r="D58" s="67"/>
      <c r="E58" s="68"/>
      <c r="F58" s="68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>
      <c r="A59" s="31"/>
      <c r="B59" s="17"/>
      <c r="C59" s="17"/>
      <c r="D59" s="67"/>
      <c r="E59" s="68"/>
      <c r="F59" s="68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>
      <c r="A60" s="21"/>
      <c r="B60" s="61"/>
      <c r="C60" s="28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>
      <c r="A61" s="66" t="s">
        <v>434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>
      <c r="A62" s="69"/>
      <c r="B62" s="17"/>
      <c r="C62" s="17"/>
      <c r="D62" s="70"/>
      <c r="E62" s="68"/>
      <c r="F62" s="68"/>
      <c r="G62" s="22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>
      <c r="A63" s="31"/>
      <c r="B63" s="17"/>
      <c r="C63" s="17"/>
      <c r="D63" s="70"/>
      <c r="E63" s="68"/>
      <c r="F63" s="68"/>
      <c r="G63" s="22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>
      <c r="A64" s="71"/>
      <c r="B64" s="72"/>
      <c r="C64" s="72"/>
      <c r="D64" s="73"/>
      <c r="E64" s="74"/>
      <c r="F64" s="74"/>
      <c r="G64" s="75"/>
      <c r="H64" s="76"/>
      <c r="I64" s="76"/>
      <c r="J64" s="76"/>
      <c r="K64" s="76"/>
      <c r="L64" s="76"/>
      <c r="M64" s="76"/>
      <c r="N64" s="76"/>
      <c r="O64" s="76"/>
      <c r="P64" s="76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>
      <c r="A65" s="77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>
      <c r="A66" s="78" t="s">
        <v>435</v>
      </c>
      <c r="B66" s="78" t="s">
        <v>436</v>
      </c>
      <c r="C66" s="15"/>
      <c r="D66" s="79"/>
      <c r="E66" s="79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>
      <c r="A67" s="80" t="s">
        <v>437</v>
      </c>
      <c r="B67" s="39">
        <v>59.99</v>
      </c>
      <c r="C67" s="15"/>
      <c r="D67" s="39"/>
      <c r="E67" s="39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>
      <c r="A68" s="80" t="s">
        <v>438</v>
      </c>
      <c r="B68" s="39">
        <v>49.99</v>
      </c>
      <c r="C68" s="15"/>
      <c r="D68" s="39"/>
      <c r="E68" s="39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>
      <c r="A69" s="80" t="s">
        <v>439</v>
      </c>
      <c r="B69" s="39">
        <v>49.99</v>
      </c>
      <c r="C69" s="81"/>
      <c r="D69" s="3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>
      <c r="A70" s="80" t="s">
        <v>440</v>
      </c>
      <c r="B70" s="39">
        <v>54.99</v>
      </c>
      <c r="C70" s="81"/>
      <c r="D70" s="3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>
      <c r="A71" s="80" t="s">
        <v>441</v>
      </c>
      <c r="B71" s="39">
        <v>34.99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</sheetData>
  <mergeCells count="1">
    <mergeCell ref="B32:C32"/>
  </mergeCells>
  <hyperlinks>
    <hyperlink r:id="rId1" ref="A1"/>
    <hyperlink r:id="rId2" ref="A2"/>
    <hyperlink r:id="rId3" ref="A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75"/>
    <col customWidth="1" min="2" max="2" width="8.5"/>
    <col customWidth="1" min="3" max="3" width="59.38"/>
    <col customWidth="1" min="4" max="4" width="7.5"/>
    <col customWidth="1" min="5" max="5" width="11.0"/>
  </cols>
  <sheetData>
    <row r="1">
      <c r="A1" s="13" t="s">
        <v>442</v>
      </c>
      <c r="B1" s="13"/>
      <c r="C1" s="13" t="s">
        <v>443</v>
      </c>
      <c r="D1" s="13" t="str">
        <f>D2+D7+D10+D14+D26+D36+D49+D54+D82+D109+D163+D259+D379+D521+D644</f>
        <v>#VALUE!</v>
      </c>
      <c r="E1" s="82" t="s">
        <v>444</v>
      </c>
    </row>
    <row r="2">
      <c r="A2" s="83" t="s">
        <v>11</v>
      </c>
      <c r="B2" s="61"/>
      <c r="C2" s="13">
        <v>2010.0</v>
      </c>
      <c r="D2" s="13">
        <f>COUNTA(D3:D6)</f>
        <v>4</v>
      </c>
      <c r="E2" s="13" t="s">
        <v>444</v>
      </c>
    </row>
    <row r="3">
      <c r="A3" s="13">
        <v>2010.0</v>
      </c>
      <c r="B3" s="61"/>
      <c r="C3" s="84" t="s">
        <v>445</v>
      </c>
      <c r="D3" s="84" t="s">
        <v>11</v>
      </c>
      <c r="E3" s="84" t="s">
        <v>446</v>
      </c>
    </row>
    <row r="4">
      <c r="A4" s="31" t="s">
        <v>447</v>
      </c>
      <c r="B4" s="22">
        <v>1.0</v>
      </c>
      <c r="C4" s="31" t="s">
        <v>447</v>
      </c>
      <c r="D4" s="31" t="s">
        <v>11</v>
      </c>
      <c r="E4" s="31" t="s">
        <v>448</v>
      </c>
    </row>
    <row r="5">
      <c r="A5" s="31" t="s">
        <v>449</v>
      </c>
      <c r="B5" s="22">
        <v>1.0</v>
      </c>
      <c r="C5" s="31" t="s">
        <v>449</v>
      </c>
      <c r="D5" s="31" t="s">
        <v>11</v>
      </c>
      <c r="E5" s="31" t="s">
        <v>448</v>
      </c>
    </row>
    <row r="6">
      <c r="A6" s="13">
        <v>2011.0</v>
      </c>
      <c r="B6" s="61"/>
      <c r="C6" s="84" t="s">
        <v>450</v>
      </c>
      <c r="D6" s="84" t="s">
        <v>11</v>
      </c>
      <c r="E6" s="84" t="s">
        <v>451</v>
      </c>
    </row>
    <row r="7">
      <c r="A7" s="31" t="s">
        <v>452</v>
      </c>
      <c r="B7" s="22">
        <v>1.0</v>
      </c>
      <c r="C7" s="13">
        <v>2011.0</v>
      </c>
      <c r="D7" s="13">
        <f>COUNTA(D8:D9)</f>
        <v>2</v>
      </c>
      <c r="E7" s="13" t="s">
        <v>444</v>
      </c>
    </row>
    <row r="8">
      <c r="A8" s="13">
        <v>2012.0</v>
      </c>
      <c r="B8" s="61"/>
      <c r="C8" s="31" t="s">
        <v>452</v>
      </c>
      <c r="D8" s="31" t="s">
        <v>11</v>
      </c>
      <c r="E8" s="31" t="s">
        <v>453</v>
      </c>
    </row>
    <row r="9">
      <c r="A9" s="31" t="s">
        <v>454</v>
      </c>
      <c r="B9" s="22">
        <v>1.0</v>
      </c>
      <c r="C9" s="84" t="s">
        <v>455</v>
      </c>
      <c r="D9" s="84" t="s">
        <v>11</v>
      </c>
      <c r="E9" s="84" t="s">
        <v>451</v>
      </c>
    </row>
    <row r="10">
      <c r="A10" s="13">
        <v>2013.0</v>
      </c>
      <c r="B10" s="61"/>
      <c r="C10" s="13">
        <v>2012.0</v>
      </c>
      <c r="D10" s="13">
        <f>COUNTA(D11:D13)</f>
        <v>3</v>
      </c>
      <c r="E10" s="13" t="s">
        <v>444</v>
      </c>
    </row>
    <row r="11">
      <c r="A11" s="31" t="s">
        <v>456</v>
      </c>
      <c r="B11" s="22">
        <v>1.0</v>
      </c>
      <c r="C11" s="84" t="s">
        <v>457</v>
      </c>
      <c r="D11" s="84" t="s">
        <v>11</v>
      </c>
      <c r="E11" s="84" t="s">
        <v>458</v>
      </c>
    </row>
    <row r="12">
      <c r="A12" s="31" t="s">
        <v>459</v>
      </c>
      <c r="B12" s="22">
        <v>1.0</v>
      </c>
      <c r="C12" s="84" t="s">
        <v>10</v>
      </c>
      <c r="D12" s="84" t="s">
        <v>11</v>
      </c>
      <c r="E12" s="84" t="s">
        <v>451</v>
      </c>
    </row>
    <row r="13">
      <c r="A13" s="31" t="s">
        <v>460</v>
      </c>
      <c r="B13" s="22">
        <v>1.0</v>
      </c>
      <c r="C13" s="31" t="s">
        <v>454</v>
      </c>
      <c r="D13" s="31" t="s">
        <v>11</v>
      </c>
      <c r="E13" s="31" t="s">
        <v>451</v>
      </c>
    </row>
    <row r="14">
      <c r="A14" s="13">
        <v>2014.0</v>
      </c>
      <c r="B14" s="61"/>
      <c r="C14" s="13">
        <v>2013.0</v>
      </c>
      <c r="D14" s="13">
        <f>COUNTA(D15:D25)</f>
        <v>11</v>
      </c>
      <c r="E14" s="13" t="s">
        <v>444</v>
      </c>
    </row>
    <row r="15">
      <c r="A15" s="31" t="s">
        <v>461</v>
      </c>
      <c r="B15" s="22">
        <v>1.0</v>
      </c>
      <c r="C15" s="31" t="s">
        <v>456</v>
      </c>
      <c r="D15" s="31" t="s">
        <v>11</v>
      </c>
      <c r="E15" s="31" t="s">
        <v>462</v>
      </c>
    </row>
    <row r="16">
      <c r="A16" s="31" t="s">
        <v>463</v>
      </c>
      <c r="B16" s="22">
        <v>1.0</v>
      </c>
      <c r="C16" s="31" t="s">
        <v>459</v>
      </c>
      <c r="D16" s="31" t="s">
        <v>11</v>
      </c>
      <c r="E16" s="31" t="s">
        <v>464</v>
      </c>
    </row>
    <row r="17">
      <c r="A17" s="31" t="s">
        <v>465</v>
      </c>
      <c r="B17" s="22">
        <v>1.0</v>
      </c>
      <c r="C17" s="84" t="s">
        <v>466</v>
      </c>
      <c r="D17" s="84" t="s">
        <v>11</v>
      </c>
      <c r="E17" s="84" t="s">
        <v>453</v>
      </c>
    </row>
    <row r="18">
      <c r="A18" s="13">
        <v>2015.0</v>
      </c>
      <c r="B18" s="61"/>
      <c r="C18" s="84" t="s">
        <v>467</v>
      </c>
      <c r="D18" s="84" t="s">
        <v>11</v>
      </c>
      <c r="E18" s="84" t="s">
        <v>453</v>
      </c>
    </row>
    <row r="19">
      <c r="A19" s="31" t="s">
        <v>468</v>
      </c>
      <c r="B19" s="22">
        <v>1.0</v>
      </c>
      <c r="C19" s="84" t="s">
        <v>469</v>
      </c>
      <c r="D19" s="84" t="s">
        <v>11</v>
      </c>
      <c r="E19" s="84" t="s">
        <v>453</v>
      </c>
    </row>
    <row r="20">
      <c r="A20" s="13">
        <v>2020.0</v>
      </c>
      <c r="B20" s="61"/>
      <c r="C20" s="84" t="s">
        <v>470</v>
      </c>
      <c r="D20" s="84" t="s">
        <v>11</v>
      </c>
      <c r="E20" s="84" t="s">
        <v>446</v>
      </c>
    </row>
    <row r="21">
      <c r="A21" s="31" t="s">
        <v>471</v>
      </c>
      <c r="B21" s="22">
        <v>1.0</v>
      </c>
      <c r="C21" s="84" t="s">
        <v>472</v>
      </c>
      <c r="D21" s="84" t="s">
        <v>11</v>
      </c>
      <c r="E21" s="84" t="s">
        <v>448</v>
      </c>
    </row>
    <row r="22">
      <c r="A22" s="31" t="s">
        <v>473</v>
      </c>
      <c r="B22" s="22">
        <v>1.0</v>
      </c>
      <c r="C22" s="84" t="s">
        <v>474</v>
      </c>
      <c r="D22" s="84" t="s">
        <v>11</v>
      </c>
      <c r="E22" s="84" t="s">
        <v>475</v>
      </c>
    </row>
    <row r="23">
      <c r="A23" s="31" t="s">
        <v>476</v>
      </c>
      <c r="B23" s="22">
        <v>1.0</v>
      </c>
      <c r="C23" s="31" t="s">
        <v>460</v>
      </c>
      <c r="D23" s="31" t="s">
        <v>11</v>
      </c>
      <c r="E23" s="31" t="s">
        <v>477</v>
      </c>
    </row>
    <row r="24">
      <c r="A24" s="31" t="s">
        <v>478</v>
      </c>
      <c r="B24" s="22">
        <v>1.0</v>
      </c>
      <c r="C24" s="84" t="s">
        <v>479</v>
      </c>
      <c r="D24" s="84" t="s">
        <v>11</v>
      </c>
      <c r="E24" s="84" t="s">
        <v>480</v>
      </c>
    </row>
    <row r="25">
      <c r="A25" s="31" t="s">
        <v>481</v>
      </c>
      <c r="B25" s="22">
        <v>1.0</v>
      </c>
      <c r="C25" s="84" t="s">
        <v>482</v>
      </c>
      <c r="D25" s="84" t="s">
        <v>11</v>
      </c>
      <c r="E25" s="84" t="s">
        <v>451</v>
      </c>
    </row>
    <row r="26">
      <c r="A26" s="31" t="s">
        <v>483</v>
      </c>
      <c r="B26" s="22">
        <v>1.0</v>
      </c>
      <c r="C26" s="13">
        <v>2014.0</v>
      </c>
      <c r="D26" s="13">
        <f>COUNTA(D27:D35)</f>
        <v>9</v>
      </c>
      <c r="E26" s="13" t="s">
        <v>444</v>
      </c>
    </row>
    <row r="27">
      <c r="A27" s="31" t="s">
        <v>484</v>
      </c>
      <c r="B27" s="22">
        <v>1.0</v>
      </c>
      <c r="C27" s="84" t="s">
        <v>485</v>
      </c>
      <c r="D27" s="84" t="s">
        <v>11</v>
      </c>
      <c r="E27" s="84" t="s">
        <v>462</v>
      </c>
    </row>
    <row r="28">
      <c r="A28" s="31" t="s">
        <v>486</v>
      </c>
      <c r="B28" s="22">
        <v>1.0</v>
      </c>
      <c r="C28" s="84" t="s">
        <v>487</v>
      </c>
      <c r="D28" s="84" t="s">
        <v>11</v>
      </c>
      <c r="E28" s="84" t="s">
        <v>462</v>
      </c>
    </row>
    <row r="29">
      <c r="A29" s="13">
        <v>2021.0</v>
      </c>
      <c r="B29" s="61"/>
      <c r="C29" s="84" t="s">
        <v>488</v>
      </c>
      <c r="D29" s="84" t="s">
        <v>11</v>
      </c>
      <c r="E29" s="84" t="s">
        <v>453</v>
      </c>
    </row>
    <row r="30">
      <c r="A30" s="31" t="s">
        <v>489</v>
      </c>
      <c r="B30" s="22">
        <v>1.0</v>
      </c>
      <c r="C30" s="31" t="s">
        <v>461</v>
      </c>
      <c r="D30" s="31" t="s">
        <v>11</v>
      </c>
      <c r="E30" s="31" t="s">
        <v>446</v>
      </c>
    </row>
    <row r="31">
      <c r="A31" s="31" t="s">
        <v>490</v>
      </c>
      <c r="B31" s="22">
        <v>1.0</v>
      </c>
      <c r="C31" s="31" t="s">
        <v>463</v>
      </c>
      <c r="D31" s="31" t="s">
        <v>11</v>
      </c>
      <c r="E31" s="31" t="s">
        <v>446</v>
      </c>
    </row>
    <row r="32">
      <c r="A32" s="31" t="s">
        <v>491</v>
      </c>
      <c r="B32" s="22">
        <v>1.0</v>
      </c>
      <c r="C32" s="84" t="s">
        <v>492</v>
      </c>
      <c r="D32" s="84" t="s">
        <v>11</v>
      </c>
      <c r="E32" s="84" t="s">
        <v>448</v>
      </c>
    </row>
    <row r="33">
      <c r="A33" s="31" t="s">
        <v>493</v>
      </c>
      <c r="B33" s="22">
        <v>1.0</v>
      </c>
      <c r="C33" s="84" t="s">
        <v>494</v>
      </c>
      <c r="D33" s="84" t="s">
        <v>11</v>
      </c>
      <c r="E33" s="84" t="s">
        <v>458</v>
      </c>
    </row>
    <row r="34">
      <c r="A34" s="31" t="s">
        <v>495</v>
      </c>
      <c r="B34" s="22">
        <v>1.0</v>
      </c>
      <c r="C34" s="31" t="s">
        <v>465</v>
      </c>
      <c r="D34" s="31" t="s">
        <v>11</v>
      </c>
      <c r="E34" s="31" t="s">
        <v>480</v>
      </c>
    </row>
    <row r="35">
      <c r="A35" s="31" t="s">
        <v>496</v>
      </c>
      <c r="B35" s="22">
        <v>1.0</v>
      </c>
      <c r="C35" s="84" t="s">
        <v>497</v>
      </c>
      <c r="D35" s="84" t="s">
        <v>11</v>
      </c>
      <c r="E35" s="84" t="s">
        <v>451</v>
      </c>
    </row>
    <row r="36">
      <c r="A36" s="31" t="s">
        <v>498</v>
      </c>
      <c r="B36" s="22">
        <v>1.0</v>
      </c>
      <c r="C36" s="13">
        <v>2015.0</v>
      </c>
      <c r="D36" s="13">
        <f>COUNTA(D37:D48)</f>
        <v>12</v>
      </c>
      <c r="E36" s="13" t="s">
        <v>444</v>
      </c>
    </row>
    <row r="37">
      <c r="A37" s="31" t="s">
        <v>499</v>
      </c>
      <c r="B37" s="22">
        <v>1.0</v>
      </c>
      <c r="C37" s="84" t="s">
        <v>500</v>
      </c>
      <c r="D37" s="84" t="s">
        <v>11</v>
      </c>
      <c r="E37" s="84" t="s">
        <v>462</v>
      </c>
    </row>
    <row r="38">
      <c r="A38" s="31" t="s">
        <v>501</v>
      </c>
      <c r="B38" s="22">
        <v>1.0</v>
      </c>
      <c r="C38" s="84" t="s">
        <v>502</v>
      </c>
      <c r="D38" s="84" t="s">
        <v>11</v>
      </c>
      <c r="E38" s="84" t="s">
        <v>462</v>
      </c>
    </row>
    <row r="39">
      <c r="A39" s="31" t="s">
        <v>503</v>
      </c>
      <c r="B39" s="22">
        <v>1.0</v>
      </c>
      <c r="C39" s="84" t="s">
        <v>504</v>
      </c>
      <c r="D39" s="84" t="s">
        <v>11</v>
      </c>
      <c r="E39" s="84" t="s">
        <v>453</v>
      </c>
    </row>
    <row r="40">
      <c r="A40" s="31" t="s">
        <v>505</v>
      </c>
      <c r="B40" s="22">
        <v>1.0</v>
      </c>
      <c r="C40" s="84" t="s">
        <v>360</v>
      </c>
      <c r="D40" s="84" t="s">
        <v>11</v>
      </c>
      <c r="E40" s="84" t="s">
        <v>453</v>
      </c>
    </row>
    <row r="41">
      <c r="A41" s="31" t="s">
        <v>506</v>
      </c>
      <c r="B41" s="22">
        <v>1.0</v>
      </c>
      <c r="C41" s="84" t="s">
        <v>507</v>
      </c>
      <c r="D41" s="84" t="s">
        <v>11</v>
      </c>
      <c r="E41" s="84" t="s">
        <v>446</v>
      </c>
    </row>
    <row r="42">
      <c r="A42" s="31" t="s">
        <v>508</v>
      </c>
      <c r="B42" s="22">
        <v>1.0</v>
      </c>
      <c r="C42" s="31" t="s">
        <v>468</v>
      </c>
      <c r="D42" s="31" t="s">
        <v>11</v>
      </c>
      <c r="E42" s="31" t="s">
        <v>446</v>
      </c>
    </row>
    <row r="43">
      <c r="A43" s="31" t="s">
        <v>509</v>
      </c>
      <c r="B43" s="22">
        <v>1.0</v>
      </c>
      <c r="C43" s="85" t="s">
        <v>456</v>
      </c>
      <c r="D43" s="85" t="s">
        <v>14</v>
      </c>
      <c r="E43" s="85" t="s">
        <v>477</v>
      </c>
    </row>
    <row r="44">
      <c r="A44" s="31" t="s">
        <v>510</v>
      </c>
      <c r="B44" s="22">
        <v>1.0</v>
      </c>
      <c r="C44" s="84" t="s">
        <v>492</v>
      </c>
      <c r="D44" s="84" t="s">
        <v>20</v>
      </c>
      <c r="E44" s="84" t="s">
        <v>511</v>
      </c>
    </row>
    <row r="45">
      <c r="A45" s="13">
        <v>2022.0</v>
      </c>
      <c r="B45" s="61"/>
      <c r="C45" s="85" t="s">
        <v>512</v>
      </c>
      <c r="D45" s="85" t="s">
        <v>14</v>
      </c>
      <c r="E45" s="85" t="s">
        <v>511</v>
      </c>
    </row>
    <row r="46">
      <c r="A46" s="31" t="s">
        <v>513</v>
      </c>
      <c r="B46" s="22">
        <v>1.0</v>
      </c>
      <c r="C46" s="84" t="s">
        <v>514</v>
      </c>
      <c r="D46" s="84" t="s">
        <v>20</v>
      </c>
      <c r="E46" s="84" t="s">
        <v>511</v>
      </c>
    </row>
    <row r="47">
      <c r="A47" s="31" t="s">
        <v>515</v>
      </c>
      <c r="B47" s="22">
        <v>1.0</v>
      </c>
      <c r="C47" s="84" t="s">
        <v>10</v>
      </c>
      <c r="D47" s="84" t="s">
        <v>14</v>
      </c>
      <c r="E47" s="84" t="s">
        <v>480</v>
      </c>
    </row>
    <row r="48">
      <c r="A48" s="31" t="s">
        <v>516</v>
      </c>
      <c r="B48" s="22">
        <v>1.0</v>
      </c>
      <c r="C48" s="84" t="s">
        <v>17</v>
      </c>
      <c r="D48" s="84" t="s">
        <v>14</v>
      </c>
      <c r="E48" s="84" t="s">
        <v>451</v>
      </c>
    </row>
    <row r="49">
      <c r="A49" s="31" t="s">
        <v>517</v>
      </c>
      <c r="B49" s="22">
        <v>1.0</v>
      </c>
      <c r="C49" s="13">
        <v>2016.0</v>
      </c>
      <c r="D49" s="13">
        <f>COUNTA(D50:D53)</f>
        <v>4</v>
      </c>
      <c r="E49" s="13" t="s">
        <v>444</v>
      </c>
    </row>
    <row r="50">
      <c r="A50" s="31" t="s">
        <v>518</v>
      </c>
      <c r="B50" s="22">
        <v>1.0</v>
      </c>
      <c r="C50" s="84" t="s">
        <v>519</v>
      </c>
      <c r="D50" s="84" t="s">
        <v>11</v>
      </c>
      <c r="E50" s="84" t="s">
        <v>462</v>
      </c>
    </row>
    <row r="51">
      <c r="A51" s="31" t="s">
        <v>520</v>
      </c>
      <c r="B51" s="22">
        <v>1.0</v>
      </c>
      <c r="C51" s="84" t="s">
        <v>521</v>
      </c>
      <c r="D51" s="84" t="s">
        <v>11</v>
      </c>
      <c r="E51" s="84" t="s">
        <v>462</v>
      </c>
    </row>
    <row r="52">
      <c r="A52" s="31" t="s">
        <v>522</v>
      </c>
      <c r="B52" s="22">
        <v>1.0</v>
      </c>
      <c r="C52" s="84" t="s">
        <v>17</v>
      </c>
      <c r="D52" s="84" t="s">
        <v>20</v>
      </c>
      <c r="E52" s="84" t="s">
        <v>458</v>
      </c>
    </row>
    <row r="53">
      <c r="A53" s="31" t="s">
        <v>523</v>
      </c>
      <c r="B53" s="22">
        <v>1.0</v>
      </c>
      <c r="C53" s="84" t="s">
        <v>524</v>
      </c>
      <c r="D53" s="84" t="s">
        <v>20</v>
      </c>
      <c r="E53" s="84" t="s">
        <v>458</v>
      </c>
    </row>
    <row r="54">
      <c r="A54" s="31" t="s">
        <v>525</v>
      </c>
      <c r="B54" s="22">
        <v>1.0</v>
      </c>
      <c r="C54" s="13">
        <v>2017.0</v>
      </c>
      <c r="D54" s="13">
        <f>COUNTA(D55:D81)</f>
        <v>27</v>
      </c>
      <c r="E54" s="13" t="s">
        <v>444</v>
      </c>
    </row>
    <row r="55">
      <c r="A55" s="31" t="s">
        <v>526</v>
      </c>
      <c r="B55" s="22">
        <v>1.0</v>
      </c>
      <c r="C55" s="84" t="s">
        <v>527</v>
      </c>
      <c r="D55" s="84" t="s">
        <v>20</v>
      </c>
      <c r="E55" s="84" t="s">
        <v>464</v>
      </c>
    </row>
    <row r="56">
      <c r="A56" s="31" t="s">
        <v>528</v>
      </c>
      <c r="B56" s="22">
        <v>1.0</v>
      </c>
      <c r="C56" s="86" t="s">
        <v>529</v>
      </c>
      <c r="D56" s="86" t="s">
        <v>20</v>
      </c>
      <c r="E56" s="86" t="s">
        <v>530</v>
      </c>
    </row>
    <row r="57">
      <c r="A57" s="31" t="s">
        <v>531</v>
      </c>
      <c r="B57" s="22">
        <v>1.0</v>
      </c>
      <c r="C57" s="86" t="s">
        <v>532</v>
      </c>
      <c r="D57" s="86" t="s">
        <v>20</v>
      </c>
      <c r="E57" s="86" t="s">
        <v>530</v>
      </c>
    </row>
    <row r="58">
      <c r="A58" s="31" t="s">
        <v>533</v>
      </c>
      <c r="B58" s="22">
        <v>1.0</v>
      </c>
      <c r="C58" s="86" t="s">
        <v>534</v>
      </c>
      <c r="D58" s="86" t="s">
        <v>20</v>
      </c>
      <c r="E58" s="86" t="s">
        <v>530</v>
      </c>
    </row>
    <row r="59">
      <c r="A59" s="31" t="s">
        <v>535</v>
      </c>
      <c r="B59" s="22">
        <v>1.0</v>
      </c>
      <c r="C59" s="86" t="s">
        <v>536</v>
      </c>
      <c r="D59" s="86" t="s">
        <v>20</v>
      </c>
      <c r="E59" s="86" t="s">
        <v>530</v>
      </c>
    </row>
    <row r="60">
      <c r="A60" s="31" t="s">
        <v>537</v>
      </c>
      <c r="B60" s="22">
        <v>1.0</v>
      </c>
      <c r="C60" s="86" t="s">
        <v>538</v>
      </c>
      <c r="D60" s="86" t="s">
        <v>20</v>
      </c>
      <c r="E60" s="86" t="s">
        <v>530</v>
      </c>
    </row>
    <row r="61">
      <c r="A61" s="31" t="s">
        <v>539</v>
      </c>
      <c r="B61" s="22">
        <v>1.0</v>
      </c>
      <c r="C61" s="84" t="s">
        <v>540</v>
      </c>
      <c r="D61" s="84" t="s">
        <v>20</v>
      </c>
      <c r="E61" s="84" t="s">
        <v>530</v>
      </c>
    </row>
    <row r="62">
      <c r="A62" s="31" t="s">
        <v>541</v>
      </c>
      <c r="B62" s="22">
        <v>1.0</v>
      </c>
      <c r="C62" s="86" t="s">
        <v>542</v>
      </c>
      <c r="D62" s="86" t="s">
        <v>20</v>
      </c>
      <c r="E62" s="86" t="s">
        <v>530</v>
      </c>
    </row>
    <row r="63">
      <c r="A63" s="31" t="s">
        <v>543</v>
      </c>
      <c r="B63" s="22">
        <v>1.0</v>
      </c>
      <c r="C63" s="85" t="s">
        <v>544</v>
      </c>
      <c r="D63" s="85" t="s">
        <v>14</v>
      </c>
      <c r="E63" s="85" t="s">
        <v>530</v>
      </c>
    </row>
    <row r="64">
      <c r="A64" s="31" t="s">
        <v>545</v>
      </c>
      <c r="B64" s="22">
        <v>1.0</v>
      </c>
      <c r="C64" s="86" t="s">
        <v>546</v>
      </c>
      <c r="D64" s="86" t="s">
        <v>20</v>
      </c>
      <c r="E64" s="86" t="s">
        <v>453</v>
      </c>
    </row>
    <row r="65">
      <c r="A65" s="31" t="s">
        <v>547</v>
      </c>
      <c r="B65" s="22">
        <v>1.0</v>
      </c>
      <c r="C65" s="86" t="s">
        <v>548</v>
      </c>
      <c r="D65" s="86" t="s">
        <v>20</v>
      </c>
      <c r="E65" s="86" t="s">
        <v>453</v>
      </c>
    </row>
    <row r="66">
      <c r="A66" s="31" t="s">
        <v>549</v>
      </c>
      <c r="B66" s="22">
        <v>1.0</v>
      </c>
      <c r="C66" s="86" t="s">
        <v>550</v>
      </c>
      <c r="D66" s="86" t="s">
        <v>20</v>
      </c>
      <c r="E66" s="86" t="s">
        <v>453</v>
      </c>
    </row>
    <row r="67">
      <c r="A67" s="31" t="s">
        <v>551</v>
      </c>
      <c r="B67" s="22">
        <v>1.0</v>
      </c>
      <c r="C67" s="86" t="s">
        <v>552</v>
      </c>
      <c r="D67" s="86" t="s">
        <v>20</v>
      </c>
      <c r="E67" s="86" t="s">
        <v>453</v>
      </c>
    </row>
    <row r="68">
      <c r="A68" s="31" t="s">
        <v>553</v>
      </c>
      <c r="B68" s="22">
        <v>1.0</v>
      </c>
      <c r="C68" s="86" t="s">
        <v>554</v>
      </c>
      <c r="D68" s="86" t="s">
        <v>20</v>
      </c>
      <c r="E68" s="86" t="s">
        <v>446</v>
      </c>
    </row>
    <row r="69">
      <c r="A69" s="31" t="s">
        <v>555</v>
      </c>
      <c r="B69" s="22">
        <v>1.0</v>
      </c>
      <c r="C69" s="86" t="s">
        <v>556</v>
      </c>
      <c r="D69" s="86" t="s">
        <v>20</v>
      </c>
      <c r="E69" s="86" t="s">
        <v>448</v>
      </c>
    </row>
    <row r="70">
      <c r="A70" s="31" t="s">
        <v>557</v>
      </c>
      <c r="B70" s="22">
        <v>1.0</v>
      </c>
      <c r="C70" s="86" t="s">
        <v>558</v>
      </c>
      <c r="D70" s="86" t="s">
        <v>20</v>
      </c>
      <c r="E70" s="86" t="s">
        <v>448</v>
      </c>
    </row>
    <row r="71">
      <c r="A71" s="31" t="s">
        <v>559</v>
      </c>
      <c r="B71" s="22">
        <v>1.0</v>
      </c>
      <c r="C71" s="86" t="s">
        <v>560</v>
      </c>
      <c r="D71" s="86" t="s">
        <v>20</v>
      </c>
      <c r="E71" s="86" t="s">
        <v>475</v>
      </c>
    </row>
    <row r="72">
      <c r="A72" s="31" t="s">
        <v>538</v>
      </c>
      <c r="B72" s="22">
        <v>1.0</v>
      </c>
      <c r="C72" s="86" t="s">
        <v>561</v>
      </c>
      <c r="D72" s="86" t="s">
        <v>20</v>
      </c>
      <c r="E72" s="86" t="s">
        <v>511</v>
      </c>
    </row>
    <row r="73">
      <c r="A73" s="31" t="s">
        <v>562</v>
      </c>
      <c r="B73" s="22">
        <v>1.0</v>
      </c>
      <c r="C73" s="84" t="s">
        <v>26</v>
      </c>
      <c r="D73" s="84" t="s">
        <v>20</v>
      </c>
      <c r="E73" s="84" t="s">
        <v>458</v>
      </c>
    </row>
    <row r="74">
      <c r="A74" s="31" t="s">
        <v>563</v>
      </c>
      <c r="B74" s="22">
        <v>1.0</v>
      </c>
      <c r="C74" s="86" t="s">
        <v>564</v>
      </c>
      <c r="D74" s="86" t="s">
        <v>20</v>
      </c>
      <c r="E74" s="86" t="s">
        <v>480</v>
      </c>
    </row>
    <row r="75">
      <c r="A75" s="31" t="s">
        <v>565</v>
      </c>
      <c r="B75" s="22">
        <v>1.0</v>
      </c>
      <c r="C75" s="86" t="s">
        <v>566</v>
      </c>
      <c r="D75" s="86" t="s">
        <v>20</v>
      </c>
      <c r="E75" s="86" t="s">
        <v>480</v>
      </c>
    </row>
    <row r="76">
      <c r="A76" s="31" t="s">
        <v>567</v>
      </c>
      <c r="B76" s="22">
        <v>1.0</v>
      </c>
      <c r="C76" s="84" t="s">
        <v>568</v>
      </c>
      <c r="D76" s="84" t="s">
        <v>20</v>
      </c>
      <c r="E76" s="84" t="s">
        <v>451</v>
      </c>
    </row>
    <row r="77">
      <c r="A77" s="31" t="s">
        <v>569</v>
      </c>
      <c r="B77" s="22">
        <v>1.0</v>
      </c>
      <c r="C77" s="86" t="s">
        <v>570</v>
      </c>
      <c r="D77" s="86" t="s">
        <v>20</v>
      </c>
      <c r="E77" s="86" t="s">
        <v>451</v>
      </c>
    </row>
    <row r="78">
      <c r="A78" s="31" t="s">
        <v>571</v>
      </c>
      <c r="B78" s="22">
        <v>1.0</v>
      </c>
      <c r="C78" s="86" t="s">
        <v>572</v>
      </c>
      <c r="D78" s="86" t="s">
        <v>20</v>
      </c>
      <c r="E78" s="86" t="s">
        <v>451</v>
      </c>
    </row>
    <row r="79">
      <c r="A79" s="31" t="s">
        <v>573</v>
      </c>
      <c r="B79" s="22">
        <v>1.0</v>
      </c>
      <c r="C79" s="86" t="s">
        <v>574</v>
      </c>
      <c r="D79" s="86" t="s">
        <v>20</v>
      </c>
      <c r="E79" s="86" t="s">
        <v>451</v>
      </c>
    </row>
    <row r="80">
      <c r="A80" s="31" t="s">
        <v>575</v>
      </c>
      <c r="B80" s="22">
        <v>1.0</v>
      </c>
      <c r="C80" s="86" t="s">
        <v>576</v>
      </c>
      <c r="D80" s="86" t="s">
        <v>20</v>
      </c>
      <c r="E80" s="86" t="s">
        <v>451</v>
      </c>
    </row>
    <row r="81">
      <c r="A81" s="31" t="s">
        <v>577</v>
      </c>
      <c r="B81" s="22">
        <v>1.0</v>
      </c>
      <c r="C81" s="86" t="s">
        <v>578</v>
      </c>
      <c r="D81" s="86" t="s">
        <v>20</v>
      </c>
      <c r="E81" s="86" t="s">
        <v>451</v>
      </c>
    </row>
    <row r="82">
      <c r="A82" s="31" t="s">
        <v>579</v>
      </c>
      <c r="B82" s="22">
        <v>1.0</v>
      </c>
      <c r="C82" s="13">
        <v>2018.0</v>
      </c>
      <c r="D82" s="13">
        <f>COUNTA(D83:D108)</f>
        <v>26</v>
      </c>
      <c r="E82" s="13" t="s">
        <v>444</v>
      </c>
    </row>
    <row r="83">
      <c r="A83" s="31" t="s">
        <v>580</v>
      </c>
      <c r="B83" s="22">
        <v>1.0</v>
      </c>
      <c r="C83" s="84" t="s">
        <v>10</v>
      </c>
      <c r="D83" s="84" t="s">
        <v>20</v>
      </c>
      <c r="E83" s="84" t="s">
        <v>462</v>
      </c>
    </row>
    <row r="84">
      <c r="A84" s="31" t="s">
        <v>581</v>
      </c>
      <c r="B84" s="22">
        <v>1.0</v>
      </c>
      <c r="C84" s="86" t="s">
        <v>582</v>
      </c>
      <c r="D84" s="86" t="s">
        <v>20</v>
      </c>
      <c r="E84" s="86" t="s">
        <v>462</v>
      </c>
    </row>
    <row r="85">
      <c r="A85" s="13" t="s">
        <v>583</v>
      </c>
      <c r="B85" s="61"/>
      <c r="C85" s="86" t="s">
        <v>584</v>
      </c>
      <c r="D85" s="86" t="s">
        <v>20</v>
      </c>
      <c r="E85" s="86" t="s">
        <v>464</v>
      </c>
    </row>
    <row r="86">
      <c r="A86" s="31" t="s">
        <v>585</v>
      </c>
      <c r="B86" s="22">
        <v>1.0</v>
      </c>
      <c r="C86" s="86" t="s">
        <v>586</v>
      </c>
      <c r="D86" s="86" t="s">
        <v>20</v>
      </c>
      <c r="E86" s="86" t="s">
        <v>453</v>
      </c>
    </row>
    <row r="87">
      <c r="A87" s="31" t="s">
        <v>587</v>
      </c>
      <c r="B87" s="22">
        <v>1.0</v>
      </c>
      <c r="C87" s="86" t="s">
        <v>588</v>
      </c>
      <c r="D87" s="86" t="s">
        <v>20</v>
      </c>
      <c r="E87" s="86" t="s">
        <v>446</v>
      </c>
    </row>
    <row r="88">
      <c r="A88" s="31" t="s">
        <v>589</v>
      </c>
      <c r="B88" s="22">
        <v>1.0</v>
      </c>
      <c r="C88" s="86" t="s">
        <v>590</v>
      </c>
      <c r="D88" s="86" t="s">
        <v>20</v>
      </c>
      <c r="E88" s="86" t="s">
        <v>448</v>
      </c>
    </row>
    <row r="89">
      <c r="A89" s="31" t="s">
        <v>591</v>
      </c>
      <c r="B89" s="22">
        <v>1.0</v>
      </c>
      <c r="C89" s="86" t="s">
        <v>592</v>
      </c>
      <c r="D89" s="86" t="s">
        <v>20</v>
      </c>
      <c r="E89" s="86" t="s">
        <v>475</v>
      </c>
    </row>
    <row r="90">
      <c r="A90" s="31" t="s">
        <v>593</v>
      </c>
      <c r="B90" s="22">
        <v>1.0</v>
      </c>
      <c r="C90" s="86" t="s">
        <v>594</v>
      </c>
      <c r="D90" s="86" t="s">
        <v>20</v>
      </c>
      <c r="E90" s="86" t="s">
        <v>475</v>
      </c>
    </row>
    <row r="91">
      <c r="A91" s="31" t="s">
        <v>595</v>
      </c>
      <c r="B91" s="22">
        <v>1.0</v>
      </c>
      <c r="C91" s="86" t="s">
        <v>456</v>
      </c>
      <c r="D91" s="86" t="s">
        <v>20</v>
      </c>
      <c r="E91" s="86" t="s">
        <v>475</v>
      </c>
    </row>
    <row r="92">
      <c r="A92" s="31" t="s">
        <v>596</v>
      </c>
      <c r="B92" s="22">
        <v>1.0</v>
      </c>
      <c r="C92" s="84" t="s">
        <v>507</v>
      </c>
      <c r="D92" s="84" t="s">
        <v>20</v>
      </c>
      <c r="E92" s="84" t="s">
        <v>477</v>
      </c>
    </row>
    <row r="93">
      <c r="A93" s="31" t="s">
        <v>597</v>
      </c>
      <c r="B93" s="22">
        <v>1.0</v>
      </c>
      <c r="C93" s="84" t="s">
        <v>598</v>
      </c>
      <c r="D93" s="84" t="s">
        <v>20</v>
      </c>
      <c r="E93" s="84" t="s">
        <v>477</v>
      </c>
    </row>
    <row r="94">
      <c r="A94" s="31" t="s">
        <v>599</v>
      </c>
      <c r="B94" s="22">
        <v>1.0</v>
      </c>
      <c r="C94" s="86" t="s">
        <v>600</v>
      </c>
      <c r="D94" s="86" t="s">
        <v>20</v>
      </c>
      <c r="E94" s="86" t="s">
        <v>477</v>
      </c>
    </row>
    <row r="95">
      <c r="A95" s="31" t="s">
        <v>601</v>
      </c>
      <c r="B95" s="22">
        <v>1.0</v>
      </c>
      <c r="C95" s="86" t="s">
        <v>602</v>
      </c>
      <c r="D95" s="86" t="s">
        <v>20</v>
      </c>
      <c r="E95" s="86" t="s">
        <v>477</v>
      </c>
    </row>
    <row r="96">
      <c r="A96" s="31" t="s">
        <v>603</v>
      </c>
      <c r="B96" s="6">
        <v>1.0</v>
      </c>
      <c r="C96" s="84" t="s">
        <v>604</v>
      </c>
      <c r="D96" s="84" t="s">
        <v>20</v>
      </c>
      <c r="E96" s="84" t="s">
        <v>477</v>
      </c>
    </row>
    <row r="97">
      <c r="A97" s="31" t="s">
        <v>605</v>
      </c>
      <c r="B97" s="22">
        <v>1.0</v>
      </c>
      <c r="C97" s="86" t="s">
        <v>606</v>
      </c>
      <c r="D97" s="86" t="s">
        <v>20</v>
      </c>
      <c r="E97" s="86" t="s">
        <v>477</v>
      </c>
    </row>
    <row r="98">
      <c r="A98" s="31" t="s">
        <v>607</v>
      </c>
      <c r="B98" s="22">
        <v>1.0</v>
      </c>
      <c r="C98" s="86" t="s">
        <v>608</v>
      </c>
      <c r="D98" s="86" t="s">
        <v>20</v>
      </c>
      <c r="E98" s="86" t="s">
        <v>477</v>
      </c>
    </row>
    <row r="99">
      <c r="A99" s="31" t="s">
        <v>609</v>
      </c>
      <c r="B99" s="22">
        <v>1.0</v>
      </c>
      <c r="C99" s="84" t="s">
        <v>36</v>
      </c>
      <c r="D99" s="84" t="s">
        <v>20</v>
      </c>
      <c r="E99" s="84" t="s">
        <v>511</v>
      </c>
    </row>
    <row r="100">
      <c r="A100" s="31" t="s">
        <v>610</v>
      </c>
      <c r="B100" s="22">
        <v>1.0</v>
      </c>
      <c r="C100" s="86" t="s">
        <v>611</v>
      </c>
      <c r="D100" s="86" t="s">
        <v>20</v>
      </c>
      <c r="E100" s="86" t="s">
        <v>511</v>
      </c>
    </row>
    <row r="101">
      <c r="A101" s="87" t="s">
        <v>612</v>
      </c>
      <c r="B101" s="22">
        <v>1.0</v>
      </c>
      <c r="C101" s="85" t="s">
        <v>459</v>
      </c>
      <c r="D101" s="85" t="s">
        <v>14</v>
      </c>
      <c r="E101" s="85" t="s">
        <v>458</v>
      </c>
    </row>
    <row r="102">
      <c r="A102" s="87" t="s">
        <v>613</v>
      </c>
      <c r="B102" s="22">
        <v>1.0</v>
      </c>
      <c r="C102" s="86" t="s">
        <v>614</v>
      </c>
      <c r="D102" s="86" t="s">
        <v>20</v>
      </c>
      <c r="E102" s="86" t="s">
        <v>480</v>
      </c>
    </row>
    <row r="103">
      <c r="A103" s="87" t="s">
        <v>615</v>
      </c>
      <c r="B103" s="22">
        <v>1.0</v>
      </c>
      <c r="C103" s="86" t="s">
        <v>616</v>
      </c>
      <c r="D103" s="86" t="s">
        <v>20</v>
      </c>
      <c r="E103" s="86" t="s">
        <v>480</v>
      </c>
    </row>
    <row r="104">
      <c r="A104" s="87" t="s">
        <v>617</v>
      </c>
      <c r="B104" s="22">
        <v>1.0</v>
      </c>
      <c r="C104" s="84" t="s">
        <v>38</v>
      </c>
      <c r="D104" s="84" t="s">
        <v>20</v>
      </c>
      <c r="E104" s="84" t="s">
        <v>480</v>
      </c>
    </row>
    <row r="105">
      <c r="A105" s="87" t="s">
        <v>618</v>
      </c>
      <c r="B105" s="22">
        <v>1.0</v>
      </c>
      <c r="C105" s="84" t="s">
        <v>44</v>
      </c>
      <c r="D105" s="84" t="s">
        <v>20</v>
      </c>
      <c r="E105" s="84" t="s">
        <v>480</v>
      </c>
    </row>
    <row r="106">
      <c r="A106" s="87" t="s">
        <v>619</v>
      </c>
      <c r="B106" s="22">
        <v>1.0</v>
      </c>
      <c r="C106" s="84" t="s">
        <v>41</v>
      </c>
      <c r="D106" s="84" t="s">
        <v>20</v>
      </c>
      <c r="E106" s="84" t="s">
        <v>480</v>
      </c>
    </row>
    <row r="107">
      <c r="A107" s="87" t="s">
        <v>620</v>
      </c>
      <c r="B107" s="22">
        <v>1.0</v>
      </c>
      <c r="C107" s="84" t="s">
        <v>621</v>
      </c>
      <c r="D107" s="84" t="s">
        <v>20</v>
      </c>
      <c r="E107" s="84" t="s">
        <v>451</v>
      </c>
    </row>
    <row r="108">
      <c r="A108" s="87" t="s">
        <v>622</v>
      </c>
      <c r="B108" s="22">
        <v>1.0</v>
      </c>
      <c r="C108" s="86" t="s">
        <v>623</v>
      </c>
      <c r="D108" s="86" t="s">
        <v>20</v>
      </c>
      <c r="E108" s="86" t="s">
        <v>451</v>
      </c>
    </row>
    <row r="109">
      <c r="A109" s="87" t="s">
        <v>624</v>
      </c>
      <c r="B109" s="22">
        <v>1.0</v>
      </c>
      <c r="C109" s="13">
        <v>2019.0</v>
      </c>
      <c r="D109" s="13">
        <f>COUNTA(D110:D162)</f>
        <v>53</v>
      </c>
      <c r="E109" s="13" t="s">
        <v>444</v>
      </c>
    </row>
    <row r="110">
      <c r="A110" s="87" t="s">
        <v>625</v>
      </c>
      <c r="B110" s="22">
        <v>1.0</v>
      </c>
      <c r="C110" s="88" t="s">
        <v>626</v>
      </c>
      <c r="D110" s="88" t="s">
        <v>49</v>
      </c>
      <c r="E110" s="88" t="s">
        <v>462</v>
      </c>
    </row>
    <row r="111">
      <c r="A111" s="87" t="s">
        <v>627</v>
      </c>
      <c r="B111" s="22">
        <v>1.0</v>
      </c>
      <c r="C111" s="86" t="s">
        <v>628</v>
      </c>
      <c r="D111" s="86" t="s">
        <v>20</v>
      </c>
      <c r="E111" s="86" t="s">
        <v>462</v>
      </c>
    </row>
    <row r="112">
      <c r="A112" s="87" t="s">
        <v>629</v>
      </c>
      <c r="B112" s="22">
        <v>1.0</v>
      </c>
      <c r="C112" s="88" t="s">
        <v>630</v>
      </c>
      <c r="D112" s="88" t="s">
        <v>49</v>
      </c>
      <c r="E112" s="88" t="s">
        <v>462</v>
      </c>
    </row>
    <row r="113">
      <c r="A113" s="87" t="s">
        <v>631</v>
      </c>
      <c r="B113" s="22">
        <v>1.0</v>
      </c>
      <c r="C113" s="88" t="s">
        <v>632</v>
      </c>
      <c r="D113" s="88" t="s">
        <v>49</v>
      </c>
      <c r="E113" s="88" t="s">
        <v>462</v>
      </c>
    </row>
    <row r="114">
      <c r="A114" s="87" t="s">
        <v>633</v>
      </c>
      <c r="B114" s="22">
        <v>1.0</v>
      </c>
      <c r="C114" s="84" t="s">
        <v>46</v>
      </c>
      <c r="D114" s="84" t="s">
        <v>20</v>
      </c>
      <c r="E114" s="84" t="s">
        <v>462</v>
      </c>
    </row>
    <row r="115">
      <c r="A115" s="87" t="s">
        <v>512</v>
      </c>
      <c r="B115" s="22">
        <v>1.0</v>
      </c>
      <c r="C115" s="88" t="s">
        <v>634</v>
      </c>
      <c r="D115" s="88" t="s">
        <v>49</v>
      </c>
      <c r="E115" s="88" t="s">
        <v>462</v>
      </c>
    </row>
    <row r="116">
      <c r="A116" s="87" t="s">
        <v>635</v>
      </c>
      <c r="B116" s="22">
        <v>1.0</v>
      </c>
      <c r="C116" s="88" t="s">
        <v>636</v>
      </c>
      <c r="D116" s="88" t="s">
        <v>49</v>
      </c>
      <c r="E116" s="88" t="s">
        <v>462</v>
      </c>
    </row>
    <row r="117">
      <c r="A117" s="87" t="s">
        <v>637</v>
      </c>
      <c r="B117" s="22">
        <v>1.0</v>
      </c>
      <c r="C117" s="86" t="s">
        <v>638</v>
      </c>
      <c r="D117" s="86" t="s">
        <v>20</v>
      </c>
      <c r="E117" s="86" t="s">
        <v>462</v>
      </c>
    </row>
    <row r="118">
      <c r="A118" s="87" t="s">
        <v>639</v>
      </c>
      <c r="B118" s="22">
        <v>1.0</v>
      </c>
      <c r="C118" s="88" t="s">
        <v>640</v>
      </c>
      <c r="D118" s="88" t="s">
        <v>49</v>
      </c>
      <c r="E118" s="88" t="s">
        <v>462</v>
      </c>
    </row>
    <row r="119">
      <c r="A119" s="87" t="s">
        <v>641</v>
      </c>
      <c r="B119" s="22">
        <v>1.0</v>
      </c>
      <c r="C119" s="86" t="s">
        <v>642</v>
      </c>
      <c r="D119" s="86" t="s">
        <v>20</v>
      </c>
      <c r="E119" s="86" t="s">
        <v>464</v>
      </c>
    </row>
    <row r="120">
      <c r="A120" s="87" t="s">
        <v>643</v>
      </c>
      <c r="B120" s="22">
        <v>1.0</v>
      </c>
      <c r="C120" s="86" t="s">
        <v>644</v>
      </c>
      <c r="D120" s="86" t="s">
        <v>20</v>
      </c>
      <c r="E120" s="86" t="s">
        <v>464</v>
      </c>
    </row>
    <row r="121">
      <c r="C121" s="86" t="s">
        <v>645</v>
      </c>
      <c r="D121" s="86" t="s">
        <v>20</v>
      </c>
      <c r="E121" s="86" t="s">
        <v>464</v>
      </c>
    </row>
    <row r="122">
      <c r="A122" s="89" t="s">
        <v>14</v>
      </c>
      <c r="B122" s="61"/>
      <c r="C122" s="86" t="s">
        <v>646</v>
      </c>
      <c r="D122" s="86" t="s">
        <v>20</v>
      </c>
      <c r="E122" s="86" t="s">
        <v>530</v>
      </c>
    </row>
    <row r="123">
      <c r="A123" s="13">
        <v>2015.0</v>
      </c>
      <c r="B123" s="61"/>
      <c r="C123" s="88" t="s">
        <v>647</v>
      </c>
      <c r="D123" s="88" t="s">
        <v>49</v>
      </c>
      <c r="E123" s="88" t="s">
        <v>530</v>
      </c>
    </row>
    <row r="124">
      <c r="A124" s="85" t="s">
        <v>456</v>
      </c>
      <c r="B124" s="22">
        <v>1.0</v>
      </c>
      <c r="C124" s="86" t="s">
        <v>648</v>
      </c>
      <c r="D124" s="86" t="s">
        <v>20</v>
      </c>
      <c r="E124" s="86" t="s">
        <v>530</v>
      </c>
    </row>
    <row r="125">
      <c r="A125" s="85" t="s">
        <v>512</v>
      </c>
      <c r="B125" s="22">
        <v>1.0</v>
      </c>
      <c r="C125" s="88" t="s">
        <v>649</v>
      </c>
      <c r="D125" s="88" t="s">
        <v>49</v>
      </c>
      <c r="E125" s="88" t="s">
        <v>530</v>
      </c>
    </row>
    <row r="126">
      <c r="A126" s="13">
        <v>2017.0</v>
      </c>
      <c r="B126" s="61"/>
      <c r="C126" s="88" t="s">
        <v>650</v>
      </c>
      <c r="D126" s="88" t="s">
        <v>49</v>
      </c>
      <c r="E126" s="88" t="s">
        <v>530</v>
      </c>
    </row>
    <row r="127">
      <c r="A127" s="85" t="s">
        <v>544</v>
      </c>
      <c r="B127" s="22">
        <v>1.0</v>
      </c>
      <c r="C127" s="88" t="s">
        <v>651</v>
      </c>
      <c r="D127" s="88" t="s">
        <v>49</v>
      </c>
      <c r="E127" s="88" t="s">
        <v>530</v>
      </c>
    </row>
    <row r="128">
      <c r="A128" s="13">
        <v>2018.0</v>
      </c>
      <c r="B128" s="61"/>
      <c r="C128" s="88" t="s">
        <v>652</v>
      </c>
      <c r="D128" s="88" t="s">
        <v>49</v>
      </c>
      <c r="E128" s="88" t="s">
        <v>530</v>
      </c>
    </row>
    <row r="129">
      <c r="A129" s="85" t="s">
        <v>459</v>
      </c>
      <c r="B129" s="22">
        <v>1.0</v>
      </c>
      <c r="C129" s="88" t="s">
        <v>653</v>
      </c>
      <c r="D129" s="88" t="s">
        <v>49</v>
      </c>
      <c r="E129" s="88" t="s">
        <v>530</v>
      </c>
    </row>
    <row r="130">
      <c r="A130" s="13">
        <v>2019.0</v>
      </c>
      <c r="B130" s="61"/>
      <c r="C130" s="88" t="s">
        <v>654</v>
      </c>
      <c r="D130" s="88" t="s">
        <v>49</v>
      </c>
      <c r="E130" s="88" t="s">
        <v>530</v>
      </c>
    </row>
    <row r="131">
      <c r="A131" s="85" t="s">
        <v>655</v>
      </c>
      <c r="B131" s="22">
        <v>1.0</v>
      </c>
      <c r="C131" s="88" t="s">
        <v>656</v>
      </c>
      <c r="D131" s="88" t="s">
        <v>49</v>
      </c>
      <c r="E131" s="88" t="s">
        <v>530</v>
      </c>
    </row>
    <row r="132">
      <c r="A132" s="85" t="s">
        <v>657</v>
      </c>
      <c r="B132" s="22">
        <v>1.0</v>
      </c>
      <c r="C132" s="88" t="s">
        <v>658</v>
      </c>
      <c r="D132" s="88" t="s">
        <v>49</v>
      </c>
      <c r="E132" s="88" t="s">
        <v>530</v>
      </c>
    </row>
    <row r="133">
      <c r="A133" s="85" t="s">
        <v>659</v>
      </c>
      <c r="B133" s="22">
        <v>1.0</v>
      </c>
      <c r="C133" s="88" t="s">
        <v>660</v>
      </c>
      <c r="D133" s="88" t="s">
        <v>49</v>
      </c>
      <c r="E133" s="88" t="s">
        <v>530</v>
      </c>
    </row>
    <row r="134">
      <c r="A134" s="85" t="s">
        <v>661</v>
      </c>
      <c r="B134" s="22">
        <v>1.0</v>
      </c>
      <c r="C134" s="88" t="s">
        <v>662</v>
      </c>
      <c r="D134" s="88" t="s">
        <v>49</v>
      </c>
      <c r="E134" s="88" t="s">
        <v>530</v>
      </c>
    </row>
    <row r="135">
      <c r="A135" s="85" t="s">
        <v>663</v>
      </c>
      <c r="B135" s="22">
        <v>1.0</v>
      </c>
      <c r="C135" s="88" t="s">
        <v>664</v>
      </c>
      <c r="D135" s="88" t="s">
        <v>49</v>
      </c>
      <c r="E135" s="88" t="s">
        <v>530</v>
      </c>
    </row>
    <row r="136">
      <c r="A136" s="13">
        <v>2020.0</v>
      </c>
      <c r="B136" s="22"/>
      <c r="C136" s="86" t="s">
        <v>665</v>
      </c>
      <c r="D136" s="86" t="s">
        <v>20</v>
      </c>
      <c r="E136" s="86" t="s">
        <v>530</v>
      </c>
    </row>
    <row r="137">
      <c r="A137" s="85" t="s">
        <v>666</v>
      </c>
      <c r="B137" s="22">
        <v>1.0</v>
      </c>
      <c r="C137" s="85" t="s">
        <v>655</v>
      </c>
      <c r="D137" s="85" t="s">
        <v>14</v>
      </c>
      <c r="E137" s="85" t="s">
        <v>453</v>
      </c>
    </row>
    <row r="138">
      <c r="A138" s="13">
        <v>2022.0</v>
      </c>
      <c r="B138" s="22"/>
      <c r="C138" s="86" t="s">
        <v>667</v>
      </c>
      <c r="D138" s="86" t="s">
        <v>20</v>
      </c>
      <c r="E138" s="86" t="s">
        <v>446</v>
      </c>
    </row>
    <row r="139">
      <c r="A139" s="85" t="s">
        <v>668</v>
      </c>
      <c r="B139" s="22">
        <v>1.0</v>
      </c>
      <c r="C139" s="86" t="s">
        <v>669</v>
      </c>
      <c r="D139" s="86" t="s">
        <v>20</v>
      </c>
      <c r="E139" s="86" t="s">
        <v>446</v>
      </c>
    </row>
    <row r="140">
      <c r="A140" s="85" t="s">
        <v>670</v>
      </c>
      <c r="B140" s="22">
        <v>1.0</v>
      </c>
      <c r="C140" s="88" t="s">
        <v>671</v>
      </c>
      <c r="D140" s="88" t="s">
        <v>49</v>
      </c>
      <c r="E140" s="88" t="s">
        <v>446</v>
      </c>
    </row>
    <row r="141">
      <c r="A141" s="85" t="s">
        <v>672</v>
      </c>
      <c r="B141" s="22">
        <v>1.0</v>
      </c>
      <c r="C141" s="86" t="s">
        <v>673</v>
      </c>
      <c r="D141" s="86" t="s">
        <v>20</v>
      </c>
      <c r="E141" s="86" t="s">
        <v>475</v>
      </c>
    </row>
    <row r="142">
      <c r="A142" s="85" t="s">
        <v>674</v>
      </c>
      <c r="B142" s="22">
        <v>1.0</v>
      </c>
      <c r="C142" s="86" t="s">
        <v>675</v>
      </c>
      <c r="D142" s="86" t="s">
        <v>20</v>
      </c>
      <c r="E142" s="86" t="s">
        <v>475</v>
      </c>
    </row>
    <row r="143">
      <c r="A143" s="85" t="s">
        <v>676</v>
      </c>
      <c r="B143" s="22">
        <v>1.0</v>
      </c>
      <c r="C143" s="86" t="s">
        <v>677</v>
      </c>
      <c r="D143" s="86" t="s">
        <v>20</v>
      </c>
      <c r="E143" s="86" t="s">
        <v>475</v>
      </c>
    </row>
    <row r="144">
      <c r="A144" s="85" t="s">
        <v>678</v>
      </c>
      <c r="B144" s="22">
        <v>1.0</v>
      </c>
      <c r="C144" s="86" t="s">
        <v>679</v>
      </c>
      <c r="D144" s="86" t="s">
        <v>20</v>
      </c>
      <c r="E144" s="86" t="s">
        <v>475</v>
      </c>
    </row>
    <row r="145">
      <c r="A145" s="85" t="s">
        <v>680</v>
      </c>
      <c r="B145" s="22">
        <v>1.0</v>
      </c>
      <c r="C145" s="85" t="s">
        <v>657</v>
      </c>
      <c r="D145" s="85" t="s">
        <v>14</v>
      </c>
      <c r="E145" s="85" t="s">
        <v>477</v>
      </c>
    </row>
    <row r="146">
      <c r="A146" s="85" t="s">
        <v>486</v>
      </c>
      <c r="B146" s="22">
        <v>1.0</v>
      </c>
      <c r="C146" s="85" t="s">
        <v>659</v>
      </c>
      <c r="D146" s="85" t="s">
        <v>14</v>
      </c>
      <c r="E146" s="85" t="s">
        <v>477</v>
      </c>
    </row>
    <row r="147">
      <c r="A147" s="85" t="s">
        <v>681</v>
      </c>
      <c r="B147" s="22">
        <v>1.0</v>
      </c>
      <c r="C147" s="86" t="s">
        <v>682</v>
      </c>
      <c r="D147" s="86" t="s">
        <v>20</v>
      </c>
      <c r="E147" s="86" t="s">
        <v>477</v>
      </c>
    </row>
    <row r="148">
      <c r="A148" s="85" t="s">
        <v>683</v>
      </c>
      <c r="B148" s="22">
        <v>1.0</v>
      </c>
      <c r="C148" s="85" t="s">
        <v>588</v>
      </c>
      <c r="D148" s="85" t="s">
        <v>14</v>
      </c>
      <c r="E148" s="85" t="s">
        <v>477</v>
      </c>
    </row>
    <row r="149">
      <c r="A149" s="85" t="s">
        <v>684</v>
      </c>
      <c r="B149" s="22">
        <v>1.0</v>
      </c>
      <c r="C149" s="86" t="s">
        <v>685</v>
      </c>
      <c r="D149" s="86" t="s">
        <v>20</v>
      </c>
      <c r="E149" s="86" t="s">
        <v>477</v>
      </c>
    </row>
    <row r="150">
      <c r="A150" s="13" t="s">
        <v>583</v>
      </c>
      <c r="B150" s="22"/>
      <c r="C150" s="86" t="s">
        <v>494</v>
      </c>
      <c r="D150" s="86" t="s">
        <v>20</v>
      </c>
      <c r="E150" s="86" t="s">
        <v>511</v>
      </c>
    </row>
    <row r="151">
      <c r="A151" s="85" t="s">
        <v>686</v>
      </c>
      <c r="B151" s="22">
        <v>1.0</v>
      </c>
      <c r="C151" s="86" t="s">
        <v>504</v>
      </c>
      <c r="D151" s="86" t="s">
        <v>20</v>
      </c>
      <c r="E151" s="86" t="s">
        <v>511</v>
      </c>
    </row>
    <row r="152">
      <c r="A152" s="85" t="s">
        <v>687</v>
      </c>
      <c r="B152" s="22">
        <v>1.0</v>
      </c>
      <c r="C152" s="88" t="s">
        <v>688</v>
      </c>
      <c r="D152" s="88" t="s">
        <v>49</v>
      </c>
      <c r="E152" s="88" t="s">
        <v>511</v>
      </c>
    </row>
    <row r="153">
      <c r="A153" s="85" t="s">
        <v>689</v>
      </c>
      <c r="B153" s="22">
        <v>1.0</v>
      </c>
      <c r="C153" s="86" t="s">
        <v>463</v>
      </c>
      <c r="D153" s="86" t="s">
        <v>20</v>
      </c>
      <c r="E153" s="86" t="s">
        <v>511</v>
      </c>
    </row>
    <row r="154">
      <c r="A154" s="85" t="s">
        <v>690</v>
      </c>
      <c r="B154" s="22">
        <v>1.0</v>
      </c>
      <c r="C154" s="86" t="s">
        <v>691</v>
      </c>
      <c r="D154" s="86" t="s">
        <v>20</v>
      </c>
      <c r="E154" s="86" t="s">
        <v>511</v>
      </c>
    </row>
    <row r="155">
      <c r="A155" s="85" t="s">
        <v>692</v>
      </c>
      <c r="B155" s="22">
        <v>1.0</v>
      </c>
      <c r="C155" s="86" t="s">
        <v>693</v>
      </c>
      <c r="D155" s="86" t="s">
        <v>20</v>
      </c>
      <c r="E155" s="86" t="s">
        <v>458</v>
      </c>
    </row>
    <row r="156">
      <c r="A156" s="85" t="s">
        <v>694</v>
      </c>
      <c r="B156" s="22">
        <v>1.0</v>
      </c>
      <c r="C156" s="85" t="s">
        <v>663</v>
      </c>
      <c r="D156" s="85" t="s">
        <v>14</v>
      </c>
      <c r="E156" s="85" t="s">
        <v>458</v>
      </c>
    </row>
    <row r="157">
      <c r="A157" s="85" t="s">
        <v>695</v>
      </c>
      <c r="B157" s="22">
        <v>1.0</v>
      </c>
      <c r="C157" s="86" t="s">
        <v>696</v>
      </c>
      <c r="D157" s="86" t="s">
        <v>20</v>
      </c>
      <c r="E157" s="86" t="s">
        <v>480</v>
      </c>
    </row>
    <row r="158">
      <c r="A158" s="85" t="s">
        <v>697</v>
      </c>
      <c r="B158" s="22">
        <v>1.0</v>
      </c>
      <c r="C158" s="86" t="s">
        <v>698</v>
      </c>
      <c r="D158" s="86" t="s">
        <v>20</v>
      </c>
      <c r="E158" s="86" t="s">
        <v>451</v>
      </c>
    </row>
    <row r="159">
      <c r="A159" s="85" t="s">
        <v>699</v>
      </c>
      <c r="B159" s="22">
        <v>1.0</v>
      </c>
      <c r="C159" s="88" t="s">
        <v>700</v>
      </c>
      <c r="D159" s="88" t="s">
        <v>49</v>
      </c>
      <c r="E159" s="88" t="s">
        <v>451</v>
      </c>
    </row>
    <row r="160">
      <c r="A160" s="85" t="s">
        <v>701</v>
      </c>
      <c r="B160" s="22">
        <v>1.0</v>
      </c>
      <c r="C160" s="88" t="s">
        <v>702</v>
      </c>
      <c r="D160" s="88" t="s">
        <v>49</v>
      </c>
      <c r="E160" s="88" t="s">
        <v>451</v>
      </c>
    </row>
    <row r="161">
      <c r="A161" s="85" t="s">
        <v>703</v>
      </c>
      <c r="B161" s="22">
        <v>1.0</v>
      </c>
      <c r="C161" s="86" t="s">
        <v>704</v>
      </c>
      <c r="D161" s="86" t="s">
        <v>20</v>
      </c>
      <c r="E161" s="86" t="s">
        <v>451</v>
      </c>
    </row>
    <row r="162">
      <c r="A162" s="85" t="s">
        <v>705</v>
      </c>
      <c r="B162" s="22">
        <v>1.0</v>
      </c>
      <c r="C162" s="86" t="s">
        <v>706</v>
      </c>
      <c r="D162" s="86" t="s">
        <v>20</v>
      </c>
      <c r="E162" s="86" t="s">
        <v>451</v>
      </c>
    </row>
    <row r="163">
      <c r="A163" s="85" t="s">
        <v>707</v>
      </c>
      <c r="B163" s="22">
        <v>1.0</v>
      </c>
      <c r="C163" s="13">
        <v>2020.0</v>
      </c>
      <c r="D163" s="13">
        <f>COUNTA(D164:D258)</f>
        <v>95</v>
      </c>
      <c r="E163" s="13" t="s">
        <v>444</v>
      </c>
    </row>
    <row r="164">
      <c r="A164" s="85" t="s">
        <v>708</v>
      </c>
      <c r="B164" s="22">
        <v>1.0</v>
      </c>
      <c r="C164" s="86" t="s">
        <v>709</v>
      </c>
      <c r="D164" s="86" t="s">
        <v>20</v>
      </c>
      <c r="E164" s="86" t="s">
        <v>462</v>
      </c>
    </row>
    <row r="165">
      <c r="A165" s="85" t="s">
        <v>710</v>
      </c>
      <c r="B165" s="22">
        <v>1.0</v>
      </c>
      <c r="C165" s="86" t="s">
        <v>711</v>
      </c>
      <c r="D165" s="86" t="s">
        <v>20</v>
      </c>
      <c r="E165" s="86" t="s">
        <v>462</v>
      </c>
    </row>
    <row r="166">
      <c r="A166" s="85" t="s">
        <v>712</v>
      </c>
      <c r="B166" s="22">
        <v>1.0</v>
      </c>
      <c r="C166" s="86" t="s">
        <v>713</v>
      </c>
      <c r="D166" s="86" t="s">
        <v>20</v>
      </c>
      <c r="E166" s="86" t="s">
        <v>462</v>
      </c>
    </row>
    <row r="167">
      <c r="A167" s="85" t="s">
        <v>714</v>
      </c>
      <c r="B167" s="22">
        <v>1.0</v>
      </c>
      <c r="C167" s="86" t="s">
        <v>715</v>
      </c>
      <c r="D167" s="86" t="s">
        <v>20</v>
      </c>
      <c r="E167" s="86" t="s">
        <v>462</v>
      </c>
    </row>
    <row r="168">
      <c r="A168" s="85" t="s">
        <v>716</v>
      </c>
      <c r="B168" s="22">
        <v>1.0</v>
      </c>
      <c r="C168" s="85" t="s">
        <v>666</v>
      </c>
      <c r="D168" s="85" t="s">
        <v>14</v>
      </c>
      <c r="E168" s="85" t="s">
        <v>462</v>
      </c>
    </row>
    <row r="169">
      <c r="A169" s="85" t="s">
        <v>717</v>
      </c>
      <c r="B169" s="22">
        <v>1.0</v>
      </c>
      <c r="C169" s="86" t="s">
        <v>718</v>
      </c>
      <c r="D169" s="86" t="s">
        <v>20</v>
      </c>
      <c r="E169" s="86" t="s">
        <v>464</v>
      </c>
    </row>
    <row r="170">
      <c r="A170" s="85" t="s">
        <v>719</v>
      </c>
      <c r="B170" s="22">
        <v>1.0</v>
      </c>
      <c r="C170" s="84" t="s">
        <v>54</v>
      </c>
      <c r="D170" s="84" t="s">
        <v>20</v>
      </c>
      <c r="E170" s="84" t="s">
        <v>530</v>
      </c>
    </row>
    <row r="171">
      <c r="A171" s="85" t="s">
        <v>720</v>
      </c>
      <c r="B171" s="22">
        <v>1.0</v>
      </c>
      <c r="C171" s="88" t="s">
        <v>721</v>
      </c>
      <c r="D171" s="88" t="s">
        <v>49</v>
      </c>
      <c r="E171" s="88" t="s">
        <v>530</v>
      </c>
    </row>
    <row r="172">
      <c r="A172" s="85" t="s">
        <v>722</v>
      </c>
      <c r="B172" s="22">
        <v>1.0</v>
      </c>
      <c r="C172" s="86" t="s">
        <v>723</v>
      </c>
      <c r="D172" s="86" t="s">
        <v>20</v>
      </c>
      <c r="E172" s="86" t="s">
        <v>530</v>
      </c>
    </row>
    <row r="173">
      <c r="A173" s="85" t="s">
        <v>724</v>
      </c>
      <c r="B173" s="22">
        <v>1.0</v>
      </c>
      <c r="C173" s="86" t="s">
        <v>725</v>
      </c>
      <c r="D173" s="86" t="s">
        <v>20</v>
      </c>
      <c r="E173" s="86" t="s">
        <v>530</v>
      </c>
    </row>
    <row r="174">
      <c r="A174" s="85" t="s">
        <v>726</v>
      </c>
      <c r="B174" s="22">
        <v>1.0</v>
      </c>
      <c r="C174" s="88" t="s">
        <v>727</v>
      </c>
      <c r="D174" s="88" t="s">
        <v>49</v>
      </c>
      <c r="E174" s="88" t="s">
        <v>530</v>
      </c>
    </row>
    <row r="175">
      <c r="A175" s="89" t="s">
        <v>728</v>
      </c>
      <c r="B175" s="22">
        <v>1.0</v>
      </c>
      <c r="C175" s="86" t="s">
        <v>729</v>
      </c>
      <c r="D175" s="86" t="s">
        <v>20</v>
      </c>
      <c r="E175" s="86" t="s">
        <v>530</v>
      </c>
    </row>
    <row r="176">
      <c r="A176" s="89" t="s">
        <v>730</v>
      </c>
      <c r="B176" s="22">
        <v>1.0</v>
      </c>
      <c r="C176" s="86" t="s">
        <v>519</v>
      </c>
      <c r="D176" s="86" t="s">
        <v>20</v>
      </c>
      <c r="E176" s="86" t="s">
        <v>530</v>
      </c>
    </row>
    <row r="177">
      <c r="A177" s="89" t="s">
        <v>731</v>
      </c>
      <c r="B177" s="22">
        <v>1.0</v>
      </c>
      <c r="C177" s="86" t="s">
        <v>732</v>
      </c>
      <c r="D177" s="86" t="s">
        <v>20</v>
      </c>
      <c r="E177" s="86" t="s">
        <v>530</v>
      </c>
    </row>
    <row r="178">
      <c r="A178" s="89" t="s">
        <v>733</v>
      </c>
      <c r="B178" s="6">
        <v>1.0</v>
      </c>
      <c r="C178" s="86" t="s">
        <v>734</v>
      </c>
      <c r="D178" s="86" t="s">
        <v>20</v>
      </c>
      <c r="E178" s="86" t="s">
        <v>453</v>
      </c>
    </row>
    <row r="179">
      <c r="C179" s="86" t="s">
        <v>735</v>
      </c>
      <c r="D179" s="86" t="s">
        <v>20</v>
      </c>
      <c r="E179" s="86" t="s">
        <v>453</v>
      </c>
    </row>
    <row r="180">
      <c r="A180" s="90" t="s">
        <v>49</v>
      </c>
      <c r="C180" s="86" t="s">
        <v>736</v>
      </c>
      <c r="D180" s="86" t="s">
        <v>20</v>
      </c>
      <c r="E180" s="86" t="s">
        <v>453</v>
      </c>
    </row>
    <row r="181">
      <c r="A181" s="13">
        <v>2019.0</v>
      </c>
      <c r="B181" s="22"/>
      <c r="C181" s="86" t="s">
        <v>737</v>
      </c>
      <c r="D181" s="86" t="s">
        <v>20</v>
      </c>
      <c r="E181" s="86" t="s">
        <v>453</v>
      </c>
    </row>
    <row r="182">
      <c r="A182" s="88" t="s">
        <v>626</v>
      </c>
      <c r="B182" s="22">
        <v>1.0</v>
      </c>
      <c r="C182" s="86" t="s">
        <v>738</v>
      </c>
      <c r="D182" s="86" t="s">
        <v>20</v>
      </c>
      <c r="E182" s="86" t="s">
        <v>453</v>
      </c>
    </row>
    <row r="183">
      <c r="A183" s="88" t="s">
        <v>630</v>
      </c>
      <c r="B183" s="22">
        <v>1.0</v>
      </c>
      <c r="C183" s="86" t="s">
        <v>739</v>
      </c>
      <c r="D183" s="86" t="s">
        <v>20</v>
      </c>
      <c r="E183" s="86" t="s">
        <v>453</v>
      </c>
    </row>
    <row r="184">
      <c r="A184" s="88" t="s">
        <v>632</v>
      </c>
      <c r="B184" s="22">
        <v>1.0</v>
      </c>
      <c r="C184" s="86" t="s">
        <v>740</v>
      </c>
      <c r="D184" s="86" t="s">
        <v>20</v>
      </c>
      <c r="E184" s="86" t="s">
        <v>446</v>
      </c>
    </row>
    <row r="185">
      <c r="A185" s="88" t="s">
        <v>634</v>
      </c>
      <c r="B185" s="22">
        <v>1.0</v>
      </c>
      <c r="C185" s="86" t="s">
        <v>741</v>
      </c>
      <c r="D185" s="86" t="s">
        <v>20</v>
      </c>
      <c r="E185" s="86" t="s">
        <v>446</v>
      </c>
    </row>
    <row r="186">
      <c r="A186" s="88" t="s">
        <v>636</v>
      </c>
      <c r="B186" s="22">
        <v>1.0</v>
      </c>
      <c r="C186" s="86" t="s">
        <v>742</v>
      </c>
      <c r="D186" s="86" t="s">
        <v>20</v>
      </c>
      <c r="E186" s="86" t="s">
        <v>446</v>
      </c>
    </row>
    <row r="187">
      <c r="A187" s="88" t="s">
        <v>640</v>
      </c>
      <c r="B187" s="22">
        <v>1.0</v>
      </c>
      <c r="C187" s="86" t="s">
        <v>743</v>
      </c>
      <c r="D187" s="86" t="s">
        <v>20</v>
      </c>
      <c r="E187" s="86" t="s">
        <v>446</v>
      </c>
    </row>
    <row r="188">
      <c r="A188" s="88" t="s">
        <v>647</v>
      </c>
      <c r="B188" s="22">
        <v>1.0</v>
      </c>
      <c r="C188" s="86" t="s">
        <v>744</v>
      </c>
      <c r="D188" s="86" t="s">
        <v>20</v>
      </c>
      <c r="E188" s="86" t="s">
        <v>446</v>
      </c>
    </row>
    <row r="189">
      <c r="A189" s="88" t="s">
        <v>649</v>
      </c>
      <c r="B189" s="22">
        <v>1.0</v>
      </c>
      <c r="C189" s="88" t="s">
        <v>745</v>
      </c>
      <c r="D189" s="88" t="s">
        <v>49</v>
      </c>
      <c r="E189" s="88" t="s">
        <v>446</v>
      </c>
    </row>
    <row r="190">
      <c r="A190" s="88" t="s">
        <v>650</v>
      </c>
      <c r="B190" s="22">
        <v>1.0</v>
      </c>
      <c r="C190" s="84" t="s">
        <v>746</v>
      </c>
      <c r="D190" s="84" t="s">
        <v>20</v>
      </c>
      <c r="E190" s="84" t="s">
        <v>446</v>
      </c>
    </row>
    <row r="191">
      <c r="A191" s="88" t="s">
        <v>651</v>
      </c>
      <c r="B191" s="22">
        <v>1.0</v>
      </c>
      <c r="C191" s="86" t="s">
        <v>747</v>
      </c>
      <c r="D191" s="86" t="s">
        <v>20</v>
      </c>
      <c r="E191" s="86" t="s">
        <v>448</v>
      </c>
    </row>
    <row r="192">
      <c r="A192" s="88" t="s">
        <v>652</v>
      </c>
      <c r="B192" s="22">
        <v>1.0</v>
      </c>
      <c r="C192" s="86" t="s">
        <v>748</v>
      </c>
      <c r="D192" s="86" t="s">
        <v>20</v>
      </c>
      <c r="E192" s="86" t="s">
        <v>448</v>
      </c>
    </row>
    <row r="193">
      <c r="A193" s="88" t="s">
        <v>653</v>
      </c>
      <c r="B193" s="22">
        <v>1.0</v>
      </c>
      <c r="C193" s="86" t="s">
        <v>749</v>
      </c>
      <c r="D193" s="86" t="s">
        <v>20</v>
      </c>
      <c r="E193" s="86" t="s">
        <v>448</v>
      </c>
    </row>
    <row r="194">
      <c r="A194" s="88" t="s">
        <v>654</v>
      </c>
      <c r="B194" s="22">
        <v>1.0</v>
      </c>
      <c r="C194" s="86" t="s">
        <v>750</v>
      </c>
      <c r="D194" s="86" t="s">
        <v>20</v>
      </c>
      <c r="E194" s="86" t="s">
        <v>448</v>
      </c>
    </row>
    <row r="195">
      <c r="A195" s="88" t="s">
        <v>656</v>
      </c>
      <c r="B195" s="22">
        <v>1.0</v>
      </c>
      <c r="C195" s="88" t="s">
        <v>751</v>
      </c>
      <c r="D195" s="88" t="s">
        <v>49</v>
      </c>
      <c r="E195" s="88" t="s">
        <v>475</v>
      </c>
    </row>
    <row r="196">
      <c r="A196" s="88" t="s">
        <v>658</v>
      </c>
      <c r="B196" s="22">
        <v>1.0</v>
      </c>
      <c r="C196" s="86" t="s">
        <v>752</v>
      </c>
      <c r="D196" s="86" t="s">
        <v>20</v>
      </c>
      <c r="E196" s="86" t="s">
        <v>475</v>
      </c>
    </row>
    <row r="197">
      <c r="A197" s="88" t="s">
        <v>660</v>
      </c>
      <c r="B197" s="22">
        <v>1.0</v>
      </c>
      <c r="C197" s="88" t="s">
        <v>753</v>
      </c>
      <c r="D197" s="88" t="s">
        <v>49</v>
      </c>
      <c r="E197" s="88" t="s">
        <v>475</v>
      </c>
    </row>
    <row r="198">
      <c r="A198" s="88" t="s">
        <v>662</v>
      </c>
      <c r="B198" s="22">
        <v>1.0</v>
      </c>
      <c r="C198" s="84" t="s">
        <v>754</v>
      </c>
      <c r="D198" s="84" t="s">
        <v>49</v>
      </c>
      <c r="E198" s="84" t="s">
        <v>475</v>
      </c>
    </row>
    <row r="199">
      <c r="A199" s="88" t="s">
        <v>664</v>
      </c>
      <c r="B199" s="22">
        <v>1.0</v>
      </c>
      <c r="C199" s="86" t="s">
        <v>755</v>
      </c>
      <c r="D199" s="86" t="s">
        <v>20</v>
      </c>
      <c r="E199" s="86" t="s">
        <v>475</v>
      </c>
    </row>
    <row r="200">
      <c r="A200" s="88" t="s">
        <v>671</v>
      </c>
      <c r="B200" s="22">
        <v>1.0</v>
      </c>
      <c r="C200" s="88" t="s">
        <v>756</v>
      </c>
      <c r="D200" s="88" t="s">
        <v>49</v>
      </c>
      <c r="E200" s="88" t="s">
        <v>475</v>
      </c>
    </row>
    <row r="201">
      <c r="A201" s="88" t="s">
        <v>688</v>
      </c>
      <c r="B201" s="22">
        <v>1.0</v>
      </c>
      <c r="C201" s="86" t="s">
        <v>680</v>
      </c>
      <c r="D201" s="86" t="s">
        <v>20</v>
      </c>
      <c r="E201" s="86" t="s">
        <v>475</v>
      </c>
    </row>
    <row r="202">
      <c r="A202" s="88" t="s">
        <v>700</v>
      </c>
      <c r="B202" s="22">
        <v>1.0</v>
      </c>
      <c r="C202" s="84" t="s">
        <v>757</v>
      </c>
      <c r="D202" s="84" t="s">
        <v>49</v>
      </c>
      <c r="E202" s="84" t="s">
        <v>475</v>
      </c>
    </row>
    <row r="203">
      <c r="A203" s="88" t="s">
        <v>702</v>
      </c>
      <c r="B203" s="22">
        <v>1.0</v>
      </c>
      <c r="C203" s="84" t="s">
        <v>758</v>
      </c>
      <c r="D203" s="84" t="s">
        <v>20</v>
      </c>
      <c r="E203" s="84" t="s">
        <v>475</v>
      </c>
    </row>
    <row r="204">
      <c r="A204" s="13">
        <v>2020.0</v>
      </c>
      <c r="B204" s="61"/>
      <c r="C204" s="88" t="s">
        <v>759</v>
      </c>
      <c r="D204" s="88" t="s">
        <v>49</v>
      </c>
      <c r="E204" s="88" t="s">
        <v>475</v>
      </c>
    </row>
    <row r="205">
      <c r="A205" s="88" t="s">
        <v>721</v>
      </c>
      <c r="B205" s="22">
        <v>1.0</v>
      </c>
      <c r="C205" s="86" t="s">
        <v>760</v>
      </c>
      <c r="D205" s="86" t="s">
        <v>20</v>
      </c>
      <c r="E205" s="86" t="s">
        <v>475</v>
      </c>
    </row>
    <row r="206">
      <c r="A206" s="88" t="s">
        <v>727</v>
      </c>
      <c r="B206" s="22">
        <v>1.0</v>
      </c>
      <c r="C206" s="86" t="s">
        <v>761</v>
      </c>
      <c r="D206" s="86" t="s">
        <v>20</v>
      </c>
      <c r="E206" s="86" t="s">
        <v>475</v>
      </c>
    </row>
    <row r="207">
      <c r="A207" s="88" t="s">
        <v>745</v>
      </c>
      <c r="B207" s="22">
        <v>1.0</v>
      </c>
      <c r="C207" s="86" t="s">
        <v>762</v>
      </c>
      <c r="D207" s="86" t="s">
        <v>20</v>
      </c>
      <c r="E207" s="86" t="s">
        <v>475</v>
      </c>
    </row>
    <row r="208">
      <c r="A208" s="88" t="s">
        <v>751</v>
      </c>
      <c r="B208" s="22">
        <v>1.0</v>
      </c>
      <c r="C208" s="86" t="s">
        <v>763</v>
      </c>
      <c r="D208" s="86" t="s">
        <v>20</v>
      </c>
      <c r="E208" s="86" t="s">
        <v>475</v>
      </c>
    </row>
    <row r="209">
      <c r="A209" s="88" t="s">
        <v>753</v>
      </c>
      <c r="B209" s="22">
        <v>1.0</v>
      </c>
      <c r="C209" s="88" t="s">
        <v>764</v>
      </c>
      <c r="D209" s="88" t="s">
        <v>49</v>
      </c>
      <c r="E209" s="88" t="s">
        <v>475</v>
      </c>
    </row>
    <row r="210">
      <c r="A210" s="88" t="s">
        <v>756</v>
      </c>
      <c r="B210" s="22">
        <v>1.0</v>
      </c>
      <c r="C210" s="88" t="s">
        <v>765</v>
      </c>
      <c r="D210" s="88" t="s">
        <v>49</v>
      </c>
      <c r="E210" s="88" t="s">
        <v>475</v>
      </c>
    </row>
    <row r="211">
      <c r="A211" s="88" t="s">
        <v>759</v>
      </c>
      <c r="B211" s="22">
        <v>1.0</v>
      </c>
      <c r="C211" s="84" t="s">
        <v>766</v>
      </c>
      <c r="D211" s="84" t="s">
        <v>20</v>
      </c>
      <c r="E211" s="84" t="s">
        <v>477</v>
      </c>
    </row>
    <row r="212">
      <c r="A212" s="88" t="s">
        <v>764</v>
      </c>
      <c r="B212" s="22">
        <v>1.0</v>
      </c>
      <c r="C212" s="86" t="s">
        <v>767</v>
      </c>
      <c r="D212" s="86" t="s">
        <v>20</v>
      </c>
      <c r="E212" s="86" t="s">
        <v>477</v>
      </c>
    </row>
    <row r="213">
      <c r="A213" s="88" t="s">
        <v>765</v>
      </c>
      <c r="B213" s="22">
        <v>1.0</v>
      </c>
      <c r="C213" s="86" t="s">
        <v>768</v>
      </c>
      <c r="D213" s="86" t="s">
        <v>20</v>
      </c>
      <c r="E213" s="86" t="s">
        <v>477</v>
      </c>
    </row>
    <row r="214">
      <c r="A214" s="13">
        <v>2021.0</v>
      </c>
      <c r="B214" s="61"/>
      <c r="C214" s="84" t="s">
        <v>769</v>
      </c>
      <c r="D214" s="84" t="s">
        <v>20</v>
      </c>
      <c r="E214" s="84" t="s">
        <v>511</v>
      </c>
    </row>
    <row r="215">
      <c r="A215" s="88" t="s">
        <v>770</v>
      </c>
      <c r="B215" s="22">
        <v>1.0</v>
      </c>
      <c r="C215" s="84" t="s">
        <v>771</v>
      </c>
      <c r="D215" s="84" t="s">
        <v>20</v>
      </c>
      <c r="E215" s="84" t="s">
        <v>511</v>
      </c>
    </row>
    <row r="216">
      <c r="A216" s="88" t="s">
        <v>772</v>
      </c>
      <c r="B216" s="22">
        <v>1.0</v>
      </c>
      <c r="C216" s="84" t="s">
        <v>66</v>
      </c>
      <c r="D216" s="84" t="s">
        <v>20</v>
      </c>
      <c r="E216" s="84" t="s">
        <v>511</v>
      </c>
    </row>
    <row r="217">
      <c r="A217" s="13">
        <v>2022.0</v>
      </c>
      <c r="B217" s="61"/>
      <c r="C217" s="84" t="s">
        <v>68</v>
      </c>
      <c r="D217" s="84" t="s">
        <v>20</v>
      </c>
      <c r="E217" s="84" t="s">
        <v>511</v>
      </c>
    </row>
    <row r="218">
      <c r="A218" s="88" t="s">
        <v>773</v>
      </c>
      <c r="B218" s="22">
        <v>1.0</v>
      </c>
      <c r="C218" s="86" t="s">
        <v>774</v>
      </c>
      <c r="D218" s="86" t="s">
        <v>20</v>
      </c>
      <c r="E218" s="86" t="s">
        <v>511</v>
      </c>
    </row>
    <row r="219">
      <c r="A219" s="88" t="s">
        <v>775</v>
      </c>
      <c r="B219" s="22">
        <v>1.0</v>
      </c>
      <c r="C219" s="86" t="s">
        <v>776</v>
      </c>
      <c r="D219" s="86" t="s">
        <v>20</v>
      </c>
      <c r="E219" s="86" t="s">
        <v>511</v>
      </c>
    </row>
    <row r="220">
      <c r="A220" s="88" t="s">
        <v>777</v>
      </c>
      <c r="B220" s="22">
        <v>1.0</v>
      </c>
      <c r="C220" s="84" t="s">
        <v>778</v>
      </c>
      <c r="D220" s="84" t="s">
        <v>11</v>
      </c>
      <c r="E220" s="84" t="s">
        <v>511</v>
      </c>
    </row>
    <row r="221">
      <c r="A221" s="13" t="s">
        <v>583</v>
      </c>
      <c r="B221" s="61"/>
      <c r="C221" s="84" t="s">
        <v>779</v>
      </c>
      <c r="D221" s="84" t="s">
        <v>11</v>
      </c>
      <c r="E221" s="84" t="s">
        <v>458</v>
      </c>
    </row>
    <row r="222">
      <c r="A222" s="88" t="s">
        <v>780</v>
      </c>
      <c r="B222" s="22">
        <v>1.0</v>
      </c>
      <c r="C222" s="84" t="s">
        <v>73</v>
      </c>
      <c r="D222" s="84" t="s">
        <v>11</v>
      </c>
      <c r="E222" s="84" t="s">
        <v>458</v>
      </c>
    </row>
    <row r="223">
      <c r="A223" s="88" t="s">
        <v>781</v>
      </c>
      <c r="B223" s="6">
        <v>1.0</v>
      </c>
      <c r="C223" s="84" t="s">
        <v>782</v>
      </c>
      <c r="D223" s="84" t="s">
        <v>11</v>
      </c>
      <c r="E223" s="84" t="s">
        <v>458</v>
      </c>
    </row>
    <row r="224">
      <c r="A224" s="88" t="s">
        <v>783</v>
      </c>
      <c r="B224" s="6">
        <v>1.0</v>
      </c>
      <c r="C224" s="31" t="s">
        <v>471</v>
      </c>
      <c r="D224" s="31" t="s">
        <v>11</v>
      </c>
      <c r="E224" s="31" t="s">
        <v>458</v>
      </c>
    </row>
    <row r="225">
      <c r="A225" s="90" t="s">
        <v>784</v>
      </c>
      <c r="B225" s="22">
        <v>1.0</v>
      </c>
      <c r="C225" s="86" t="s">
        <v>785</v>
      </c>
      <c r="D225" s="86" t="s">
        <v>20</v>
      </c>
      <c r="E225" s="86" t="s">
        <v>458</v>
      </c>
    </row>
    <row r="226">
      <c r="A226" s="90" t="s">
        <v>786</v>
      </c>
      <c r="B226" s="22">
        <v>1.0</v>
      </c>
      <c r="C226" s="84" t="s">
        <v>787</v>
      </c>
      <c r="D226" s="84" t="s">
        <v>20</v>
      </c>
      <c r="E226" s="84" t="s">
        <v>458</v>
      </c>
    </row>
    <row r="227">
      <c r="A227" s="90" t="s">
        <v>788</v>
      </c>
      <c r="B227" s="22">
        <v>1.0</v>
      </c>
      <c r="C227" s="84" t="s">
        <v>76</v>
      </c>
      <c r="D227" s="84" t="s">
        <v>20</v>
      </c>
      <c r="E227" s="84" t="s">
        <v>458</v>
      </c>
    </row>
    <row r="228">
      <c r="A228" s="90" t="s">
        <v>789</v>
      </c>
      <c r="B228" s="22">
        <v>1.0</v>
      </c>
      <c r="C228" s="86" t="s">
        <v>790</v>
      </c>
      <c r="D228" s="86" t="s">
        <v>20</v>
      </c>
      <c r="E228" s="86" t="s">
        <v>458</v>
      </c>
    </row>
    <row r="229">
      <c r="A229" s="90" t="s">
        <v>791</v>
      </c>
      <c r="B229" s="22">
        <v>1.0</v>
      </c>
      <c r="C229" s="84" t="s">
        <v>792</v>
      </c>
      <c r="D229" s="84" t="s">
        <v>20</v>
      </c>
      <c r="E229" s="84" t="s">
        <v>458</v>
      </c>
    </row>
    <row r="230">
      <c r="A230" s="90" t="s">
        <v>793</v>
      </c>
      <c r="B230" s="22">
        <v>1.0</v>
      </c>
      <c r="C230" s="84" t="s">
        <v>81</v>
      </c>
      <c r="D230" s="84" t="s">
        <v>11</v>
      </c>
      <c r="E230" s="84" t="s">
        <v>458</v>
      </c>
    </row>
    <row r="231">
      <c r="A231" s="90" t="s">
        <v>794</v>
      </c>
      <c r="B231" s="22">
        <v>1.0</v>
      </c>
      <c r="C231" s="31" t="s">
        <v>473</v>
      </c>
      <c r="D231" s="31" t="s">
        <v>11</v>
      </c>
      <c r="E231" s="31" t="s">
        <v>458</v>
      </c>
    </row>
    <row r="232">
      <c r="A232" s="90" t="s">
        <v>795</v>
      </c>
      <c r="B232" s="22">
        <v>1.0</v>
      </c>
      <c r="C232" s="31" t="s">
        <v>476</v>
      </c>
      <c r="D232" s="31" t="s">
        <v>11</v>
      </c>
      <c r="E232" s="31" t="s">
        <v>458</v>
      </c>
    </row>
    <row r="233">
      <c r="A233" s="90" t="s">
        <v>796</v>
      </c>
      <c r="B233" s="22">
        <v>1.0</v>
      </c>
      <c r="C233" s="84" t="s">
        <v>84</v>
      </c>
      <c r="D233" s="84" t="s">
        <v>20</v>
      </c>
      <c r="E233" s="84" t="s">
        <v>458</v>
      </c>
    </row>
    <row r="234">
      <c r="A234" s="90" t="s">
        <v>797</v>
      </c>
      <c r="B234" s="22">
        <v>1.0</v>
      </c>
      <c r="C234" s="84" t="s">
        <v>86</v>
      </c>
      <c r="D234" s="84" t="s">
        <v>11</v>
      </c>
      <c r="E234" s="84" t="s">
        <v>458</v>
      </c>
    </row>
    <row r="235">
      <c r="A235" s="90" t="s">
        <v>798</v>
      </c>
      <c r="B235" s="22">
        <v>1.0</v>
      </c>
      <c r="C235" s="31" t="s">
        <v>478</v>
      </c>
      <c r="D235" s="31" t="s">
        <v>11</v>
      </c>
      <c r="E235" s="31" t="s">
        <v>458</v>
      </c>
    </row>
    <row r="236">
      <c r="A236" s="90" t="s">
        <v>799</v>
      </c>
      <c r="B236" s="22">
        <v>1.0</v>
      </c>
      <c r="C236" s="84" t="s">
        <v>800</v>
      </c>
      <c r="D236" s="84" t="s">
        <v>20</v>
      </c>
      <c r="E236" s="84" t="s">
        <v>458</v>
      </c>
    </row>
    <row r="237">
      <c r="A237" s="90" t="s">
        <v>801</v>
      </c>
      <c r="B237" s="22">
        <v>1.0</v>
      </c>
      <c r="C237" s="84" t="s">
        <v>802</v>
      </c>
      <c r="D237" s="84" t="s">
        <v>20</v>
      </c>
      <c r="E237" s="84" t="s">
        <v>458</v>
      </c>
    </row>
    <row r="238">
      <c r="A238" s="90" t="s">
        <v>803</v>
      </c>
      <c r="B238" s="22">
        <v>1.0</v>
      </c>
      <c r="C238" s="84" t="s">
        <v>94</v>
      </c>
      <c r="D238" s="84" t="s">
        <v>20</v>
      </c>
      <c r="E238" s="84" t="s">
        <v>458</v>
      </c>
    </row>
    <row r="239">
      <c r="A239" s="90" t="s">
        <v>804</v>
      </c>
      <c r="B239" s="22">
        <v>1.0</v>
      </c>
      <c r="C239" s="84" t="s">
        <v>96</v>
      </c>
      <c r="D239" s="84" t="s">
        <v>20</v>
      </c>
      <c r="E239" s="84" t="s">
        <v>480</v>
      </c>
    </row>
    <row r="240">
      <c r="A240" s="90" t="s">
        <v>805</v>
      </c>
      <c r="B240" s="22">
        <v>1.0</v>
      </c>
      <c r="C240" s="31" t="s">
        <v>481</v>
      </c>
      <c r="D240" s="31" t="s">
        <v>11</v>
      </c>
      <c r="E240" s="31" t="s">
        <v>480</v>
      </c>
    </row>
    <row r="241">
      <c r="A241" s="90" t="s">
        <v>806</v>
      </c>
      <c r="B241" s="22">
        <v>1.0</v>
      </c>
      <c r="C241" s="84" t="s">
        <v>98</v>
      </c>
      <c r="D241" s="84" t="s">
        <v>20</v>
      </c>
      <c r="E241" s="84" t="s">
        <v>480</v>
      </c>
    </row>
    <row r="242">
      <c r="A242" s="90" t="s">
        <v>807</v>
      </c>
      <c r="B242" s="22">
        <v>1.0</v>
      </c>
      <c r="C242" s="86" t="s">
        <v>808</v>
      </c>
      <c r="D242" s="86" t="s">
        <v>20</v>
      </c>
      <c r="E242" s="86" t="s">
        <v>480</v>
      </c>
    </row>
    <row r="243">
      <c r="A243" s="90" t="s">
        <v>809</v>
      </c>
      <c r="B243" s="22">
        <v>1.0</v>
      </c>
      <c r="C243" s="86" t="s">
        <v>810</v>
      </c>
      <c r="D243" s="86" t="s">
        <v>20</v>
      </c>
      <c r="E243" s="86" t="s">
        <v>480</v>
      </c>
    </row>
    <row r="244">
      <c r="A244" s="90" t="s">
        <v>811</v>
      </c>
      <c r="B244" s="22">
        <v>1.0</v>
      </c>
      <c r="C244" s="84" t="s">
        <v>101</v>
      </c>
      <c r="D244" s="84" t="s">
        <v>20</v>
      </c>
      <c r="E244" s="84" t="s">
        <v>451</v>
      </c>
    </row>
    <row r="245">
      <c r="A245" s="90" t="s">
        <v>812</v>
      </c>
      <c r="B245" s="22">
        <v>1.0</v>
      </c>
      <c r="C245" s="31" t="s">
        <v>483</v>
      </c>
      <c r="D245" s="31" t="s">
        <v>11</v>
      </c>
      <c r="E245" s="31" t="s">
        <v>451</v>
      </c>
    </row>
    <row r="246">
      <c r="A246" s="90" t="s">
        <v>813</v>
      </c>
      <c r="B246" s="22">
        <v>1.0</v>
      </c>
      <c r="C246" s="86" t="s">
        <v>814</v>
      </c>
      <c r="D246" s="86" t="s">
        <v>20</v>
      </c>
      <c r="E246" s="86" t="s">
        <v>451</v>
      </c>
    </row>
    <row r="247">
      <c r="A247" s="90" t="s">
        <v>815</v>
      </c>
      <c r="B247" s="22">
        <v>1.0</v>
      </c>
      <c r="C247" s="31" t="s">
        <v>484</v>
      </c>
      <c r="D247" s="31" t="s">
        <v>11</v>
      </c>
      <c r="E247" s="31" t="s">
        <v>451</v>
      </c>
    </row>
    <row r="248">
      <c r="A248" s="90" t="s">
        <v>816</v>
      </c>
      <c r="B248" s="22">
        <v>1.0</v>
      </c>
      <c r="C248" s="31" t="s">
        <v>486</v>
      </c>
      <c r="D248" s="31" t="s">
        <v>11</v>
      </c>
      <c r="E248" s="31" t="s">
        <v>451</v>
      </c>
    </row>
    <row r="249">
      <c r="A249" s="90" t="s">
        <v>817</v>
      </c>
      <c r="B249" s="22">
        <v>1.0</v>
      </c>
      <c r="C249" s="86" t="s">
        <v>818</v>
      </c>
      <c r="D249" s="86" t="s">
        <v>20</v>
      </c>
      <c r="E249" s="86" t="s">
        <v>451</v>
      </c>
    </row>
    <row r="250">
      <c r="A250" s="90" t="s">
        <v>819</v>
      </c>
      <c r="B250" s="22">
        <v>1.0</v>
      </c>
      <c r="C250" s="86" t="s">
        <v>820</v>
      </c>
      <c r="D250" s="86" t="s">
        <v>20</v>
      </c>
      <c r="E250" s="86" t="s">
        <v>451</v>
      </c>
    </row>
    <row r="251">
      <c r="A251" s="90" t="s">
        <v>821</v>
      </c>
      <c r="B251" s="22">
        <v>1.0</v>
      </c>
      <c r="C251" s="86" t="s">
        <v>822</v>
      </c>
      <c r="D251" s="86" t="s">
        <v>20</v>
      </c>
      <c r="E251" s="86" t="s">
        <v>451</v>
      </c>
    </row>
    <row r="252">
      <c r="A252" s="90" t="s">
        <v>823</v>
      </c>
      <c r="B252" s="22">
        <v>1.0</v>
      </c>
      <c r="C252" s="86" t="s">
        <v>824</v>
      </c>
      <c r="D252" s="86" t="s">
        <v>20</v>
      </c>
      <c r="E252" s="86" t="s">
        <v>451</v>
      </c>
    </row>
    <row r="253">
      <c r="A253" s="90" t="s">
        <v>825</v>
      </c>
      <c r="B253" s="22">
        <v>1.0</v>
      </c>
      <c r="C253" s="86" t="s">
        <v>826</v>
      </c>
      <c r="D253" s="86" t="s">
        <v>20</v>
      </c>
      <c r="E253" s="86" t="s">
        <v>451</v>
      </c>
    </row>
    <row r="254">
      <c r="A254" s="90" t="s">
        <v>827</v>
      </c>
      <c r="B254" s="22">
        <v>1.0</v>
      </c>
      <c r="C254" s="86" t="s">
        <v>828</v>
      </c>
      <c r="D254" s="86" t="s">
        <v>20</v>
      </c>
      <c r="E254" s="86" t="s">
        <v>451</v>
      </c>
    </row>
    <row r="255">
      <c r="A255" s="90" t="s">
        <v>829</v>
      </c>
      <c r="B255" s="22">
        <v>1.0</v>
      </c>
      <c r="C255" s="86" t="s">
        <v>672</v>
      </c>
      <c r="D255" s="86" t="s">
        <v>20</v>
      </c>
      <c r="E255" s="86" t="s">
        <v>451</v>
      </c>
    </row>
    <row r="256">
      <c r="C256" s="86" t="s">
        <v>830</v>
      </c>
      <c r="D256" s="86" t="s">
        <v>20</v>
      </c>
      <c r="E256" s="86" t="s">
        <v>451</v>
      </c>
    </row>
    <row r="257">
      <c r="A257" s="91" t="s">
        <v>20</v>
      </c>
      <c r="B257" s="22"/>
      <c r="C257" s="84" t="s">
        <v>831</v>
      </c>
      <c r="D257" s="84" t="s">
        <v>20</v>
      </c>
      <c r="E257" s="84" t="s">
        <v>451</v>
      </c>
    </row>
    <row r="258">
      <c r="A258" s="13">
        <v>2017.0</v>
      </c>
      <c r="B258" s="61"/>
      <c r="C258" s="86" t="s">
        <v>832</v>
      </c>
      <c r="D258" s="86" t="s">
        <v>20</v>
      </c>
      <c r="E258" s="86" t="s">
        <v>451</v>
      </c>
    </row>
    <row r="259">
      <c r="A259" s="86" t="s">
        <v>529</v>
      </c>
      <c r="B259" s="22">
        <v>1.0</v>
      </c>
      <c r="C259" s="13">
        <v>2021.0</v>
      </c>
      <c r="D259" s="13">
        <f>COUNTA(D260:D378)</f>
        <v>119</v>
      </c>
      <c r="E259" s="13" t="s">
        <v>444</v>
      </c>
    </row>
    <row r="260">
      <c r="A260" s="86" t="s">
        <v>532</v>
      </c>
      <c r="B260" s="22">
        <v>1.0</v>
      </c>
      <c r="C260" s="86" t="s">
        <v>833</v>
      </c>
      <c r="D260" s="86" t="s">
        <v>20</v>
      </c>
      <c r="E260" s="86" t="s">
        <v>462</v>
      </c>
    </row>
    <row r="261">
      <c r="A261" s="86" t="s">
        <v>534</v>
      </c>
      <c r="B261" s="22">
        <v>1.0</v>
      </c>
      <c r="C261" s="86" t="s">
        <v>834</v>
      </c>
      <c r="D261" s="86" t="s">
        <v>20</v>
      </c>
      <c r="E261" s="86" t="s">
        <v>462</v>
      </c>
    </row>
    <row r="262">
      <c r="A262" s="86" t="s">
        <v>536</v>
      </c>
      <c r="B262" s="22">
        <v>1.0</v>
      </c>
      <c r="C262" s="86" t="s">
        <v>835</v>
      </c>
      <c r="D262" s="86" t="s">
        <v>20</v>
      </c>
      <c r="E262" s="86" t="s">
        <v>462</v>
      </c>
    </row>
    <row r="263">
      <c r="A263" s="86" t="s">
        <v>538</v>
      </c>
      <c r="B263" s="22">
        <v>1.0</v>
      </c>
      <c r="C263" s="86" t="s">
        <v>836</v>
      </c>
      <c r="D263" s="86" t="s">
        <v>20</v>
      </c>
      <c r="E263" s="86" t="s">
        <v>464</v>
      </c>
    </row>
    <row r="264">
      <c r="A264" s="86" t="s">
        <v>542</v>
      </c>
      <c r="B264" s="22">
        <v>1.0</v>
      </c>
      <c r="C264" s="84" t="s">
        <v>837</v>
      </c>
      <c r="D264" s="84" t="s">
        <v>49</v>
      </c>
      <c r="E264" s="84" t="s">
        <v>464</v>
      </c>
    </row>
    <row r="265">
      <c r="A265" s="86" t="s">
        <v>546</v>
      </c>
      <c r="B265" s="22">
        <v>1.0</v>
      </c>
      <c r="C265" s="31" t="s">
        <v>489</v>
      </c>
      <c r="D265" s="31" t="s">
        <v>11</v>
      </c>
      <c r="E265" s="31" t="s">
        <v>464</v>
      </c>
    </row>
    <row r="266">
      <c r="A266" s="86" t="s">
        <v>548</v>
      </c>
      <c r="B266" s="22">
        <v>1.0</v>
      </c>
      <c r="C266" s="84" t="s">
        <v>838</v>
      </c>
      <c r="D266" s="84" t="s">
        <v>11</v>
      </c>
      <c r="E266" s="84" t="s">
        <v>464</v>
      </c>
    </row>
    <row r="267">
      <c r="A267" s="86" t="s">
        <v>550</v>
      </c>
      <c r="B267" s="22">
        <v>1.0</v>
      </c>
      <c r="C267" s="31" t="s">
        <v>490</v>
      </c>
      <c r="D267" s="31" t="s">
        <v>11</v>
      </c>
      <c r="E267" s="31" t="s">
        <v>464</v>
      </c>
    </row>
    <row r="268">
      <c r="A268" s="86" t="s">
        <v>552</v>
      </c>
      <c r="B268" s="22">
        <v>1.0</v>
      </c>
      <c r="C268" s="86" t="s">
        <v>839</v>
      </c>
      <c r="D268" s="86" t="s">
        <v>20</v>
      </c>
      <c r="E268" s="86" t="s">
        <v>464</v>
      </c>
    </row>
    <row r="269">
      <c r="A269" s="86" t="s">
        <v>554</v>
      </c>
      <c r="B269" s="22">
        <v>1.0</v>
      </c>
      <c r="C269" s="88" t="s">
        <v>770</v>
      </c>
      <c r="D269" s="88" t="s">
        <v>49</v>
      </c>
      <c r="E269" s="88" t="s">
        <v>464</v>
      </c>
    </row>
    <row r="270">
      <c r="A270" s="86" t="s">
        <v>556</v>
      </c>
      <c r="B270" s="22">
        <v>1.0</v>
      </c>
      <c r="C270" s="88" t="s">
        <v>772</v>
      </c>
      <c r="D270" s="88" t="s">
        <v>49</v>
      </c>
      <c r="E270" s="88" t="s">
        <v>530</v>
      </c>
    </row>
    <row r="271">
      <c r="A271" s="86" t="s">
        <v>558</v>
      </c>
      <c r="B271" s="22">
        <v>1.0</v>
      </c>
      <c r="C271" s="86" t="s">
        <v>840</v>
      </c>
      <c r="D271" s="86" t="s">
        <v>20</v>
      </c>
      <c r="E271" s="86" t="s">
        <v>530</v>
      </c>
    </row>
    <row r="272">
      <c r="A272" s="86" t="s">
        <v>560</v>
      </c>
      <c r="B272" s="22">
        <v>1.0</v>
      </c>
      <c r="C272" s="31" t="s">
        <v>491</v>
      </c>
      <c r="D272" s="31" t="s">
        <v>11</v>
      </c>
      <c r="E272" s="31" t="s">
        <v>530</v>
      </c>
    </row>
    <row r="273">
      <c r="A273" s="86" t="s">
        <v>561</v>
      </c>
      <c r="B273" s="22">
        <v>1.0</v>
      </c>
      <c r="C273" s="31" t="s">
        <v>493</v>
      </c>
      <c r="D273" s="31" t="s">
        <v>11</v>
      </c>
      <c r="E273" s="31" t="s">
        <v>530</v>
      </c>
    </row>
    <row r="274">
      <c r="A274" s="86" t="s">
        <v>564</v>
      </c>
      <c r="B274" s="22">
        <v>1.0</v>
      </c>
      <c r="C274" s="86" t="s">
        <v>841</v>
      </c>
      <c r="D274" s="86" t="s">
        <v>20</v>
      </c>
      <c r="E274" s="86" t="s">
        <v>530</v>
      </c>
    </row>
    <row r="275">
      <c r="A275" s="86" t="s">
        <v>566</v>
      </c>
      <c r="B275" s="22">
        <v>1.0</v>
      </c>
      <c r="C275" s="86" t="s">
        <v>842</v>
      </c>
      <c r="D275" s="86" t="s">
        <v>20</v>
      </c>
      <c r="E275" s="86" t="s">
        <v>530</v>
      </c>
    </row>
    <row r="276">
      <c r="A276" s="86" t="s">
        <v>570</v>
      </c>
      <c r="B276" s="22">
        <v>1.0</v>
      </c>
      <c r="C276" s="86" t="s">
        <v>843</v>
      </c>
      <c r="D276" s="86" t="s">
        <v>20</v>
      </c>
      <c r="E276" s="86" t="s">
        <v>530</v>
      </c>
    </row>
    <row r="277">
      <c r="A277" s="86" t="s">
        <v>572</v>
      </c>
      <c r="B277" s="22">
        <v>1.0</v>
      </c>
      <c r="C277" s="31" t="s">
        <v>495</v>
      </c>
      <c r="D277" s="31" t="s">
        <v>11</v>
      </c>
      <c r="E277" s="31" t="s">
        <v>530</v>
      </c>
    </row>
    <row r="278">
      <c r="A278" s="86" t="s">
        <v>574</v>
      </c>
      <c r="B278" s="22">
        <v>1.0</v>
      </c>
      <c r="C278" s="31" t="s">
        <v>496</v>
      </c>
      <c r="D278" s="31" t="s">
        <v>11</v>
      </c>
      <c r="E278" s="31" t="s">
        <v>453</v>
      </c>
    </row>
    <row r="279">
      <c r="A279" s="86" t="s">
        <v>576</v>
      </c>
      <c r="B279" s="22">
        <v>1.0</v>
      </c>
      <c r="C279" s="84" t="s">
        <v>111</v>
      </c>
      <c r="D279" s="84" t="s">
        <v>11</v>
      </c>
      <c r="E279" s="84" t="s">
        <v>453</v>
      </c>
    </row>
    <row r="280">
      <c r="A280" s="86" t="s">
        <v>578</v>
      </c>
      <c r="B280" s="22">
        <v>1.0</v>
      </c>
      <c r="C280" s="31" t="s">
        <v>498</v>
      </c>
      <c r="D280" s="31" t="s">
        <v>11</v>
      </c>
      <c r="E280" s="31" t="s">
        <v>453</v>
      </c>
    </row>
    <row r="281">
      <c r="A281" s="13">
        <v>2018.0</v>
      </c>
      <c r="B281" s="61"/>
      <c r="C281" s="86" t="s">
        <v>844</v>
      </c>
      <c r="D281" s="86" t="s">
        <v>20</v>
      </c>
      <c r="E281" s="86" t="s">
        <v>453</v>
      </c>
    </row>
    <row r="282">
      <c r="A282" s="86" t="s">
        <v>582</v>
      </c>
      <c r="B282" s="22">
        <v>1.0</v>
      </c>
      <c r="C282" s="86" t="s">
        <v>845</v>
      </c>
      <c r="D282" s="86" t="s">
        <v>20</v>
      </c>
      <c r="E282" s="86" t="s">
        <v>453</v>
      </c>
    </row>
    <row r="283">
      <c r="A283" s="86" t="s">
        <v>584</v>
      </c>
      <c r="B283" s="22">
        <v>1.0</v>
      </c>
      <c r="C283" s="86" t="s">
        <v>846</v>
      </c>
      <c r="D283" s="86" t="s">
        <v>20</v>
      </c>
      <c r="E283" s="86" t="s">
        <v>453</v>
      </c>
    </row>
    <row r="284">
      <c r="A284" s="86" t="s">
        <v>586</v>
      </c>
      <c r="B284" s="22">
        <v>1.0</v>
      </c>
      <c r="C284" s="84" t="s">
        <v>113</v>
      </c>
      <c r="D284" s="84" t="s">
        <v>20</v>
      </c>
      <c r="E284" s="84" t="s">
        <v>446</v>
      </c>
    </row>
    <row r="285">
      <c r="A285" s="86" t="s">
        <v>588</v>
      </c>
      <c r="B285" s="22">
        <v>1.0</v>
      </c>
      <c r="C285" s="31" t="s">
        <v>499</v>
      </c>
      <c r="D285" s="31" t="s">
        <v>11</v>
      </c>
      <c r="E285" s="31" t="s">
        <v>446</v>
      </c>
    </row>
    <row r="286">
      <c r="A286" s="86" t="s">
        <v>590</v>
      </c>
      <c r="B286" s="22">
        <v>1.0</v>
      </c>
      <c r="C286" s="84" t="s">
        <v>847</v>
      </c>
      <c r="D286" s="84" t="s">
        <v>116</v>
      </c>
      <c r="E286" s="84" t="s">
        <v>446</v>
      </c>
    </row>
    <row r="287">
      <c r="A287" s="86" t="s">
        <v>592</v>
      </c>
      <c r="B287" s="22">
        <v>1.0</v>
      </c>
      <c r="C287" s="84" t="s">
        <v>119</v>
      </c>
      <c r="D287" s="84" t="s">
        <v>116</v>
      </c>
      <c r="E287" s="84" t="s">
        <v>446</v>
      </c>
    </row>
    <row r="288">
      <c r="A288" s="86" t="s">
        <v>594</v>
      </c>
      <c r="B288" s="22">
        <v>1.0</v>
      </c>
      <c r="C288" s="92" t="s">
        <v>848</v>
      </c>
      <c r="D288" s="92" t="s">
        <v>116</v>
      </c>
      <c r="E288" s="92" t="s">
        <v>446</v>
      </c>
    </row>
    <row r="289">
      <c r="A289" s="86" t="s">
        <v>456</v>
      </c>
      <c r="B289" s="22">
        <v>1.0</v>
      </c>
      <c r="C289" s="86" t="s">
        <v>849</v>
      </c>
      <c r="D289" s="86" t="s">
        <v>20</v>
      </c>
      <c r="E289" s="86" t="s">
        <v>446</v>
      </c>
    </row>
    <row r="290">
      <c r="A290" s="86" t="s">
        <v>600</v>
      </c>
      <c r="B290" s="22">
        <v>1.0</v>
      </c>
      <c r="C290" s="92" t="s">
        <v>845</v>
      </c>
      <c r="D290" s="92" t="s">
        <v>116</v>
      </c>
      <c r="E290" s="92" t="s">
        <v>453</v>
      </c>
    </row>
    <row r="291">
      <c r="A291" s="86" t="s">
        <v>602</v>
      </c>
      <c r="B291" s="22">
        <v>1.0</v>
      </c>
      <c r="C291" s="92" t="s">
        <v>846</v>
      </c>
      <c r="D291" s="92" t="s">
        <v>116</v>
      </c>
      <c r="E291" s="92" t="s">
        <v>446</v>
      </c>
    </row>
    <row r="292">
      <c r="A292" s="86" t="s">
        <v>606</v>
      </c>
      <c r="B292" s="22">
        <v>1.0</v>
      </c>
      <c r="C292" s="92" t="s">
        <v>785</v>
      </c>
      <c r="D292" s="92" t="s">
        <v>116</v>
      </c>
      <c r="E292" s="92" t="s">
        <v>446</v>
      </c>
    </row>
    <row r="293">
      <c r="A293" s="86" t="s">
        <v>608</v>
      </c>
      <c r="B293" s="22">
        <v>1.0</v>
      </c>
      <c r="C293" s="84" t="s">
        <v>850</v>
      </c>
      <c r="D293" s="84" t="s">
        <v>116</v>
      </c>
      <c r="E293" s="84" t="s">
        <v>446</v>
      </c>
    </row>
    <row r="294">
      <c r="A294" s="86" t="s">
        <v>611</v>
      </c>
      <c r="B294" s="22">
        <v>1.0</v>
      </c>
      <c r="C294" s="92" t="s">
        <v>98</v>
      </c>
      <c r="D294" s="92" t="s">
        <v>116</v>
      </c>
      <c r="E294" s="92" t="s">
        <v>446</v>
      </c>
    </row>
    <row r="295">
      <c r="A295" s="86" t="s">
        <v>614</v>
      </c>
      <c r="B295" s="22">
        <v>1.0</v>
      </c>
      <c r="C295" s="92" t="s">
        <v>808</v>
      </c>
      <c r="D295" s="92" t="s">
        <v>116</v>
      </c>
      <c r="E295" s="92" t="s">
        <v>446</v>
      </c>
    </row>
    <row r="296">
      <c r="A296" s="86" t="s">
        <v>616</v>
      </c>
      <c r="B296" s="22">
        <v>1.0</v>
      </c>
      <c r="C296" s="92" t="s">
        <v>851</v>
      </c>
      <c r="D296" s="92" t="s">
        <v>116</v>
      </c>
      <c r="E296" s="92" t="s">
        <v>446</v>
      </c>
    </row>
    <row r="297">
      <c r="A297" s="86" t="s">
        <v>623</v>
      </c>
      <c r="B297" s="22">
        <v>1.0</v>
      </c>
      <c r="C297" s="84" t="s">
        <v>122</v>
      </c>
      <c r="D297" s="84" t="s">
        <v>116</v>
      </c>
      <c r="E297" s="84" t="s">
        <v>446</v>
      </c>
    </row>
    <row r="298">
      <c r="A298" s="13">
        <v>2019.0</v>
      </c>
      <c r="B298" s="61"/>
      <c r="C298" s="86" t="s">
        <v>852</v>
      </c>
      <c r="D298" s="86" t="s">
        <v>20</v>
      </c>
      <c r="E298" s="86" t="s">
        <v>448</v>
      </c>
    </row>
    <row r="299">
      <c r="A299" s="86" t="s">
        <v>628</v>
      </c>
      <c r="B299" s="22">
        <v>1.0</v>
      </c>
      <c r="C299" s="92" t="s">
        <v>853</v>
      </c>
      <c r="D299" s="92" t="s">
        <v>116</v>
      </c>
      <c r="E299" s="92" t="s">
        <v>448</v>
      </c>
    </row>
    <row r="300">
      <c r="A300" s="86" t="s">
        <v>638</v>
      </c>
      <c r="B300" s="22">
        <v>1.0</v>
      </c>
      <c r="C300" s="92" t="s">
        <v>854</v>
      </c>
      <c r="D300" s="92" t="s">
        <v>116</v>
      </c>
      <c r="E300" s="92" t="s">
        <v>448</v>
      </c>
    </row>
    <row r="301">
      <c r="A301" s="86" t="s">
        <v>642</v>
      </c>
      <c r="B301" s="22">
        <v>1.0</v>
      </c>
      <c r="C301" s="84" t="s">
        <v>127</v>
      </c>
      <c r="D301" s="84" t="s">
        <v>116</v>
      </c>
      <c r="E301" s="84" t="s">
        <v>448</v>
      </c>
    </row>
    <row r="302">
      <c r="A302" s="86" t="s">
        <v>644</v>
      </c>
      <c r="B302" s="22">
        <v>1.0</v>
      </c>
      <c r="C302" s="84" t="s">
        <v>129</v>
      </c>
      <c r="D302" s="84" t="s">
        <v>116</v>
      </c>
      <c r="E302" s="84" t="s">
        <v>448</v>
      </c>
    </row>
    <row r="303">
      <c r="A303" s="86" t="s">
        <v>645</v>
      </c>
      <c r="B303" s="22">
        <v>1.0</v>
      </c>
      <c r="C303" s="84" t="s">
        <v>131</v>
      </c>
      <c r="D303" s="84" t="s">
        <v>116</v>
      </c>
      <c r="E303" s="84" t="s">
        <v>448</v>
      </c>
    </row>
    <row r="304">
      <c r="A304" s="86" t="s">
        <v>646</v>
      </c>
      <c r="B304" s="22">
        <v>1.0</v>
      </c>
      <c r="C304" s="86" t="s">
        <v>855</v>
      </c>
      <c r="D304" s="86" t="s">
        <v>20</v>
      </c>
      <c r="E304" s="86" t="s">
        <v>448</v>
      </c>
    </row>
    <row r="305">
      <c r="A305" s="86" t="s">
        <v>648</v>
      </c>
      <c r="B305" s="22">
        <v>1.0</v>
      </c>
      <c r="C305" s="92" t="s">
        <v>856</v>
      </c>
      <c r="D305" s="92" t="s">
        <v>116</v>
      </c>
      <c r="E305" s="92" t="s">
        <v>448</v>
      </c>
    </row>
    <row r="306">
      <c r="A306" s="86" t="s">
        <v>665</v>
      </c>
      <c r="B306" s="22">
        <v>1.0</v>
      </c>
      <c r="C306" s="86" t="s">
        <v>857</v>
      </c>
      <c r="D306" s="86" t="s">
        <v>20</v>
      </c>
      <c r="E306" s="86" t="s">
        <v>448</v>
      </c>
    </row>
    <row r="307">
      <c r="A307" s="86" t="s">
        <v>667</v>
      </c>
      <c r="B307" s="22">
        <v>1.0</v>
      </c>
      <c r="C307" s="86" t="s">
        <v>858</v>
      </c>
      <c r="D307" s="86" t="s">
        <v>20</v>
      </c>
      <c r="E307" s="86" t="s">
        <v>448</v>
      </c>
    </row>
    <row r="308">
      <c r="A308" s="86" t="s">
        <v>669</v>
      </c>
      <c r="B308" s="22">
        <v>1.0</v>
      </c>
      <c r="C308" s="92" t="s">
        <v>859</v>
      </c>
      <c r="D308" s="92" t="s">
        <v>116</v>
      </c>
      <c r="E308" s="92" t="s">
        <v>448</v>
      </c>
    </row>
    <row r="309">
      <c r="A309" s="86" t="s">
        <v>673</v>
      </c>
      <c r="B309" s="22">
        <v>1.0</v>
      </c>
      <c r="C309" s="84" t="s">
        <v>132</v>
      </c>
      <c r="D309" s="84" t="s">
        <v>116</v>
      </c>
      <c r="E309" s="84" t="s">
        <v>448</v>
      </c>
    </row>
    <row r="310">
      <c r="A310" s="86" t="s">
        <v>675</v>
      </c>
      <c r="B310" s="22">
        <v>1.0</v>
      </c>
      <c r="C310" s="84" t="s">
        <v>135</v>
      </c>
      <c r="D310" s="84" t="s">
        <v>20</v>
      </c>
      <c r="E310" s="84" t="s">
        <v>448</v>
      </c>
    </row>
    <row r="311">
      <c r="A311" s="86" t="s">
        <v>677</v>
      </c>
      <c r="B311" s="22">
        <v>1.0</v>
      </c>
      <c r="C311" s="31" t="s">
        <v>501</v>
      </c>
      <c r="D311" s="31" t="s">
        <v>11</v>
      </c>
      <c r="E311" s="31" t="s">
        <v>448</v>
      </c>
    </row>
    <row r="312">
      <c r="A312" s="86" t="s">
        <v>679</v>
      </c>
      <c r="B312" s="22">
        <v>1.0</v>
      </c>
      <c r="C312" s="84" t="s">
        <v>137</v>
      </c>
      <c r="D312" s="84" t="s">
        <v>20</v>
      </c>
      <c r="E312" s="84" t="s">
        <v>475</v>
      </c>
    </row>
    <row r="313">
      <c r="A313" s="86" t="s">
        <v>682</v>
      </c>
      <c r="B313" s="22">
        <v>1.0</v>
      </c>
      <c r="C313" s="84" t="s">
        <v>139</v>
      </c>
      <c r="D313" s="84" t="s">
        <v>20</v>
      </c>
      <c r="E313" s="84" t="s">
        <v>475</v>
      </c>
    </row>
    <row r="314">
      <c r="A314" s="86" t="s">
        <v>685</v>
      </c>
      <c r="B314" s="22">
        <v>1.0</v>
      </c>
      <c r="C314" s="84" t="s">
        <v>141</v>
      </c>
      <c r="D314" s="84" t="s">
        <v>20</v>
      </c>
      <c r="E314" s="84" t="s">
        <v>475</v>
      </c>
    </row>
    <row r="315">
      <c r="A315" s="86" t="s">
        <v>494</v>
      </c>
      <c r="B315" s="22">
        <v>1.0</v>
      </c>
      <c r="C315" s="86" t="s">
        <v>860</v>
      </c>
      <c r="D315" s="86" t="s">
        <v>20</v>
      </c>
      <c r="E315" s="86" t="s">
        <v>475</v>
      </c>
    </row>
    <row r="316">
      <c r="A316" s="86" t="s">
        <v>504</v>
      </c>
      <c r="B316" s="22">
        <v>1.0</v>
      </c>
      <c r="C316" s="86" t="s">
        <v>861</v>
      </c>
      <c r="D316" s="86" t="s">
        <v>20</v>
      </c>
      <c r="E316" s="86" t="s">
        <v>475</v>
      </c>
    </row>
    <row r="317">
      <c r="A317" s="86" t="s">
        <v>463</v>
      </c>
      <c r="B317" s="22">
        <v>1.0</v>
      </c>
      <c r="C317" s="84" t="s">
        <v>862</v>
      </c>
      <c r="D317" s="84" t="s">
        <v>20</v>
      </c>
      <c r="E317" s="84" t="s">
        <v>475</v>
      </c>
    </row>
    <row r="318">
      <c r="A318" s="86" t="s">
        <v>691</v>
      </c>
      <c r="B318" s="22">
        <v>1.0</v>
      </c>
      <c r="C318" s="86" t="s">
        <v>863</v>
      </c>
      <c r="D318" s="86" t="s">
        <v>20</v>
      </c>
      <c r="E318" s="86" t="s">
        <v>475</v>
      </c>
    </row>
    <row r="319">
      <c r="A319" s="86" t="s">
        <v>693</v>
      </c>
      <c r="B319" s="22">
        <v>1.0</v>
      </c>
      <c r="C319" s="86" t="s">
        <v>864</v>
      </c>
      <c r="D319" s="86" t="s">
        <v>20</v>
      </c>
      <c r="E319" s="86" t="s">
        <v>475</v>
      </c>
    </row>
    <row r="320">
      <c r="A320" s="86" t="s">
        <v>696</v>
      </c>
      <c r="B320" s="22">
        <v>1.0</v>
      </c>
      <c r="C320" s="86" t="s">
        <v>865</v>
      </c>
      <c r="D320" s="86" t="s">
        <v>20</v>
      </c>
      <c r="E320" s="86" t="s">
        <v>475</v>
      </c>
    </row>
    <row r="321">
      <c r="A321" s="86" t="s">
        <v>698</v>
      </c>
      <c r="B321" s="22">
        <v>1.0</v>
      </c>
      <c r="C321" s="84" t="s">
        <v>142</v>
      </c>
      <c r="D321" s="84" t="s">
        <v>20</v>
      </c>
      <c r="E321" s="84" t="s">
        <v>475</v>
      </c>
    </row>
    <row r="322">
      <c r="A322" s="86" t="s">
        <v>704</v>
      </c>
      <c r="B322" s="22">
        <v>1.0</v>
      </c>
      <c r="C322" s="84" t="s">
        <v>145</v>
      </c>
      <c r="D322" s="84" t="s">
        <v>20</v>
      </c>
      <c r="E322" s="84" t="s">
        <v>475</v>
      </c>
    </row>
    <row r="323">
      <c r="A323" s="86" t="s">
        <v>706</v>
      </c>
      <c r="B323" s="22">
        <v>1.0</v>
      </c>
      <c r="C323" s="31" t="s">
        <v>503</v>
      </c>
      <c r="D323" s="31" t="s">
        <v>11</v>
      </c>
      <c r="E323" s="31" t="s">
        <v>475</v>
      </c>
    </row>
    <row r="324">
      <c r="A324" s="13">
        <v>2020.0</v>
      </c>
      <c r="B324" s="61"/>
      <c r="C324" s="84" t="s">
        <v>146</v>
      </c>
      <c r="D324" s="84" t="s">
        <v>20</v>
      </c>
      <c r="E324" s="84" t="s">
        <v>475</v>
      </c>
    </row>
    <row r="325">
      <c r="A325" s="86" t="s">
        <v>709</v>
      </c>
      <c r="B325" s="22">
        <v>1.0</v>
      </c>
      <c r="C325" s="86" t="s">
        <v>866</v>
      </c>
      <c r="D325" s="86" t="s">
        <v>20</v>
      </c>
      <c r="E325" s="86" t="s">
        <v>475</v>
      </c>
    </row>
    <row r="326">
      <c r="A326" s="86" t="s">
        <v>711</v>
      </c>
      <c r="B326" s="22">
        <v>1.0</v>
      </c>
      <c r="C326" s="84" t="s">
        <v>149</v>
      </c>
      <c r="D326" s="84" t="s">
        <v>20</v>
      </c>
      <c r="E326" s="84" t="s">
        <v>477</v>
      </c>
    </row>
    <row r="327">
      <c r="A327" s="86" t="s">
        <v>713</v>
      </c>
      <c r="B327" s="22">
        <v>1.0</v>
      </c>
      <c r="C327" s="84" t="s">
        <v>867</v>
      </c>
      <c r="D327" s="84" t="s">
        <v>20</v>
      </c>
      <c r="E327" s="84" t="s">
        <v>477</v>
      </c>
    </row>
    <row r="328">
      <c r="A328" s="86" t="s">
        <v>715</v>
      </c>
      <c r="B328" s="22">
        <v>1.0</v>
      </c>
      <c r="C328" s="31" t="s">
        <v>505</v>
      </c>
      <c r="D328" s="31" t="s">
        <v>11</v>
      </c>
      <c r="E328" s="31" t="s">
        <v>477</v>
      </c>
    </row>
    <row r="329">
      <c r="A329" s="86" t="s">
        <v>718</v>
      </c>
      <c r="B329" s="22">
        <v>1.0</v>
      </c>
      <c r="C329" s="31" t="s">
        <v>506</v>
      </c>
      <c r="D329" s="31" t="s">
        <v>11</v>
      </c>
      <c r="E329" s="31" t="s">
        <v>477</v>
      </c>
    </row>
    <row r="330">
      <c r="A330" s="86" t="s">
        <v>723</v>
      </c>
      <c r="B330" s="22">
        <v>1.0</v>
      </c>
      <c r="C330" s="31" t="s">
        <v>508</v>
      </c>
      <c r="D330" s="31" t="s">
        <v>11</v>
      </c>
      <c r="E330" s="31" t="s">
        <v>477</v>
      </c>
    </row>
    <row r="331">
      <c r="A331" s="86" t="s">
        <v>725</v>
      </c>
      <c r="B331" s="22">
        <v>1.0</v>
      </c>
      <c r="C331" s="31" t="s">
        <v>509</v>
      </c>
      <c r="D331" s="31" t="s">
        <v>11</v>
      </c>
      <c r="E331" s="31" t="s">
        <v>477</v>
      </c>
    </row>
    <row r="332">
      <c r="A332" s="86" t="s">
        <v>729</v>
      </c>
      <c r="B332" s="22">
        <v>1.0</v>
      </c>
      <c r="C332" s="84" t="s">
        <v>151</v>
      </c>
      <c r="D332" s="84" t="s">
        <v>116</v>
      </c>
      <c r="E332" s="84" t="s">
        <v>477</v>
      </c>
    </row>
    <row r="333">
      <c r="A333" s="86" t="s">
        <v>519</v>
      </c>
      <c r="B333" s="22">
        <v>1.0</v>
      </c>
      <c r="C333" s="86" t="s">
        <v>868</v>
      </c>
      <c r="D333" s="86" t="s">
        <v>20</v>
      </c>
      <c r="E333" s="86" t="s">
        <v>477</v>
      </c>
    </row>
    <row r="334">
      <c r="A334" s="86" t="s">
        <v>732</v>
      </c>
      <c r="B334" s="22">
        <v>1.0</v>
      </c>
      <c r="C334" s="86" t="s">
        <v>869</v>
      </c>
      <c r="D334" s="86" t="s">
        <v>20</v>
      </c>
      <c r="E334" s="86" t="s">
        <v>477</v>
      </c>
    </row>
    <row r="335">
      <c r="A335" s="86" t="s">
        <v>734</v>
      </c>
      <c r="B335" s="22">
        <v>1.0</v>
      </c>
      <c r="C335" s="86" t="s">
        <v>870</v>
      </c>
      <c r="D335" s="86" t="s">
        <v>20</v>
      </c>
      <c r="E335" s="86" t="s">
        <v>477</v>
      </c>
    </row>
    <row r="336">
      <c r="A336" s="86" t="s">
        <v>735</v>
      </c>
      <c r="B336" s="22">
        <v>1.0</v>
      </c>
      <c r="C336" s="86" t="s">
        <v>871</v>
      </c>
      <c r="D336" s="86" t="s">
        <v>20</v>
      </c>
      <c r="E336" s="86" t="s">
        <v>477</v>
      </c>
    </row>
    <row r="337">
      <c r="A337" s="86" t="s">
        <v>736</v>
      </c>
      <c r="B337" s="22">
        <v>1.0</v>
      </c>
      <c r="C337" s="86" t="s">
        <v>872</v>
      </c>
      <c r="D337" s="86" t="s">
        <v>20</v>
      </c>
      <c r="E337" s="86" t="s">
        <v>477</v>
      </c>
    </row>
    <row r="338">
      <c r="A338" s="86" t="s">
        <v>737</v>
      </c>
      <c r="B338" s="22">
        <v>1.0</v>
      </c>
      <c r="C338" s="92" t="s">
        <v>570</v>
      </c>
      <c r="D338" s="92" t="s">
        <v>116</v>
      </c>
      <c r="E338" s="92" t="s">
        <v>477</v>
      </c>
    </row>
    <row r="339">
      <c r="A339" s="86" t="s">
        <v>738</v>
      </c>
      <c r="B339" s="22">
        <v>1.0</v>
      </c>
      <c r="C339" s="84" t="s">
        <v>873</v>
      </c>
      <c r="D339" s="84" t="s">
        <v>49</v>
      </c>
      <c r="E339" s="84" t="s">
        <v>477</v>
      </c>
    </row>
    <row r="340">
      <c r="A340" s="86" t="s">
        <v>739</v>
      </c>
      <c r="B340" s="22">
        <v>1.0</v>
      </c>
      <c r="C340" s="86" t="s">
        <v>874</v>
      </c>
      <c r="D340" s="86" t="s">
        <v>20</v>
      </c>
      <c r="E340" s="86" t="s">
        <v>477</v>
      </c>
    </row>
    <row r="341">
      <c r="A341" s="86" t="s">
        <v>740</v>
      </c>
      <c r="B341" s="22">
        <v>1.0</v>
      </c>
      <c r="C341" s="86" t="s">
        <v>875</v>
      </c>
      <c r="D341" s="86" t="s">
        <v>20</v>
      </c>
      <c r="E341" s="86" t="s">
        <v>511</v>
      </c>
    </row>
    <row r="342">
      <c r="A342" s="86" t="s">
        <v>741</v>
      </c>
      <c r="B342" s="22">
        <v>1.0</v>
      </c>
      <c r="C342" s="84" t="s">
        <v>157</v>
      </c>
      <c r="D342" s="84" t="s">
        <v>20</v>
      </c>
      <c r="E342" s="84" t="s">
        <v>511</v>
      </c>
    </row>
    <row r="343">
      <c r="A343" s="86" t="s">
        <v>742</v>
      </c>
      <c r="B343" s="22">
        <v>1.0</v>
      </c>
      <c r="C343" s="84" t="s">
        <v>158</v>
      </c>
      <c r="D343" s="84" t="s">
        <v>20</v>
      </c>
      <c r="E343" s="84" t="s">
        <v>511</v>
      </c>
    </row>
    <row r="344">
      <c r="A344" s="86" t="s">
        <v>743</v>
      </c>
      <c r="B344" s="22">
        <v>1.0</v>
      </c>
      <c r="C344" s="84" t="s">
        <v>876</v>
      </c>
      <c r="D344" s="84" t="s">
        <v>20</v>
      </c>
      <c r="E344" s="84" t="s">
        <v>511</v>
      </c>
    </row>
    <row r="345">
      <c r="A345" s="86" t="s">
        <v>744</v>
      </c>
      <c r="B345" s="22">
        <v>1.0</v>
      </c>
      <c r="C345" s="84" t="s">
        <v>877</v>
      </c>
      <c r="D345" s="84" t="s">
        <v>116</v>
      </c>
      <c r="E345" s="84" t="s">
        <v>511</v>
      </c>
    </row>
    <row r="346">
      <c r="A346" s="86" t="s">
        <v>747</v>
      </c>
      <c r="B346" s="22">
        <v>1.0</v>
      </c>
      <c r="C346" s="84" t="s">
        <v>164</v>
      </c>
      <c r="D346" s="84" t="s">
        <v>20</v>
      </c>
      <c r="E346" s="84" t="s">
        <v>511</v>
      </c>
    </row>
    <row r="347">
      <c r="A347" s="86" t="s">
        <v>748</v>
      </c>
      <c r="B347" s="22">
        <v>1.0</v>
      </c>
      <c r="C347" s="86" t="s">
        <v>878</v>
      </c>
      <c r="D347" s="86" t="s">
        <v>20</v>
      </c>
      <c r="E347" s="86" t="s">
        <v>511</v>
      </c>
    </row>
    <row r="348">
      <c r="A348" s="86" t="s">
        <v>749</v>
      </c>
      <c r="B348" s="22">
        <v>1.0</v>
      </c>
      <c r="C348" s="92" t="s">
        <v>879</v>
      </c>
      <c r="D348" s="92" t="s">
        <v>116</v>
      </c>
      <c r="E348" s="92" t="s">
        <v>511</v>
      </c>
    </row>
    <row r="349">
      <c r="A349" s="86" t="s">
        <v>750</v>
      </c>
      <c r="B349" s="22">
        <v>1.0</v>
      </c>
      <c r="C349" s="86" t="s">
        <v>880</v>
      </c>
      <c r="D349" s="86" t="s">
        <v>20</v>
      </c>
      <c r="E349" s="86" t="s">
        <v>511</v>
      </c>
    </row>
    <row r="350">
      <c r="A350" s="86" t="s">
        <v>752</v>
      </c>
      <c r="B350" s="22">
        <v>1.0</v>
      </c>
      <c r="C350" s="84" t="s">
        <v>166</v>
      </c>
      <c r="D350" s="84" t="s">
        <v>116</v>
      </c>
      <c r="E350" s="84" t="s">
        <v>511</v>
      </c>
    </row>
    <row r="351">
      <c r="A351" s="86" t="s">
        <v>755</v>
      </c>
      <c r="B351" s="22">
        <v>1.0</v>
      </c>
      <c r="C351" s="92" t="s">
        <v>881</v>
      </c>
      <c r="D351" s="92" t="s">
        <v>116</v>
      </c>
      <c r="E351" s="92" t="s">
        <v>511</v>
      </c>
    </row>
    <row r="352">
      <c r="A352" s="86" t="s">
        <v>680</v>
      </c>
      <c r="B352" s="22">
        <v>1.0</v>
      </c>
      <c r="C352" s="84" t="s">
        <v>168</v>
      </c>
      <c r="D352" s="84" t="s">
        <v>116</v>
      </c>
      <c r="E352" s="84" t="s">
        <v>511</v>
      </c>
    </row>
    <row r="353">
      <c r="A353" s="86" t="s">
        <v>760</v>
      </c>
      <c r="B353" s="22">
        <v>1.0</v>
      </c>
      <c r="C353" s="86" t="s">
        <v>882</v>
      </c>
      <c r="D353" s="86" t="s">
        <v>20</v>
      </c>
      <c r="E353" s="86" t="s">
        <v>458</v>
      </c>
    </row>
    <row r="354">
      <c r="A354" s="86" t="s">
        <v>761</v>
      </c>
      <c r="B354" s="22">
        <v>1.0</v>
      </c>
      <c r="C354" s="84" t="s">
        <v>883</v>
      </c>
      <c r="D354" s="84" t="s">
        <v>116</v>
      </c>
      <c r="E354" s="84" t="s">
        <v>458</v>
      </c>
    </row>
    <row r="355">
      <c r="A355" s="86" t="s">
        <v>762</v>
      </c>
      <c r="B355" s="22">
        <v>1.0</v>
      </c>
      <c r="C355" s="84" t="s">
        <v>884</v>
      </c>
      <c r="D355" s="84" t="s">
        <v>20</v>
      </c>
      <c r="E355" s="84" t="s">
        <v>458</v>
      </c>
    </row>
    <row r="356">
      <c r="A356" s="86" t="s">
        <v>763</v>
      </c>
      <c r="B356" s="22">
        <v>1.0</v>
      </c>
      <c r="C356" s="86" t="s">
        <v>885</v>
      </c>
      <c r="D356" s="86" t="s">
        <v>20</v>
      </c>
      <c r="E356" s="86" t="s">
        <v>458</v>
      </c>
    </row>
    <row r="357">
      <c r="A357" s="86" t="s">
        <v>767</v>
      </c>
      <c r="B357" s="22">
        <v>1.0</v>
      </c>
      <c r="C357" s="84" t="s">
        <v>173</v>
      </c>
      <c r="D357" s="84" t="s">
        <v>20</v>
      </c>
      <c r="E357" s="84" t="s">
        <v>458</v>
      </c>
    </row>
    <row r="358">
      <c r="A358" s="86" t="s">
        <v>768</v>
      </c>
      <c r="B358" s="22">
        <v>1.0</v>
      </c>
      <c r="C358" s="86" t="s">
        <v>886</v>
      </c>
      <c r="D358" s="86" t="s">
        <v>20</v>
      </c>
      <c r="E358" s="86" t="s">
        <v>458</v>
      </c>
    </row>
    <row r="359">
      <c r="A359" s="86" t="s">
        <v>774</v>
      </c>
      <c r="B359" s="22">
        <v>1.0</v>
      </c>
      <c r="C359" s="86" t="s">
        <v>887</v>
      </c>
      <c r="D359" s="86" t="s">
        <v>20</v>
      </c>
      <c r="E359" s="86" t="s">
        <v>458</v>
      </c>
    </row>
    <row r="360">
      <c r="A360" s="86" t="s">
        <v>776</v>
      </c>
      <c r="B360" s="22">
        <v>1.0</v>
      </c>
      <c r="C360" s="86" t="s">
        <v>888</v>
      </c>
      <c r="D360" s="86" t="s">
        <v>20</v>
      </c>
      <c r="E360" s="86" t="s">
        <v>458</v>
      </c>
    </row>
    <row r="361">
      <c r="A361" s="86" t="s">
        <v>785</v>
      </c>
      <c r="B361" s="22">
        <v>1.0</v>
      </c>
      <c r="C361" s="86" t="s">
        <v>889</v>
      </c>
      <c r="D361" s="86" t="s">
        <v>20</v>
      </c>
      <c r="E361" s="86" t="s">
        <v>458</v>
      </c>
    </row>
    <row r="362">
      <c r="A362" s="86" t="s">
        <v>790</v>
      </c>
      <c r="B362" s="22">
        <v>1.0</v>
      </c>
      <c r="C362" s="86" t="s">
        <v>890</v>
      </c>
      <c r="D362" s="86" t="s">
        <v>20</v>
      </c>
      <c r="E362" s="86" t="s">
        <v>458</v>
      </c>
    </row>
    <row r="363">
      <c r="A363" s="86" t="s">
        <v>808</v>
      </c>
      <c r="B363" s="22">
        <v>1.0</v>
      </c>
      <c r="C363" s="92" t="s">
        <v>891</v>
      </c>
      <c r="D363" s="92" t="s">
        <v>116</v>
      </c>
      <c r="E363" s="92" t="s">
        <v>458</v>
      </c>
    </row>
    <row r="364">
      <c r="A364" s="86" t="s">
        <v>810</v>
      </c>
      <c r="B364" s="22">
        <v>1.0</v>
      </c>
      <c r="C364" s="86" t="s">
        <v>892</v>
      </c>
      <c r="D364" s="86" t="s">
        <v>20</v>
      </c>
      <c r="E364" s="86" t="s">
        <v>458</v>
      </c>
    </row>
    <row r="365">
      <c r="A365" s="86" t="s">
        <v>814</v>
      </c>
      <c r="B365" s="22">
        <v>1.0</v>
      </c>
      <c r="C365" s="86" t="s">
        <v>893</v>
      </c>
      <c r="D365" s="86" t="s">
        <v>20</v>
      </c>
      <c r="E365" s="86" t="s">
        <v>458</v>
      </c>
    </row>
    <row r="366">
      <c r="A366" s="86" t="s">
        <v>818</v>
      </c>
      <c r="B366" s="22">
        <v>1.0</v>
      </c>
      <c r="C366" s="86" t="s">
        <v>894</v>
      </c>
      <c r="D366" s="86" t="s">
        <v>20</v>
      </c>
      <c r="E366" s="86" t="s">
        <v>458</v>
      </c>
    </row>
    <row r="367">
      <c r="A367" s="86" t="s">
        <v>820</v>
      </c>
      <c r="B367" s="22">
        <v>1.0</v>
      </c>
      <c r="C367" s="92" t="s">
        <v>895</v>
      </c>
      <c r="D367" s="92" t="s">
        <v>116</v>
      </c>
      <c r="E367" s="92" t="s">
        <v>458</v>
      </c>
    </row>
    <row r="368">
      <c r="A368" s="86" t="s">
        <v>822</v>
      </c>
      <c r="B368" s="22">
        <v>1.0</v>
      </c>
      <c r="C368" s="86" t="s">
        <v>896</v>
      </c>
      <c r="D368" s="86" t="s">
        <v>20</v>
      </c>
      <c r="E368" s="86" t="s">
        <v>480</v>
      </c>
    </row>
    <row r="369">
      <c r="A369" s="86" t="s">
        <v>824</v>
      </c>
      <c r="B369" s="22">
        <v>1.0</v>
      </c>
      <c r="C369" s="84" t="s">
        <v>897</v>
      </c>
      <c r="D369" s="84" t="s">
        <v>49</v>
      </c>
      <c r="E369" s="84" t="s">
        <v>480</v>
      </c>
    </row>
    <row r="370">
      <c r="A370" s="86" t="s">
        <v>826</v>
      </c>
      <c r="B370" s="22">
        <v>1.0</v>
      </c>
      <c r="C370" s="84" t="s">
        <v>175</v>
      </c>
      <c r="D370" s="84" t="s">
        <v>20</v>
      </c>
      <c r="E370" s="84" t="s">
        <v>480</v>
      </c>
    </row>
    <row r="371">
      <c r="A371" s="86" t="s">
        <v>828</v>
      </c>
      <c r="B371" s="22">
        <v>1.0</v>
      </c>
      <c r="C371" s="86" t="s">
        <v>898</v>
      </c>
      <c r="D371" s="86" t="s">
        <v>20</v>
      </c>
      <c r="E371" s="86" t="s">
        <v>480</v>
      </c>
    </row>
    <row r="372">
      <c r="A372" s="86" t="s">
        <v>672</v>
      </c>
      <c r="B372" s="22">
        <v>1.0</v>
      </c>
      <c r="C372" s="92" t="s">
        <v>899</v>
      </c>
      <c r="D372" s="92" t="s">
        <v>116</v>
      </c>
      <c r="E372" s="92" t="s">
        <v>480</v>
      </c>
    </row>
    <row r="373">
      <c r="A373" s="86" t="s">
        <v>830</v>
      </c>
      <c r="B373" s="22">
        <v>1.0</v>
      </c>
      <c r="C373" s="84" t="s">
        <v>177</v>
      </c>
      <c r="D373" s="84" t="s">
        <v>20</v>
      </c>
      <c r="E373" s="84" t="s">
        <v>451</v>
      </c>
    </row>
    <row r="374">
      <c r="A374" s="86" t="s">
        <v>832</v>
      </c>
      <c r="B374" s="22">
        <v>1.0</v>
      </c>
      <c r="C374" s="84" t="s">
        <v>180</v>
      </c>
      <c r="D374" s="84" t="s">
        <v>116</v>
      </c>
      <c r="E374" s="84" t="s">
        <v>451</v>
      </c>
    </row>
    <row r="375">
      <c r="A375" s="13">
        <v>2021.0</v>
      </c>
      <c r="B375" s="22"/>
      <c r="C375" s="31" t="s">
        <v>510</v>
      </c>
      <c r="D375" s="31" t="s">
        <v>11</v>
      </c>
      <c r="E375" s="31" t="s">
        <v>451</v>
      </c>
    </row>
    <row r="376">
      <c r="A376" s="86" t="s">
        <v>833</v>
      </c>
      <c r="B376" s="22">
        <v>1.0</v>
      </c>
      <c r="C376" s="84" t="s">
        <v>900</v>
      </c>
      <c r="D376" s="84" t="s">
        <v>11</v>
      </c>
      <c r="E376" s="84" t="s">
        <v>451</v>
      </c>
    </row>
    <row r="377">
      <c r="A377" s="86" t="s">
        <v>834</v>
      </c>
      <c r="B377" s="22">
        <v>1.0</v>
      </c>
      <c r="C377" s="84" t="s">
        <v>901</v>
      </c>
      <c r="D377" s="84" t="s">
        <v>11</v>
      </c>
      <c r="E377" s="84" t="s">
        <v>451</v>
      </c>
    </row>
    <row r="378">
      <c r="A378" s="86" t="s">
        <v>835</v>
      </c>
      <c r="B378" s="22">
        <v>1.0</v>
      </c>
      <c r="C378" s="84" t="s">
        <v>902</v>
      </c>
      <c r="D378" s="84" t="s">
        <v>116</v>
      </c>
      <c r="E378" s="84" t="s">
        <v>451</v>
      </c>
    </row>
    <row r="379">
      <c r="A379" s="86" t="s">
        <v>836</v>
      </c>
      <c r="B379" s="22">
        <v>1.0</v>
      </c>
      <c r="C379" s="13">
        <v>2022.0</v>
      </c>
      <c r="D379" s="13">
        <f>COUNTA(D380:D520)</f>
        <v>141</v>
      </c>
      <c r="E379" s="13" t="s">
        <v>444</v>
      </c>
    </row>
    <row r="380">
      <c r="A380" s="86" t="s">
        <v>839</v>
      </c>
      <c r="B380" s="22">
        <v>1.0</v>
      </c>
      <c r="C380" s="92" t="s">
        <v>903</v>
      </c>
      <c r="D380" s="92" t="s">
        <v>116</v>
      </c>
      <c r="E380" s="92" t="s">
        <v>462</v>
      </c>
    </row>
    <row r="381">
      <c r="A381" s="86" t="s">
        <v>840</v>
      </c>
      <c r="B381" s="22">
        <v>1.0</v>
      </c>
      <c r="C381" s="84" t="s">
        <v>192</v>
      </c>
      <c r="D381" s="84" t="s">
        <v>20</v>
      </c>
      <c r="E381" s="84" t="s">
        <v>462</v>
      </c>
    </row>
    <row r="382">
      <c r="A382" s="86" t="s">
        <v>841</v>
      </c>
      <c r="B382" s="22">
        <v>1.0</v>
      </c>
      <c r="C382" s="86" t="s">
        <v>904</v>
      </c>
      <c r="D382" s="86" t="s">
        <v>20</v>
      </c>
      <c r="E382" s="86" t="s">
        <v>462</v>
      </c>
    </row>
    <row r="383">
      <c r="A383" s="86" t="s">
        <v>842</v>
      </c>
      <c r="B383" s="22">
        <v>1.0</v>
      </c>
      <c r="C383" s="86" t="s">
        <v>905</v>
      </c>
      <c r="D383" s="86" t="s">
        <v>20</v>
      </c>
      <c r="E383" s="86" t="s">
        <v>462</v>
      </c>
    </row>
    <row r="384">
      <c r="A384" s="86" t="s">
        <v>843</v>
      </c>
      <c r="B384" s="22">
        <v>1.0</v>
      </c>
      <c r="C384" s="84" t="s">
        <v>906</v>
      </c>
      <c r="D384" s="84" t="s">
        <v>49</v>
      </c>
      <c r="E384" s="84" t="s">
        <v>462</v>
      </c>
    </row>
    <row r="385">
      <c r="A385" s="86" t="s">
        <v>844</v>
      </c>
      <c r="B385" s="22">
        <v>1.0</v>
      </c>
      <c r="C385" s="86" t="s">
        <v>907</v>
      </c>
      <c r="D385" s="86" t="s">
        <v>20</v>
      </c>
      <c r="E385" s="86" t="s">
        <v>462</v>
      </c>
    </row>
    <row r="386">
      <c r="A386" s="86" t="s">
        <v>845</v>
      </c>
      <c r="B386" s="22">
        <v>1.0</v>
      </c>
      <c r="C386" s="86" t="s">
        <v>908</v>
      </c>
      <c r="D386" s="86" t="s">
        <v>20</v>
      </c>
      <c r="E386" s="86" t="s">
        <v>462</v>
      </c>
    </row>
    <row r="387">
      <c r="A387" s="86" t="s">
        <v>846</v>
      </c>
      <c r="B387" s="22">
        <v>1.0</v>
      </c>
      <c r="C387" s="86" t="s">
        <v>909</v>
      </c>
      <c r="D387" s="86" t="s">
        <v>20</v>
      </c>
      <c r="E387" s="86" t="s">
        <v>462</v>
      </c>
    </row>
    <row r="388">
      <c r="A388" s="86" t="s">
        <v>849</v>
      </c>
      <c r="B388" s="22">
        <v>1.0</v>
      </c>
      <c r="C388" s="84" t="s">
        <v>264</v>
      </c>
      <c r="D388" s="84" t="s">
        <v>20</v>
      </c>
      <c r="E388" s="84" t="s">
        <v>462</v>
      </c>
    </row>
    <row r="389">
      <c r="A389" s="86" t="s">
        <v>852</v>
      </c>
      <c r="B389" s="22">
        <v>1.0</v>
      </c>
      <c r="C389" s="92" t="s">
        <v>910</v>
      </c>
      <c r="D389" s="92" t="s">
        <v>116</v>
      </c>
      <c r="E389" s="92" t="s">
        <v>464</v>
      </c>
    </row>
    <row r="390">
      <c r="A390" s="86" t="s">
        <v>855</v>
      </c>
      <c r="B390" s="22">
        <v>1.0</v>
      </c>
      <c r="C390" s="84" t="s">
        <v>198</v>
      </c>
      <c r="D390" s="84" t="s">
        <v>116</v>
      </c>
      <c r="E390" s="84" t="s">
        <v>464</v>
      </c>
    </row>
    <row r="391">
      <c r="A391" s="86" t="s">
        <v>857</v>
      </c>
      <c r="B391" s="22">
        <v>1.0</v>
      </c>
      <c r="C391" s="86" t="s">
        <v>911</v>
      </c>
      <c r="D391" s="86" t="s">
        <v>20</v>
      </c>
      <c r="E391" s="86" t="s">
        <v>464</v>
      </c>
    </row>
    <row r="392">
      <c r="A392" s="86" t="s">
        <v>858</v>
      </c>
      <c r="B392" s="22">
        <v>1.0</v>
      </c>
      <c r="C392" s="86" t="s">
        <v>912</v>
      </c>
      <c r="D392" s="86" t="s">
        <v>20</v>
      </c>
      <c r="E392" s="86" t="s">
        <v>464</v>
      </c>
    </row>
    <row r="393">
      <c r="A393" s="86" t="s">
        <v>860</v>
      </c>
      <c r="B393" s="22">
        <v>1.0</v>
      </c>
      <c r="C393" s="86" t="s">
        <v>913</v>
      </c>
      <c r="D393" s="86" t="s">
        <v>20</v>
      </c>
      <c r="E393" s="86" t="s">
        <v>464</v>
      </c>
    </row>
    <row r="394">
      <c r="A394" s="86" t="s">
        <v>861</v>
      </c>
      <c r="B394" s="22">
        <v>1.0</v>
      </c>
      <c r="C394" s="86" t="s">
        <v>914</v>
      </c>
      <c r="D394" s="86" t="s">
        <v>20</v>
      </c>
      <c r="E394" s="86" t="s">
        <v>530</v>
      </c>
    </row>
    <row r="395">
      <c r="A395" s="86" t="s">
        <v>863</v>
      </c>
      <c r="B395" s="22">
        <v>1.0</v>
      </c>
      <c r="C395" s="84" t="s">
        <v>915</v>
      </c>
      <c r="D395" s="84" t="s">
        <v>20</v>
      </c>
      <c r="E395" s="84" t="s">
        <v>530</v>
      </c>
    </row>
    <row r="396">
      <c r="A396" s="86" t="s">
        <v>864</v>
      </c>
      <c r="B396" s="22">
        <v>1.0</v>
      </c>
      <c r="C396" s="88" t="s">
        <v>773</v>
      </c>
      <c r="D396" s="88" t="s">
        <v>49</v>
      </c>
      <c r="E396" s="88" t="s">
        <v>530</v>
      </c>
    </row>
    <row r="397">
      <c r="A397" s="86" t="s">
        <v>865</v>
      </c>
      <c r="B397" s="22">
        <v>1.0</v>
      </c>
      <c r="C397" s="84" t="s">
        <v>196</v>
      </c>
      <c r="D397" s="84" t="s">
        <v>20</v>
      </c>
      <c r="E397" s="84" t="s">
        <v>530</v>
      </c>
    </row>
    <row r="398">
      <c r="A398" s="86" t="s">
        <v>866</v>
      </c>
      <c r="B398" s="22">
        <v>1.0</v>
      </c>
      <c r="C398" s="92" t="s">
        <v>492</v>
      </c>
      <c r="D398" s="92" t="s">
        <v>116</v>
      </c>
      <c r="E398" s="92" t="s">
        <v>530</v>
      </c>
    </row>
    <row r="399">
      <c r="A399" s="86" t="s">
        <v>868</v>
      </c>
      <c r="B399" s="22">
        <v>1.0</v>
      </c>
      <c r="C399" s="84" t="s">
        <v>199</v>
      </c>
      <c r="D399" s="84" t="s">
        <v>20</v>
      </c>
      <c r="E399" s="84" t="s">
        <v>453</v>
      </c>
    </row>
    <row r="400">
      <c r="A400" s="86" t="s">
        <v>869</v>
      </c>
      <c r="B400" s="22">
        <v>1.0</v>
      </c>
      <c r="C400" s="86" t="s">
        <v>916</v>
      </c>
      <c r="D400" s="86" t="s">
        <v>20</v>
      </c>
      <c r="E400" s="86" t="s">
        <v>453</v>
      </c>
    </row>
    <row r="401">
      <c r="A401" s="86" t="s">
        <v>870</v>
      </c>
      <c r="B401" s="22">
        <v>1.0</v>
      </c>
      <c r="C401" s="86" t="s">
        <v>917</v>
      </c>
      <c r="D401" s="86" t="s">
        <v>20</v>
      </c>
      <c r="E401" s="86" t="s">
        <v>453</v>
      </c>
    </row>
    <row r="402">
      <c r="A402" s="86" t="s">
        <v>871</v>
      </c>
      <c r="B402" s="22">
        <v>1.0</v>
      </c>
      <c r="C402" s="84" t="s">
        <v>209</v>
      </c>
      <c r="D402" s="84" t="s">
        <v>116</v>
      </c>
      <c r="E402" s="84" t="s">
        <v>453</v>
      </c>
    </row>
    <row r="403">
      <c r="A403" s="86" t="s">
        <v>872</v>
      </c>
      <c r="B403" s="22">
        <v>1.0</v>
      </c>
      <c r="C403" s="86" t="s">
        <v>918</v>
      </c>
      <c r="D403" s="86" t="s">
        <v>20</v>
      </c>
      <c r="E403" s="86" t="s">
        <v>453</v>
      </c>
    </row>
    <row r="404">
      <c r="A404" s="86" t="s">
        <v>874</v>
      </c>
      <c r="B404" s="22">
        <v>1.0</v>
      </c>
      <c r="C404" s="86" t="s">
        <v>919</v>
      </c>
      <c r="D404" s="86" t="s">
        <v>20</v>
      </c>
      <c r="E404" s="86" t="s">
        <v>453</v>
      </c>
    </row>
    <row r="405">
      <c r="A405" s="86" t="s">
        <v>875</v>
      </c>
      <c r="B405" s="22">
        <v>1.0</v>
      </c>
      <c r="C405" s="84" t="s">
        <v>201</v>
      </c>
      <c r="D405" s="84" t="s">
        <v>20</v>
      </c>
      <c r="E405" s="84" t="s">
        <v>453</v>
      </c>
    </row>
    <row r="406">
      <c r="A406" s="86" t="s">
        <v>878</v>
      </c>
      <c r="B406" s="22">
        <v>1.0</v>
      </c>
      <c r="C406" s="84" t="s">
        <v>204</v>
      </c>
      <c r="D406" s="84" t="s">
        <v>116</v>
      </c>
      <c r="E406" s="84" t="s">
        <v>453</v>
      </c>
    </row>
    <row r="407">
      <c r="A407" s="86" t="s">
        <v>880</v>
      </c>
      <c r="B407" s="22">
        <v>1.0</v>
      </c>
      <c r="C407" s="92" t="s">
        <v>920</v>
      </c>
      <c r="D407" s="92" t="s">
        <v>116</v>
      </c>
      <c r="E407" s="92" t="s">
        <v>453</v>
      </c>
    </row>
    <row r="408">
      <c r="A408" s="86" t="s">
        <v>882</v>
      </c>
      <c r="B408" s="22">
        <v>1.0</v>
      </c>
      <c r="C408" s="84" t="s">
        <v>921</v>
      </c>
      <c r="D408" s="84" t="s">
        <v>49</v>
      </c>
      <c r="E408" s="84" t="s">
        <v>453</v>
      </c>
    </row>
    <row r="409">
      <c r="A409" s="86" t="s">
        <v>885</v>
      </c>
      <c r="B409" s="22">
        <v>1.0</v>
      </c>
      <c r="C409" s="86" t="s">
        <v>922</v>
      </c>
      <c r="D409" s="86" t="s">
        <v>20</v>
      </c>
      <c r="E409" s="86" t="s">
        <v>453</v>
      </c>
    </row>
    <row r="410">
      <c r="A410" s="86" t="s">
        <v>886</v>
      </c>
      <c r="B410" s="22">
        <v>1.0</v>
      </c>
      <c r="C410" s="88" t="s">
        <v>775</v>
      </c>
      <c r="D410" s="88" t="s">
        <v>49</v>
      </c>
      <c r="E410" s="88" t="s">
        <v>453</v>
      </c>
    </row>
    <row r="411">
      <c r="A411" s="86" t="s">
        <v>887</v>
      </c>
      <c r="B411" s="22">
        <v>1.0</v>
      </c>
      <c r="C411" s="84" t="s">
        <v>923</v>
      </c>
      <c r="D411" s="84" t="s">
        <v>116</v>
      </c>
      <c r="E411" s="84" t="s">
        <v>453</v>
      </c>
    </row>
    <row r="412">
      <c r="A412" s="86" t="s">
        <v>888</v>
      </c>
      <c r="B412" s="22">
        <v>1.0</v>
      </c>
      <c r="C412" s="86" t="s">
        <v>924</v>
      </c>
      <c r="D412" s="86" t="s">
        <v>20</v>
      </c>
      <c r="E412" s="86" t="s">
        <v>446</v>
      </c>
    </row>
    <row r="413">
      <c r="A413" s="86" t="s">
        <v>889</v>
      </c>
      <c r="B413" s="22">
        <v>1.0</v>
      </c>
      <c r="C413" s="92" t="s">
        <v>925</v>
      </c>
      <c r="D413" s="92" t="s">
        <v>116</v>
      </c>
      <c r="E413" s="92" t="s">
        <v>446</v>
      </c>
    </row>
    <row r="414">
      <c r="A414" s="86" t="s">
        <v>890</v>
      </c>
      <c r="B414" s="22">
        <v>1.0</v>
      </c>
      <c r="C414" s="84" t="s">
        <v>926</v>
      </c>
      <c r="D414" s="84" t="s">
        <v>20</v>
      </c>
      <c r="E414" s="84" t="s">
        <v>446</v>
      </c>
    </row>
    <row r="415">
      <c r="A415" s="86" t="s">
        <v>892</v>
      </c>
      <c r="B415" s="22">
        <v>1.0</v>
      </c>
      <c r="C415" s="86" t="s">
        <v>927</v>
      </c>
      <c r="D415" s="86" t="s">
        <v>20</v>
      </c>
      <c r="E415" s="86" t="s">
        <v>446</v>
      </c>
    </row>
    <row r="416">
      <c r="A416" s="86" t="s">
        <v>893</v>
      </c>
      <c r="B416" s="22">
        <v>1.0</v>
      </c>
      <c r="C416" s="84" t="s">
        <v>210</v>
      </c>
      <c r="D416" s="84" t="s">
        <v>20</v>
      </c>
      <c r="E416" s="84" t="s">
        <v>446</v>
      </c>
    </row>
    <row r="417">
      <c r="A417" s="86" t="s">
        <v>894</v>
      </c>
      <c r="B417" s="22">
        <v>1.0</v>
      </c>
      <c r="C417" s="84" t="s">
        <v>212</v>
      </c>
      <c r="D417" s="84" t="s">
        <v>20</v>
      </c>
      <c r="E417" s="84" t="s">
        <v>446</v>
      </c>
    </row>
    <row r="418">
      <c r="A418" s="86" t="s">
        <v>896</v>
      </c>
      <c r="B418" s="22">
        <v>1.0</v>
      </c>
      <c r="C418" s="84" t="s">
        <v>215</v>
      </c>
      <c r="D418" s="84" t="s">
        <v>116</v>
      </c>
      <c r="E418" s="84" t="s">
        <v>446</v>
      </c>
    </row>
    <row r="419">
      <c r="A419" s="86" t="s">
        <v>898</v>
      </c>
      <c r="B419" s="22">
        <v>1.0</v>
      </c>
      <c r="C419" s="86" t="s">
        <v>928</v>
      </c>
      <c r="D419" s="86" t="s">
        <v>20</v>
      </c>
      <c r="E419" s="86" t="s">
        <v>448</v>
      </c>
    </row>
    <row r="420">
      <c r="A420" s="13">
        <v>2022.0</v>
      </c>
      <c r="B420" s="22"/>
      <c r="C420" s="86" t="s">
        <v>929</v>
      </c>
      <c r="D420" s="86" t="s">
        <v>20</v>
      </c>
      <c r="E420" s="86" t="s">
        <v>448</v>
      </c>
    </row>
    <row r="421">
      <c r="A421" s="86" t="s">
        <v>904</v>
      </c>
      <c r="B421" s="22">
        <v>1.0</v>
      </c>
      <c r="C421" s="84" t="s">
        <v>217</v>
      </c>
      <c r="D421" s="84" t="s">
        <v>11</v>
      </c>
      <c r="E421" s="84" t="s">
        <v>448</v>
      </c>
    </row>
    <row r="422">
      <c r="A422" s="86" t="s">
        <v>905</v>
      </c>
      <c r="B422" s="22">
        <v>1.0</v>
      </c>
      <c r="C422" s="31" t="s">
        <v>513</v>
      </c>
      <c r="D422" s="31" t="s">
        <v>11</v>
      </c>
      <c r="E422" s="31" t="s">
        <v>448</v>
      </c>
    </row>
    <row r="423">
      <c r="A423" s="86" t="s">
        <v>907</v>
      </c>
      <c r="B423" s="22">
        <v>1.0</v>
      </c>
      <c r="C423" s="31" t="s">
        <v>515</v>
      </c>
      <c r="D423" s="31" t="s">
        <v>11</v>
      </c>
      <c r="E423" s="31" t="s">
        <v>448</v>
      </c>
    </row>
    <row r="424">
      <c r="A424" s="86" t="s">
        <v>930</v>
      </c>
      <c r="B424" s="22">
        <v>1.0</v>
      </c>
      <c r="C424" s="31" t="s">
        <v>516</v>
      </c>
      <c r="D424" s="31" t="s">
        <v>11</v>
      </c>
      <c r="E424" s="31" t="s">
        <v>448</v>
      </c>
    </row>
    <row r="425">
      <c r="A425" s="86" t="s">
        <v>909</v>
      </c>
      <c r="B425" s="22">
        <v>1.0</v>
      </c>
      <c r="C425" s="31" t="s">
        <v>517</v>
      </c>
      <c r="D425" s="31" t="s">
        <v>11</v>
      </c>
      <c r="E425" s="31" t="s">
        <v>448</v>
      </c>
    </row>
    <row r="426">
      <c r="A426" s="86" t="s">
        <v>911</v>
      </c>
      <c r="B426" s="22">
        <v>1.0</v>
      </c>
      <c r="C426" s="31" t="s">
        <v>518</v>
      </c>
      <c r="D426" s="31" t="s">
        <v>11</v>
      </c>
      <c r="E426" s="31" t="s">
        <v>448</v>
      </c>
    </row>
    <row r="427">
      <c r="A427" s="86" t="s">
        <v>912</v>
      </c>
      <c r="B427" s="22">
        <v>1.0</v>
      </c>
      <c r="C427" s="31" t="s">
        <v>520</v>
      </c>
      <c r="D427" s="31" t="s">
        <v>11</v>
      </c>
      <c r="E427" s="31" t="s">
        <v>448</v>
      </c>
    </row>
    <row r="428">
      <c r="A428" s="86" t="s">
        <v>913</v>
      </c>
      <c r="B428" s="22">
        <v>1.0</v>
      </c>
      <c r="C428" s="31" t="s">
        <v>522</v>
      </c>
      <c r="D428" s="31" t="s">
        <v>11</v>
      </c>
      <c r="E428" s="31" t="s">
        <v>448</v>
      </c>
    </row>
    <row r="429">
      <c r="A429" s="86" t="s">
        <v>914</v>
      </c>
      <c r="B429" s="22">
        <v>1.0</v>
      </c>
      <c r="C429" s="31" t="s">
        <v>523</v>
      </c>
      <c r="D429" s="31" t="s">
        <v>11</v>
      </c>
      <c r="E429" s="31" t="s">
        <v>475</v>
      </c>
    </row>
    <row r="430">
      <c r="A430" s="86" t="s">
        <v>916</v>
      </c>
      <c r="B430" s="22">
        <v>1.0</v>
      </c>
      <c r="C430" s="84" t="s">
        <v>220</v>
      </c>
      <c r="D430" s="84" t="s">
        <v>11</v>
      </c>
      <c r="E430" s="84" t="s">
        <v>475</v>
      </c>
    </row>
    <row r="431">
      <c r="A431" s="86" t="s">
        <v>917</v>
      </c>
      <c r="B431" s="22">
        <v>1.0</v>
      </c>
      <c r="C431" s="31" t="s">
        <v>525</v>
      </c>
      <c r="D431" s="31" t="s">
        <v>11</v>
      </c>
      <c r="E431" s="31" t="s">
        <v>475</v>
      </c>
    </row>
    <row r="432">
      <c r="A432" s="86" t="s">
        <v>918</v>
      </c>
      <c r="B432" s="22">
        <v>1.0</v>
      </c>
      <c r="C432" s="84" t="s">
        <v>931</v>
      </c>
      <c r="D432" s="84" t="s">
        <v>11</v>
      </c>
      <c r="E432" s="84" t="s">
        <v>475</v>
      </c>
    </row>
    <row r="433">
      <c r="A433" s="86" t="s">
        <v>932</v>
      </c>
      <c r="B433" s="22">
        <v>1.0</v>
      </c>
      <c r="C433" s="84" t="s">
        <v>933</v>
      </c>
      <c r="D433" s="84" t="s">
        <v>11</v>
      </c>
      <c r="E433" s="84" t="s">
        <v>475</v>
      </c>
    </row>
    <row r="434">
      <c r="A434" s="86" t="s">
        <v>922</v>
      </c>
      <c r="B434" s="22">
        <v>1.0</v>
      </c>
      <c r="C434" s="31" t="s">
        <v>526</v>
      </c>
      <c r="D434" s="31" t="s">
        <v>11</v>
      </c>
      <c r="E434" s="31" t="s">
        <v>475</v>
      </c>
    </row>
    <row r="435">
      <c r="A435" s="86" t="s">
        <v>924</v>
      </c>
      <c r="B435" s="22">
        <v>1.0</v>
      </c>
      <c r="C435" s="31" t="s">
        <v>528</v>
      </c>
      <c r="D435" s="31" t="s">
        <v>11</v>
      </c>
      <c r="E435" s="31" t="s">
        <v>475</v>
      </c>
    </row>
    <row r="436">
      <c r="A436" s="86" t="s">
        <v>927</v>
      </c>
      <c r="B436" s="22">
        <v>1.0</v>
      </c>
      <c r="C436" s="31" t="s">
        <v>531</v>
      </c>
      <c r="D436" s="31" t="s">
        <v>11</v>
      </c>
      <c r="E436" s="31" t="s">
        <v>475</v>
      </c>
    </row>
    <row r="437">
      <c r="A437" s="86" t="s">
        <v>934</v>
      </c>
      <c r="B437" s="22">
        <v>1.0</v>
      </c>
      <c r="C437" s="31" t="s">
        <v>533</v>
      </c>
      <c r="D437" s="31" t="s">
        <v>11</v>
      </c>
      <c r="E437" s="31" t="s">
        <v>475</v>
      </c>
    </row>
    <row r="438">
      <c r="A438" s="86" t="s">
        <v>929</v>
      </c>
      <c r="B438" s="22">
        <v>1.0</v>
      </c>
      <c r="C438" s="31" t="s">
        <v>535</v>
      </c>
      <c r="D438" s="31" t="s">
        <v>11</v>
      </c>
      <c r="E438" s="31" t="s">
        <v>475</v>
      </c>
    </row>
    <row r="439">
      <c r="A439" s="86" t="s">
        <v>935</v>
      </c>
      <c r="B439" s="22">
        <v>1.0</v>
      </c>
      <c r="C439" s="31" t="s">
        <v>537</v>
      </c>
      <c r="D439" s="31" t="s">
        <v>11</v>
      </c>
      <c r="E439" s="31" t="s">
        <v>475</v>
      </c>
    </row>
    <row r="440">
      <c r="A440" s="86" t="s">
        <v>936</v>
      </c>
      <c r="B440" s="22">
        <v>1.0</v>
      </c>
      <c r="C440" s="31" t="s">
        <v>539</v>
      </c>
      <c r="D440" s="31" t="s">
        <v>11</v>
      </c>
      <c r="E440" s="31" t="s">
        <v>475</v>
      </c>
    </row>
    <row r="441">
      <c r="A441" s="86" t="s">
        <v>937</v>
      </c>
      <c r="B441" s="22">
        <v>1.0</v>
      </c>
      <c r="C441" s="31" t="s">
        <v>541</v>
      </c>
      <c r="D441" s="31" t="s">
        <v>11</v>
      </c>
      <c r="E441" s="31" t="s">
        <v>475</v>
      </c>
    </row>
    <row r="442">
      <c r="A442" s="86" t="s">
        <v>938</v>
      </c>
      <c r="B442" s="22">
        <v>1.0</v>
      </c>
      <c r="C442" s="31" t="s">
        <v>543</v>
      </c>
      <c r="D442" s="31" t="s">
        <v>11</v>
      </c>
      <c r="E442" s="31" t="s">
        <v>475</v>
      </c>
    </row>
    <row r="443">
      <c r="A443" s="86" t="s">
        <v>939</v>
      </c>
      <c r="B443" s="22">
        <v>1.0</v>
      </c>
      <c r="C443" s="31" t="s">
        <v>545</v>
      </c>
      <c r="D443" s="31" t="s">
        <v>11</v>
      </c>
      <c r="E443" s="31" t="s">
        <v>475</v>
      </c>
    </row>
    <row r="444">
      <c r="A444" s="86" t="s">
        <v>940</v>
      </c>
      <c r="B444" s="22">
        <v>1.0</v>
      </c>
      <c r="C444" s="31" t="s">
        <v>547</v>
      </c>
      <c r="D444" s="31" t="s">
        <v>11</v>
      </c>
      <c r="E444" s="31" t="s">
        <v>477</v>
      </c>
    </row>
    <row r="445">
      <c r="A445" s="86" t="s">
        <v>941</v>
      </c>
      <c r="B445" s="22">
        <v>1.0</v>
      </c>
      <c r="C445" s="31" t="s">
        <v>549</v>
      </c>
      <c r="D445" s="31" t="s">
        <v>11</v>
      </c>
      <c r="E445" s="31" t="s">
        <v>477</v>
      </c>
    </row>
    <row r="446">
      <c r="A446" s="86" t="s">
        <v>942</v>
      </c>
      <c r="B446" s="22">
        <v>1.0</v>
      </c>
      <c r="C446" s="31" t="s">
        <v>551</v>
      </c>
      <c r="D446" s="31" t="s">
        <v>11</v>
      </c>
      <c r="E446" s="31" t="s">
        <v>477</v>
      </c>
    </row>
    <row r="447">
      <c r="A447" s="86" t="s">
        <v>943</v>
      </c>
      <c r="B447" s="22">
        <v>1.0</v>
      </c>
      <c r="C447" s="31" t="s">
        <v>553</v>
      </c>
      <c r="D447" s="31" t="s">
        <v>11</v>
      </c>
      <c r="E447" s="31" t="s">
        <v>477</v>
      </c>
    </row>
    <row r="448">
      <c r="A448" s="86" t="s">
        <v>944</v>
      </c>
      <c r="B448" s="22">
        <v>1.0</v>
      </c>
      <c r="C448" s="31" t="s">
        <v>555</v>
      </c>
      <c r="D448" s="31" t="s">
        <v>11</v>
      </c>
      <c r="E448" s="31" t="s">
        <v>477</v>
      </c>
    </row>
    <row r="449">
      <c r="A449" s="86" t="s">
        <v>945</v>
      </c>
      <c r="B449" s="22">
        <v>1.0</v>
      </c>
      <c r="C449" s="31" t="s">
        <v>557</v>
      </c>
      <c r="D449" s="31" t="s">
        <v>11</v>
      </c>
      <c r="E449" s="31" t="s">
        <v>477</v>
      </c>
    </row>
    <row r="450">
      <c r="A450" s="86" t="s">
        <v>946</v>
      </c>
      <c r="B450" s="22">
        <v>1.0</v>
      </c>
      <c r="C450" s="31" t="s">
        <v>559</v>
      </c>
      <c r="D450" s="31" t="s">
        <v>11</v>
      </c>
      <c r="E450" s="31" t="s">
        <v>477</v>
      </c>
    </row>
    <row r="451">
      <c r="A451" s="13">
        <v>2023.0</v>
      </c>
      <c r="B451" s="22"/>
      <c r="C451" s="31" t="s">
        <v>538</v>
      </c>
      <c r="D451" s="31" t="s">
        <v>11</v>
      </c>
      <c r="E451" s="31" t="s">
        <v>477</v>
      </c>
    </row>
    <row r="452">
      <c r="A452" s="86" t="s">
        <v>947</v>
      </c>
      <c r="B452" s="22">
        <v>1.0</v>
      </c>
      <c r="C452" s="31" t="s">
        <v>562</v>
      </c>
      <c r="D452" s="31" t="s">
        <v>11</v>
      </c>
      <c r="E452" s="31" t="s">
        <v>477</v>
      </c>
    </row>
    <row r="453">
      <c r="A453" s="86" t="s">
        <v>948</v>
      </c>
      <c r="B453" s="22">
        <v>1.0</v>
      </c>
      <c r="C453" s="31" t="s">
        <v>563</v>
      </c>
      <c r="D453" s="31" t="s">
        <v>11</v>
      </c>
      <c r="E453" s="31" t="s">
        <v>477</v>
      </c>
    </row>
    <row r="454">
      <c r="A454" s="86" t="s">
        <v>949</v>
      </c>
      <c r="B454" s="22">
        <v>1.0</v>
      </c>
      <c r="C454" s="84" t="s">
        <v>950</v>
      </c>
      <c r="D454" s="84" t="s">
        <v>11</v>
      </c>
      <c r="E454" s="84" t="s">
        <v>477</v>
      </c>
    </row>
    <row r="455">
      <c r="A455" s="86" t="s">
        <v>951</v>
      </c>
      <c r="B455" s="22">
        <v>1.0</v>
      </c>
      <c r="C455" s="31" t="s">
        <v>565</v>
      </c>
      <c r="D455" s="31" t="s">
        <v>11</v>
      </c>
      <c r="E455" s="31" t="s">
        <v>477</v>
      </c>
    </row>
    <row r="456">
      <c r="A456" s="86" t="s">
        <v>312</v>
      </c>
      <c r="B456" s="22">
        <v>1.0</v>
      </c>
      <c r="C456" s="31" t="s">
        <v>567</v>
      </c>
      <c r="D456" s="31" t="s">
        <v>11</v>
      </c>
      <c r="E456" s="31" t="s">
        <v>477</v>
      </c>
    </row>
    <row r="457">
      <c r="A457" s="86" t="s">
        <v>314</v>
      </c>
      <c r="B457" s="22">
        <v>1.0</v>
      </c>
      <c r="C457" s="31" t="s">
        <v>569</v>
      </c>
      <c r="D457" s="31" t="s">
        <v>11</v>
      </c>
      <c r="E457" s="31" t="s">
        <v>477</v>
      </c>
    </row>
    <row r="458">
      <c r="A458" s="86" t="s">
        <v>315</v>
      </c>
      <c r="B458" s="22">
        <v>1.0</v>
      </c>
      <c r="C458" s="84" t="s">
        <v>952</v>
      </c>
      <c r="D458" s="84" t="s">
        <v>11</v>
      </c>
      <c r="E458" s="84" t="s">
        <v>477</v>
      </c>
    </row>
    <row r="459">
      <c r="A459" s="86" t="s">
        <v>953</v>
      </c>
      <c r="B459" s="22">
        <v>1.0</v>
      </c>
      <c r="C459" s="31" t="s">
        <v>571</v>
      </c>
      <c r="D459" s="31" t="s">
        <v>11</v>
      </c>
      <c r="E459" s="31" t="s">
        <v>477</v>
      </c>
    </row>
    <row r="460">
      <c r="A460" s="86" t="s">
        <v>954</v>
      </c>
      <c r="B460" s="22">
        <v>1.0</v>
      </c>
      <c r="C460" s="31" t="s">
        <v>573</v>
      </c>
      <c r="D460" s="31" t="s">
        <v>11</v>
      </c>
      <c r="E460" s="31" t="s">
        <v>477</v>
      </c>
    </row>
    <row r="461">
      <c r="A461" s="86" t="s">
        <v>955</v>
      </c>
      <c r="B461" s="6">
        <v>1.0</v>
      </c>
      <c r="C461" s="31" t="s">
        <v>575</v>
      </c>
      <c r="D461" s="31" t="s">
        <v>11</v>
      </c>
      <c r="E461" s="31" t="s">
        <v>477</v>
      </c>
    </row>
    <row r="462">
      <c r="A462" s="86" t="s">
        <v>956</v>
      </c>
      <c r="B462" s="22">
        <v>1.0</v>
      </c>
      <c r="C462" s="31" t="s">
        <v>577</v>
      </c>
      <c r="D462" s="31" t="s">
        <v>11</v>
      </c>
      <c r="E462" s="31" t="s">
        <v>477</v>
      </c>
    </row>
    <row r="463">
      <c r="A463" s="86" t="s">
        <v>957</v>
      </c>
      <c r="B463" s="6">
        <v>1.0</v>
      </c>
      <c r="C463" s="31" t="s">
        <v>579</v>
      </c>
      <c r="D463" s="31" t="s">
        <v>11</v>
      </c>
      <c r="E463" s="31" t="s">
        <v>477</v>
      </c>
    </row>
    <row r="464">
      <c r="A464" s="86" t="s">
        <v>958</v>
      </c>
      <c r="B464" s="22">
        <v>1.0</v>
      </c>
      <c r="C464" s="31" t="s">
        <v>580</v>
      </c>
      <c r="D464" s="31" t="s">
        <v>11</v>
      </c>
      <c r="E464" s="31" t="s">
        <v>477</v>
      </c>
    </row>
    <row r="465">
      <c r="A465" s="86" t="s">
        <v>959</v>
      </c>
      <c r="B465" s="22">
        <v>1.0</v>
      </c>
      <c r="C465" s="31" t="s">
        <v>581</v>
      </c>
      <c r="D465" s="31" t="s">
        <v>11</v>
      </c>
      <c r="E465" s="31" t="s">
        <v>477</v>
      </c>
    </row>
    <row r="466">
      <c r="A466" s="86" t="s">
        <v>960</v>
      </c>
      <c r="B466" s="22">
        <v>1.0</v>
      </c>
      <c r="C466" s="92" t="s">
        <v>961</v>
      </c>
      <c r="D466" s="92" t="s">
        <v>116</v>
      </c>
      <c r="E466" s="92" t="s">
        <v>511</v>
      </c>
    </row>
    <row r="467">
      <c r="A467" s="86" t="s">
        <v>962</v>
      </c>
      <c r="B467" s="22">
        <v>1.0</v>
      </c>
      <c r="C467" s="84" t="s">
        <v>963</v>
      </c>
      <c r="D467" s="84" t="s">
        <v>116</v>
      </c>
      <c r="E467" s="84" t="s">
        <v>511</v>
      </c>
    </row>
    <row r="468">
      <c r="A468" s="86" t="s">
        <v>964</v>
      </c>
      <c r="B468" s="22">
        <v>1.0</v>
      </c>
      <c r="C468" s="92" t="s">
        <v>965</v>
      </c>
      <c r="D468" s="92" t="s">
        <v>116</v>
      </c>
      <c r="E468" s="92" t="s">
        <v>511</v>
      </c>
    </row>
    <row r="469">
      <c r="A469" s="86" t="s">
        <v>966</v>
      </c>
      <c r="B469" s="22">
        <v>1.0</v>
      </c>
      <c r="C469" s="84" t="s">
        <v>226</v>
      </c>
      <c r="D469" s="84" t="s">
        <v>116</v>
      </c>
      <c r="E469" s="84" t="s">
        <v>511</v>
      </c>
    </row>
    <row r="470">
      <c r="A470" s="86" t="s">
        <v>967</v>
      </c>
      <c r="B470" s="22">
        <v>1.0</v>
      </c>
      <c r="C470" s="92" t="s">
        <v>968</v>
      </c>
      <c r="D470" s="92" t="s">
        <v>116</v>
      </c>
      <c r="E470" s="92" t="s">
        <v>511</v>
      </c>
    </row>
    <row r="471">
      <c r="A471" s="86" t="s">
        <v>969</v>
      </c>
      <c r="B471" s="22">
        <v>1.0</v>
      </c>
      <c r="C471" s="84" t="s">
        <v>251</v>
      </c>
      <c r="D471" s="84" t="s">
        <v>116</v>
      </c>
      <c r="E471" s="84" t="s">
        <v>511</v>
      </c>
    </row>
    <row r="472">
      <c r="A472" s="86" t="s">
        <v>970</v>
      </c>
      <c r="B472" s="22">
        <v>1.0</v>
      </c>
      <c r="C472" s="92" t="s">
        <v>971</v>
      </c>
      <c r="D472" s="92" t="s">
        <v>116</v>
      </c>
      <c r="E472" s="92" t="s">
        <v>511</v>
      </c>
    </row>
    <row r="473">
      <c r="A473" s="86" t="s">
        <v>972</v>
      </c>
      <c r="B473" s="22">
        <v>1.0</v>
      </c>
      <c r="C473" s="84" t="s">
        <v>229</v>
      </c>
      <c r="D473" s="84" t="s">
        <v>116</v>
      </c>
      <c r="E473" s="84" t="s">
        <v>511</v>
      </c>
    </row>
    <row r="474">
      <c r="A474" s="86" t="s">
        <v>973</v>
      </c>
      <c r="B474" s="22">
        <v>1.0</v>
      </c>
      <c r="C474" s="86" t="s">
        <v>935</v>
      </c>
      <c r="D474" s="86" t="s">
        <v>20</v>
      </c>
      <c r="E474" s="86" t="s">
        <v>511</v>
      </c>
    </row>
    <row r="475">
      <c r="A475" s="86" t="s">
        <v>974</v>
      </c>
      <c r="B475" s="22">
        <v>1.0</v>
      </c>
      <c r="C475" s="92" t="s">
        <v>975</v>
      </c>
      <c r="D475" s="92" t="s">
        <v>116</v>
      </c>
      <c r="E475" s="92" t="s">
        <v>511</v>
      </c>
    </row>
    <row r="476">
      <c r="A476" s="13" t="s">
        <v>976</v>
      </c>
      <c r="C476" s="86" t="s">
        <v>936</v>
      </c>
      <c r="D476" s="86" t="s">
        <v>20</v>
      </c>
      <c r="E476" s="86" t="s">
        <v>458</v>
      </c>
    </row>
    <row r="477">
      <c r="A477" s="86" t="s">
        <v>461</v>
      </c>
      <c r="B477" s="22">
        <v>1.0</v>
      </c>
      <c r="C477" s="86" t="s">
        <v>937</v>
      </c>
      <c r="D477" s="86" t="s">
        <v>20</v>
      </c>
      <c r="E477" s="86" t="s">
        <v>458</v>
      </c>
    </row>
    <row r="478">
      <c r="A478" s="86" t="s">
        <v>977</v>
      </c>
      <c r="B478" s="22">
        <v>1.0</v>
      </c>
      <c r="C478" s="86" t="s">
        <v>938</v>
      </c>
      <c r="D478" s="86" t="s">
        <v>20</v>
      </c>
      <c r="E478" s="86" t="s">
        <v>458</v>
      </c>
    </row>
    <row r="479">
      <c r="A479" s="86" t="s">
        <v>978</v>
      </c>
      <c r="B479" s="22">
        <v>1.0</v>
      </c>
      <c r="C479" s="86" t="s">
        <v>939</v>
      </c>
      <c r="D479" s="86" t="s">
        <v>20</v>
      </c>
      <c r="E479" s="86" t="s">
        <v>458</v>
      </c>
    </row>
    <row r="480">
      <c r="A480" s="86" t="s">
        <v>979</v>
      </c>
      <c r="B480" s="22">
        <v>1.0</v>
      </c>
      <c r="C480" s="92" t="s">
        <v>980</v>
      </c>
      <c r="D480" s="92" t="s">
        <v>116</v>
      </c>
      <c r="E480" s="92" t="s">
        <v>458</v>
      </c>
    </row>
    <row r="481">
      <c r="A481" s="86" t="s">
        <v>981</v>
      </c>
      <c r="B481" s="22">
        <v>1.0</v>
      </c>
      <c r="C481" s="92" t="s">
        <v>982</v>
      </c>
      <c r="D481" s="92" t="s">
        <v>116</v>
      </c>
      <c r="E481" s="92" t="s">
        <v>458</v>
      </c>
    </row>
    <row r="482">
      <c r="A482" s="86" t="s">
        <v>983</v>
      </c>
      <c r="B482" s="22">
        <v>1.0</v>
      </c>
      <c r="C482" s="84" t="s">
        <v>231</v>
      </c>
      <c r="D482" s="84" t="s">
        <v>20</v>
      </c>
      <c r="E482" s="84" t="s">
        <v>458</v>
      </c>
    </row>
    <row r="483">
      <c r="A483" s="86" t="s">
        <v>984</v>
      </c>
      <c r="B483" s="22">
        <v>1.0</v>
      </c>
      <c r="C483" s="86" t="s">
        <v>940</v>
      </c>
      <c r="D483" s="86" t="s">
        <v>20</v>
      </c>
      <c r="E483" s="86" t="s">
        <v>458</v>
      </c>
    </row>
    <row r="484">
      <c r="A484" s="86"/>
      <c r="B484" s="22">
        <v>1.0</v>
      </c>
      <c r="C484" s="84" t="s">
        <v>985</v>
      </c>
      <c r="D484" s="84" t="s">
        <v>20</v>
      </c>
      <c r="E484" s="84" t="s">
        <v>458</v>
      </c>
    </row>
    <row r="485">
      <c r="A485" s="86"/>
      <c r="B485" s="22">
        <v>1.0</v>
      </c>
      <c r="C485" s="84" t="s">
        <v>232</v>
      </c>
      <c r="D485" s="84" t="s">
        <v>20</v>
      </c>
      <c r="E485" s="84" t="s">
        <v>458</v>
      </c>
    </row>
    <row r="486">
      <c r="A486" s="86"/>
      <c r="B486" s="22">
        <v>1.0</v>
      </c>
      <c r="C486" s="84" t="s">
        <v>986</v>
      </c>
      <c r="D486" s="84" t="s">
        <v>20</v>
      </c>
      <c r="E486" s="84" t="s">
        <v>458</v>
      </c>
    </row>
    <row r="487">
      <c r="A487" s="91" t="s">
        <v>987</v>
      </c>
      <c r="B487" s="22">
        <v>1.0</v>
      </c>
      <c r="C487" s="84" t="s">
        <v>988</v>
      </c>
      <c r="D487" s="84" t="s">
        <v>20</v>
      </c>
      <c r="E487" s="84" t="s">
        <v>458</v>
      </c>
    </row>
    <row r="488">
      <c r="A488" s="91" t="s">
        <v>989</v>
      </c>
      <c r="B488" s="22">
        <v>1.0</v>
      </c>
      <c r="C488" s="86" t="s">
        <v>941</v>
      </c>
      <c r="D488" s="86" t="s">
        <v>20</v>
      </c>
      <c r="E488" s="86" t="s">
        <v>458</v>
      </c>
    </row>
    <row r="489">
      <c r="A489" s="91" t="s">
        <v>990</v>
      </c>
      <c r="B489" s="22">
        <v>1.0</v>
      </c>
      <c r="C489" s="84" t="s">
        <v>238</v>
      </c>
      <c r="D489" s="84" t="s">
        <v>116</v>
      </c>
      <c r="E489" s="84" t="s">
        <v>458</v>
      </c>
    </row>
    <row r="490">
      <c r="A490" s="91" t="s">
        <v>991</v>
      </c>
      <c r="B490" s="22">
        <v>1.0</v>
      </c>
      <c r="C490" s="92" t="s">
        <v>992</v>
      </c>
      <c r="D490" s="92" t="s">
        <v>116</v>
      </c>
      <c r="E490" s="92" t="s">
        <v>458</v>
      </c>
    </row>
    <row r="491">
      <c r="A491" s="91" t="s">
        <v>993</v>
      </c>
      <c r="B491" s="22">
        <v>1.0</v>
      </c>
      <c r="C491" s="84" t="s">
        <v>243</v>
      </c>
      <c r="D491" s="84" t="s">
        <v>20</v>
      </c>
      <c r="E491" s="84" t="s">
        <v>458</v>
      </c>
    </row>
    <row r="492">
      <c r="A492" s="91" t="s">
        <v>994</v>
      </c>
      <c r="B492" s="22">
        <v>1.0</v>
      </c>
      <c r="C492" s="86" t="s">
        <v>942</v>
      </c>
      <c r="D492" s="86" t="s">
        <v>20</v>
      </c>
      <c r="E492" s="86" t="s">
        <v>458</v>
      </c>
    </row>
    <row r="493">
      <c r="A493" s="91" t="s">
        <v>995</v>
      </c>
      <c r="B493" s="22">
        <v>1.0</v>
      </c>
      <c r="C493" s="88" t="s">
        <v>777</v>
      </c>
      <c r="D493" s="88" t="s">
        <v>49</v>
      </c>
      <c r="E493" s="88" t="s">
        <v>458</v>
      </c>
    </row>
    <row r="494">
      <c r="A494" s="91" t="s">
        <v>996</v>
      </c>
      <c r="B494" s="22">
        <v>1.0</v>
      </c>
      <c r="C494" s="85" t="s">
        <v>668</v>
      </c>
      <c r="D494" s="85" t="s">
        <v>14</v>
      </c>
      <c r="E494" s="85" t="s">
        <v>458</v>
      </c>
    </row>
    <row r="495">
      <c r="A495" s="91" t="s">
        <v>997</v>
      </c>
      <c r="B495" s="22">
        <v>1.0</v>
      </c>
      <c r="C495" s="84" t="s">
        <v>246</v>
      </c>
      <c r="D495" s="84" t="s">
        <v>14</v>
      </c>
      <c r="E495" s="84" t="s">
        <v>458</v>
      </c>
    </row>
    <row r="496">
      <c r="A496" s="91" t="s">
        <v>998</v>
      </c>
      <c r="B496" s="22">
        <v>1.0</v>
      </c>
      <c r="C496" s="84" t="s">
        <v>249</v>
      </c>
      <c r="D496" s="84" t="s">
        <v>14</v>
      </c>
      <c r="E496" s="84" t="s">
        <v>458</v>
      </c>
    </row>
    <row r="497">
      <c r="A497" s="91" t="s">
        <v>999</v>
      </c>
      <c r="B497" s="22">
        <v>1.0</v>
      </c>
      <c r="C497" s="85" t="s">
        <v>670</v>
      </c>
      <c r="D497" s="85" t="s">
        <v>14</v>
      </c>
      <c r="E497" s="85" t="s">
        <v>458</v>
      </c>
    </row>
    <row r="498">
      <c r="A498" s="91" t="s">
        <v>1000</v>
      </c>
      <c r="B498" s="22">
        <v>1.0</v>
      </c>
      <c r="C498" s="85" t="s">
        <v>672</v>
      </c>
      <c r="D498" s="85" t="s">
        <v>14</v>
      </c>
      <c r="E498" s="85" t="s">
        <v>480</v>
      </c>
    </row>
    <row r="499">
      <c r="A499" s="91" t="s">
        <v>1001</v>
      </c>
      <c r="B499" s="22">
        <v>1.0</v>
      </c>
      <c r="C499" s="85" t="s">
        <v>674</v>
      </c>
      <c r="D499" s="85" t="s">
        <v>14</v>
      </c>
      <c r="E499" s="85" t="s">
        <v>480</v>
      </c>
    </row>
    <row r="500">
      <c r="A500" s="91" t="s">
        <v>1002</v>
      </c>
      <c r="B500" s="22">
        <v>1.0</v>
      </c>
      <c r="C500" s="85" t="s">
        <v>676</v>
      </c>
      <c r="D500" s="85" t="s">
        <v>14</v>
      </c>
      <c r="E500" s="85" t="s">
        <v>480</v>
      </c>
    </row>
    <row r="501">
      <c r="A501" s="91" t="s">
        <v>1003</v>
      </c>
      <c r="B501" s="22">
        <v>1.0</v>
      </c>
      <c r="C501" s="85" t="s">
        <v>678</v>
      </c>
      <c r="D501" s="85" t="s">
        <v>14</v>
      </c>
      <c r="E501" s="85" t="s">
        <v>480</v>
      </c>
    </row>
    <row r="502">
      <c r="A502" s="91" t="s">
        <v>1004</v>
      </c>
      <c r="B502" s="22">
        <v>1.0</v>
      </c>
      <c r="C502" s="85" t="s">
        <v>680</v>
      </c>
      <c r="D502" s="85" t="s">
        <v>14</v>
      </c>
      <c r="E502" s="85" t="s">
        <v>480</v>
      </c>
    </row>
    <row r="503">
      <c r="A503" s="91" t="s">
        <v>1005</v>
      </c>
      <c r="B503" s="22">
        <v>1.0</v>
      </c>
      <c r="C503" s="85" t="s">
        <v>486</v>
      </c>
      <c r="D503" s="85" t="s">
        <v>14</v>
      </c>
      <c r="E503" s="85" t="s">
        <v>480</v>
      </c>
    </row>
    <row r="504">
      <c r="A504" s="91" t="s">
        <v>1006</v>
      </c>
      <c r="B504" s="22">
        <v>1.0</v>
      </c>
      <c r="C504" s="85" t="s">
        <v>681</v>
      </c>
      <c r="D504" s="85" t="s">
        <v>14</v>
      </c>
      <c r="E504" s="85" t="s">
        <v>480</v>
      </c>
    </row>
    <row r="505">
      <c r="A505" s="91" t="s">
        <v>1007</v>
      </c>
      <c r="B505" s="22">
        <v>1.0</v>
      </c>
      <c r="C505" s="85" t="s">
        <v>683</v>
      </c>
      <c r="D505" s="85" t="s">
        <v>14</v>
      </c>
      <c r="E505" s="85" t="s">
        <v>480</v>
      </c>
    </row>
    <row r="506">
      <c r="A506" s="91" t="s">
        <v>1008</v>
      </c>
      <c r="B506" s="22">
        <v>1.0</v>
      </c>
      <c r="C506" s="85" t="s">
        <v>684</v>
      </c>
      <c r="D506" s="85" t="s">
        <v>14</v>
      </c>
      <c r="E506" s="85" t="s">
        <v>480</v>
      </c>
    </row>
    <row r="507">
      <c r="A507" s="91" t="s">
        <v>1009</v>
      </c>
      <c r="B507" s="22">
        <v>1.0</v>
      </c>
      <c r="C507" s="86" t="s">
        <v>943</v>
      </c>
      <c r="D507" s="86" t="s">
        <v>20</v>
      </c>
      <c r="E507" s="86" t="s">
        <v>480</v>
      </c>
    </row>
    <row r="508">
      <c r="A508" s="91" t="s">
        <v>1010</v>
      </c>
      <c r="B508" s="22">
        <v>1.0</v>
      </c>
      <c r="C508" s="84" t="s">
        <v>254</v>
      </c>
      <c r="D508" s="84" t="s">
        <v>116</v>
      </c>
      <c r="E508" s="84" t="s">
        <v>480</v>
      </c>
    </row>
    <row r="509">
      <c r="A509" s="91" t="s">
        <v>1011</v>
      </c>
      <c r="B509" s="22">
        <v>1.0</v>
      </c>
      <c r="C509" s="84" t="s">
        <v>257</v>
      </c>
      <c r="D509" s="84" t="s">
        <v>116</v>
      </c>
      <c r="E509" s="84" t="s">
        <v>480</v>
      </c>
    </row>
    <row r="510">
      <c r="A510" s="91" t="s">
        <v>1012</v>
      </c>
      <c r="B510" s="22">
        <v>1.0</v>
      </c>
      <c r="C510" s="84" t="s">
        <v>260</v>
      </c>
      <c r="D510" s="84" t="s">
        <v>116</v>
      </c>
      <c r="E510" s="84" t="s">
        <v>480</v>
      </c>
    </row>
    <row r="511">
      <c r="A511" s="91" t="s">
        <v>1013</v>
      </c>
      <c r="B511" s="22">
        <v>1.0</v>
      </c>
      <c r="C511" s="84" t="s">
        <v>269</v>
      </c>
      <c r="D511" s="84" t="s">
        <v>116</v>
      </c>
      <c r="E511" s="84" t="s">
        <v>480</v>
      </c>
    </row>
    <row r="512">
      <c r="A512" s="91" t="s">
        <v>1014</v>
      </c>
      <c r="B512" s="22">
        <v>1.0</v>
      </c>
      <c r="C512" s="84" t="s">
        <v>263</v>
      </c>
      <c r="D512" s="84" t="s">
        <v>116</v>
      </c>
      <c r="E512" s="84" t="s">
        <v>480</v>
      </c>
    </row>
    <row r="513">
      <c r="A513" s="91" t="s">
        <v>1015</v>
      </c>
      <c r="B513" s="22">
        <v>1.0</v>
      </c>
      <c r="C513" s="86" t="s">
        <v>944</v>
      </c>
      <c r="D513" s="86" t="s">
        <v>20</v>
      </c>
      <c r="E513" s="86" t="s">
        <v>451</v>
      </c>
    </row>
    <row r="514">
      <c r="A514" s="91" t="s">
        <v>1016</v>
      </c>
      <c r="B514" s="22">
        <v>1.0</v>
      </c>
      <c r="C514" s="84" t="s">
        <v>1017</v>
      </c>
      <c r="D514" s="84" t="s">
        <v>20</v>
      </c>
      <c r="E514" s="84" t="s">
        <v>451</v>
      </c>
    </row>
    <row r="515">
      <c r="A515" s="91" t="s">
        <v>1018</v>
      </c>
      <c r="B515" s="22">
        <v>1.0</v>
      </c>
      <c r="C515" s="84" t="s">
        <v>1019</v>
      </c>
      <c r="D515" s="84" t="s">
        <v>11</v>
      </c>
      <c r="E515" s="84" t="s">
        <v>451</v>
      </c>
    </row>
    <row r="516">
      <c r="A516" s="91" t="s">
        <v>1020</v>
      </c>
      <c r="B516" s="22">
        <v>1.0</v>
      </c>
      <c r="C516" s="84" t="s">
        <v>271</v>
      </c>
      <c r="D516" s="84" t="s">
        <v>116</v>
      </c>
      <c r="E516" s="84" t="s">
        <v>451</v>
      </c>
    </row>
    <row r="517">
      <c r="A517" s="91" t="s">
        <v>1021</v>
      </c>
      <c r="B517" s="22">
        <v>1.0</v>
      </c>
      <c r="C517" s="84" t="s">
        <v>275</v>
      </c>
      <c r="D517" s="84" t="s">
        <v>20</v>
      </c>
      <c r="E517" s="84" t="s">
        <v>451</v>
      </c>
    </row>
    <row r="518">
      <c r="A518" s="91" t="s">
        <v>1022</v>
      </c>
      <c r="B518" s="22">
        <v>1.0</v>
      </c>
      <c r="C518" s="86" t="s">
        <v>945</v>
      </c>
      <c r="D518" s="86" t="s">
        <v>20</v>
      </c>
      <c r="E518" s="86" t="s">
        <v>451</v>
      </c>
    </row>
    <row r="519">
      <c r="A519" s="91" t="s">
        <v>1023</v>
      </c>
      <c r="B519" s="22">
        <v>1.0</v>
      </c>
      <c r="C519" s="84" t="s">
        <v>272</v>
      </c>
      <c r="D519" s="84" t="s">
        <v>20</v>
      </c>
      <c r="E519" s="84" t="s">
        <v>451</v>
      </c>
    </row>
    <row r="520">
      <c r="A520" s="91" t="s">
        <v>1024</v>
      </c>
      <c r="B520" s="22">
        <v>1.0</v>
      </c>
      <c r="C520" s="86" t="s">
        <v>946</v>
      </c>
      <c r="D520" s="86" t="s">
        <v>20</v>
      </c>
      <c r="E520" s="86" t="s">
        <v>451</v>
      </c>
    </row>
    <row r="521">
      <c r="A521" s="91" t="s">
        <v>1025</v>
      </c>
      <c r="B521" s="22">
        <v>1.0</v>
      </c>
      <c r="C521" s="13">
        <v>2023.0</v>
      </c>
      <c r="D521" s="13">
        <f>COUNTA(D522:D643)</f>
        <v>122</v>
      </c>
      <c r="E521" s="82" t="s">
        <v>444</v>
      </c>
    </row>
    <row r="522">
      <c r="A522" s="91" t="s">
        <v>1026</v>
      </c>
      <c r="B522" s="22">
        <v>1.0</v>
      </c>
      <c r="C522" s="84" t="s">
        <v>277</v>
      </c>
      <c r="D522" s="84" t="s">
        <v>116</v>
      </c>
      <c r="E522" s="84" t="s">
        <v>462</v>
      </c>
    </row>
    <row r="523">
      <c r="A523" s="91" t="s">
        <v>1027</v>
      </c>
      <c r="B523" s="22">
        <v>1.0</v>
      </c>
      <c r="C523" s="92" t="s">
        <v>1028</v>
      </c>
      <c r="D523" s="92" t="s">
        <v>116</v>
      </c>
      <c r="E523" s="92" t="s">
        <v>462</v>
      </c>
    </row>
    <row r="524">
      <c r="A524" s="91" t="s">
        <v>1029</v>
      </c>
      <c r="B524" s="22">
        <v>1.0</v>
      </c>
      <c r="C524" s="86" t="s">
        <v>947</v>
      </c>
      <c r="D524" s="86" t="s">
        <v>20</v>
      </c>
      <c r="E524" s="86" t="s">
        <v>462</v>
      </c>
    </row>
    <row r="525">
      <c r="A525" s="91" t="s">
        <v>1030</v>
      </c>
      <c r="B525" s="22">
        <v>1.0</v>
      </c>
      <c r="C525" s="86" t="s">
        <v>948</v>
      </c>
      <c r="D525" s="86" t="s">
        <v>20</v>
      </c>
      <c r="E525" s="86" t="s">
        <v>462</v>
      </c>
    </row>
    <row r="526">
      <c r="A526" s="91" t="s">
        <v>1031</v>
      </c>
      <c r="B526" s="22">
        <v>1.0</v>
      </c>
      <c r="C526" s="84" t="s">
        <v>279</v>
      </c>
      <c r="D526" s="84" t="s">
        <v>20</v>
      </c>
      <c r="E526" s="84" t="s">
        <v>462</v>
      </c>
    </row>
    <row r="527">
      <c r="A527" s="91" t="s">
        <v>1032</v>
      </c>
      <c r="B527" s="22">
        <v>1.0</v>
      </c>
      <c r="C527" s="88" t="s">
        <v>780</v>
      </c>
      <c r="D527" s="88" t="s">
        <v>49</v>
      </c>
      <c r="E527" s="88" t="s">
        <v>462</v>
      </c>
    </row>
    <row r="528">
      <c r="A528" s="91" t="s">
        <v>1033</v>
      </c>
      <c r="B528" s="22">
        <v>1.0</v>
      </c>
      <c r="C528" s="85" t="s">
        <v>686</v>
      </c>
      <c r="D528" s="85" t="s">
        <v>14</v>
      </c>
      <c r="E528" s="85" t="s">
        <v>462</v>
      </c>
    </row>
    <row r="529">
      <c r="A529" s="91" t="s">
        <v>1034</v>
      </c>
      <c r="B529" s="22">
        <v>1.0</v>
      </c>
      <c r="C529" s="85" t="s">
        <v>687</v>
      </c>
      <c r="D529" s="85" t="s">
        <v>14</v>
      </c>
      <c r="E529" s="85" t="s">
        <v>462</v>
      </c>
    </row>
    <row r="530">
      <c r="A530" s="91" t="s">
        <v>1035</v>
      </c>
      <c r="B530" s="22">
        <v>1.0</v>
      </c>
      <c r="C530" s="85" t="s">
        <v>689</v>
      </c>
      <c r="D530" s="85" t="s">
        <v>14</v>
      </c>
      <c r="E530" s="85" t="s">
        <v>462</v>
      </c>
    </row>
    <row r="531">
      <c r="A531" s="91" t="s">
        <v>1036</v>
      </c>
      <c r="B531" s="22">
        <v>1.0</v>
      </c>
      <c r="C531" s="84" t="s">
        <v>1037</v>
      </c>
      <c r="D531" s="84" t="s">
        <v>14</v>
      </c>
      <c r="E531" s="84" t="s">
        <v>462</v>
      </c>
    </row>
    <row r="532">
      <c r="A532" s="91" t="s">
        <v>1038</v>
      </c>
      <c r="B532" s="22">
        <v>1.0</v>
      </c>
      <c r="C532" s="85" t="s">
        <v>690</v>
      </c>
      <c r="D532" s="85" t="s">
        <v>14</v>
      </c>
      <c r="E532" s="85" t="s">
        <v>462</v>
      </c>
    </row>
    <row r="533">
      <c r="A533" s="91" t="s">
        <v>1039</v>
      </c>
      <c r="B533" s="22">
        <v>1.0</v>
      </c>
      <c r="C533" s="84" t="s">
        <v>282</v>
      </c>
      <c r="D533" s="84" t="s">
        <v>14</v>
      </c>
      <c r="E533" s="84" t="s">
        <v>462</v>
      </c>
    </row>
    <row r="534">
      <c r="A534" s="91" t="s">
        <v>1040</v>
      </c>
      <c r="B534" s="22">
        <v>1.0</v>
      </c>
      <c r="C534" s="92" t="s">
        <v>1041</v>
      </c>
      <c r="D534" s="92" t="s">
        <v>116</v>
      </c>
      <c r="E534" s="92" t="s">
        <v>462</v>
      </c>
    </row>
    <row r="535">
      <c r="A535" s="91" t="s">
        <v>1042</v>
      </c>
      <c r="B535" s="22">
        <v>1.0</v>
      </c>
      <c r="C535" s="85" t="s">
        <v>692</v>
      </c>
      <c r="D535" s="85" t="s">
        <v>14</v>
      </c>
      <c r="E535" s="85" t="s">
        <v>462</v>
      </c>
    </row>
    <row r="536">
      <c r="A536" s="91" t="s">
        <v>1043</v>
      </c>
      <c r="B536" s="22">
        <v>1.0</v>
      </c>
      <c r="C536" s="84" t="s">
        <v>1044</v>
      </c>
      <c r="D536" s="84" t="s">
        <v>14</v>
      </c>
      <c r="E536" s="84" t="s">
        <v>462</v>
      </c>
    </row>
    <row r="537">
      <c r="A537" s="91" t="s">
        <v>1045</v>
      </c>
      <c r="B537" s="22">
        <v>1.0</v>
      </c>
      <c r="C537" s="84" t="s">
        <v>461</v>
      </c>
      <c r="D537" s="84" t="s">
        <v>14</v>
      </c>
      <c r="E537" s="84" t="s">
        <v>462</v>
      </c>
    </row>
    <row r="538">
      <c r="A538" s="91" t="s">
        <v>1046</v>
      </c>
      <c r="B538" s="22">
        <v>1.0</v>
      </c>
      <c r="C538" s="84" t="s">
        <v>1047</v>
      </c>
      <c r="D538" s="84" t="s">
        <v>14</v>
      </c>
      <c r="E538" s="84" t="s">
        <v>462</v>
      </c>
    </row>
    <row r="539">
      <c r="A539" s="91" t="s">
        <v>1048</v>
      </c>
      <c r="B539" s="22">
        <v>1.0</v>
      </c>
      <c r="C539" s="84" t="s">
        <v>285</v>
      </c>
      <c r="D539" s="84" t="s">
        <v>14</v>
      </c>
      <c r="E539" s="84" t="s">
        <v>462</v>
      </c>
    </row>
    <row r="540">
      <c r="A540" s="91" t="s">
        <v>1049</v>
      </c>
      <c r="B540" s="22">
        <v>1.0</v>
      </c>
      <c r="C540" s="84" t="s">
        <v>289</v>
      </c>
      <c r="D540" s="84" t="s">
        <v>116</v>
      </c>
      <c r="E540" s="84" t="s">
        <v>464</v>
      </c>
    </row>
    <row r="541">
      <c r="A541" s="91" t="s">
        <v>1050</v>
      </c>
      <c r="B541" s="22">
        <v>1.0</v>
      </c>
      <c r="C541" s="84" t="s">
        <v>291</v>
      </c>
      <c r="D541" s="84" t="s">
        <v>14</v>
      </c>
      <c r="E541" s="84" t="s">
        <v>464</v>
      </c>
    </row>
    <row r="542">
      <c r="A542" s="91" t="s">
        <v>1051</v>
      </c>
      <c r="B542" s="22">
        <v>1.0</v>
      </c>
      <c r="C542" s="92" t="s">
        <v>1052</v>
      </c>
      <c r="D542" s="92" t="s">
        <v>116</v>
      </c>
      <c r="E542" s="92" t="s">
        <v>464</v>
      </c>
    </row>
    <row r="543">
      <c r="A543" s="91" t="s">
        <v>1053</v>
      </c>
      <c r="B543" s="22">
        <v>1.0</v>
      </c>
      <c r="C543" s="85" t="s">
        <v>694</v>
      </c>
      <c r="D543" s="85" t="s">
        <v>14</v>
      </c>
      <c r="E543" s="85" t="s">
        <v>530</v>
      </c>
    </row>
    <row r="544">
      <c r="A544" s="91" t="s">
        <v>1054</v>
      </c>
      <c r="B544" s="22">
        <v>1.0</v>
      </c>
      <c r="C544" s="85" t="s">
        <v>695</v>
      </c>
      <c r="D544" s="85" t="s">
        <v>14</v>
      </c>
      <c r="E544" s="85" t="s">
        <v>530</v>
      </c>
    </row>
    <row r="545">
      <c r="A545" s="91" t="s">
        <v>1055</v>
      </c>
      <c r="B545" s="22">
        <v>1.0</v>
      </c>
      <c r="C545" s="85" t="s">
        <v>697</v>
      </c>
      <c r="D545" s="85" t="s">
        <v>14</v>
      </c>
      <c r="E545" s="85" t="s">
        <v>530</v>
      </c>
    </row>
    <row r="546">
      <c r="A546" s="91" t="s">
        <v>1056</v>
      </c>
      <c r="B546" s="22">
        <v>1.0</v>
      </c>
      <c r="C546" s="84" t="s">
        <v>950</v>
      </c>
      <c r="D546" s="84" t="s">
        <v>14</v>
      </c>
      <c r="E546" s="84" t="s">
        <v>530</v>
      </c>
    </row>
    <row r="547">
      <c r="A547" s="91" t="s">
        <v>1057</v>
      </c>
      <c r="B547" s="22">
        <v>1.0</v>
      </c>
      <c r="C547" s="31" t="s">
        <v>585</v>
      </c>
      <c r="D547" s="31" t="s">
        <v>11</v>
      </c>
      <c r="E547" s="31" t="s">
        <v>530</v>
      </c>
    </row>
    <row r="548">
      <c r="A548" s="91" t="s">
        <v>1058</v>
      </c>
      <c r="B548" s="22">
        <v>1.0</v>
      </c>
      <c r="C548" s="84" t="s">
        <v>1059</v>
      </c>
      <c r="D548" s="84" t="s">
        <v>14</v>
      </c>
      <c r="E548" s="84" t="s">
        <v>530</v>
      </c>
    </row>
    <row r="549">
      <c r="A549" s="91" t="s">
        <v>1060</v>
      </c>
      <c r="B549" s="22">
        <v>1.0</v>
      </c>
      <c r="C549" s="84" t="s">
        <v>1061</v>
      </c>
      <c r="D549" s="84" t="s">
        <v>14</v>
      </c>
      <c r="E549" s="84" t="s">
        <v>530</v>
      </c>
    </row>
    <row r="550">
      <c r="A550" s="91" t="s">
        <v>1062</v>
      </c>
      <c r="B550" s="22">
        <v>1.0</v>
      </c>
      <c r="C550" s="84" t="s">
        <v>1063</v>
      </c>
      <c r="D550" s="84" t="s">
        <v>14</v>
      </c>
      <c r="E550" s="84" t="s">
        <v>530</v>
      </c>
    </row>
    <row r="551">
      <c r="A551" s="91" t="s">
        <v>1064</v>
      </c>
      <c r="B551" s="22">
        <v>1.0</v>
      </c>
      <c r="C551" s="85" t="s">
        <v>699</v>
      </c>
      <c r="D551" s="85" t="s">
        <v>14</v>
      </c>
      <c r="E551" s="85" t="s">
        <v>530</v>
      </c>
    </row>
    <row r="552">
      <c r="A552" s="91" t="s">
        <v>1065</v>
      </c>
      <c r="B552" s="22">
        <v>1.0</v>
      </c>
      <c r="C552" s="84" t="s">
        <v>1066</v>
      </c>
      <c r="D552" s="84" t="s">
        <v>14</v>
      </c>
      <c r="E552" s="84" t="s">
        <v>530</v>
      </c>
    </row>
    <row r="553">
      <c r="A553" s="91" t="s">
        <v>1067</v>
      </c>
      <c r="B553" s="22">
        <v>1.0</v>
      </c>
      <c r="C553" s="84" t="s">
        <v>779</v>
      </c>
      <c r="D553" s="84" t="s">
        <v>14</v>
      </c>
      <c r="E553" s="84" t="s">
        <v>530</v>
      </c>
    </row>
    <row r="554">
      <c r="A554" s="91" t="s">
        <v>1068</v>
      </c>
      <c r="B554" s="22">
        <v>1.0</v>
      </c>
      <c r="C554" s="84" t="s">
        <v>54</v>
      </c>
      <c r="D554" s="84" t="s">
        <v>14</v>
      </c>
      <c r="E554" s="84" t="s">
        <v>530</v>
      </c>
    </row>
    <row r="555">
      <c r="A555" s="91" t="s">
        <v>1069</v>
      </c>
      <c r="B555" s="22">
        <v>1.0</v>
      </c>
      <c r="C555" s="84" t="s">
        <v>1019</v>
      </c>
      <c r="D555" s="84" t="s">
        <v>14</v>
      </c>
      <c r="E555" s="84" t="s">
        <v>530</v>
      </c>
    </row>
    <row r="556">
      <c r="A556" s="91" t="s">
        <v>1070</v>
      </c>
      <c r="B556" s="22">
        <v>1.0</v>
      </c>
      <c r="C556" s="84" t="s">
        <v>900</v>
      </c>
      <c r="D556" s="84" t="s">
        <v>14</v>
      </c>
      <c r="E556" s="84" t="s">
        <v>530</v>
      </c>
    </row>
    <row r="557">
      <c r="A557" s="91" t="s">
        <v>1071</v>
      </c>
      <c r="B557" s="22">
        <v>1.0</v>
      </c>
      <c r="C557" s="84" t="s">
        <v>901</v>
      </c>
      <c r="D557" s="84" t="s">
        <v>14</v>
      </c>
      <c r="E557" s="84" t="s">
        <v>530</v>
      </c>
    </row>
    <row r="558">
      <c r="A558" s="91" t="s">
        <v>1072</v>
      </c>
      <c r="B558" s="22">
        <v>1.0</v>
      </c>
      <c r="C558" s="92" t="s">
        <v>1073</v>
      </c>
      <c r="D558" s="92" t="s">
        <v>116</v>
      </c>
      <c r="E558" s="92" t="s">
        <v>530</v>
      </c>
    </row>
    <row r="559">
      <c r="A559" s="91" t="s">
        <v>1074</v>
      </c>
      <c r="B559" s="22">
        <v>1.0</v>
      </c>
      <c r="C559" s="84" t="s">
        <v>220</v>
      </c>
      <c r="D559" s="84" t="s">
        <v>14</v>
      </c>
      <c r="E559" s="84" t="s">
        <v>453</v>
      </c>
    </row>
    <row r="560">
      <c r="A560" s="91" t="s">
        <v>1075</v>
      </c>
      <c r="B560" s="22">
        <v>1.0</v>
      </c>
      <c r="C560" s="84" t="s">
        <v>931</v>
      </c>
      <c r="D560" s="84" t="s">
        <v>14</v>
      </c>
      <c r="E560" s="84" t="s">
        <v>453</v>
      </c>
    </row>
    <row r="561">
      <c r="A561" s="91" t="s">
        <v>1076</v>
      </c>
      <c r="B561" s="22">
        <v>1.0</v>
      </c>
      <c r="C561" s="85" t="s">
        <v>701</v>
      </c>
      <c r="D561" s="85" t="s">
        <v>14</v>
      </c>
      <c r="E561" s="85" t="s">
        <v>453</v>
      </c>
    </row>
    <row r="562">
      <c r="A562" s="91" t="s">
        <v>1077</v>
      </c>
      <c r="B562" s="22">
        <v>1.0</v>
      </c>
      <c r="C562" s="31" t="s">
        <v>587</v>
      </c>
      <c r="D562" s="31" t="s">
        <v>11</v>
      </c>
      <c r="E562" s="31" t="s">
        <v>453</v>
      </c>
    </row>
    <row r="563">
      <c r="A563" s="91" t="s">
        <v>1078</v>
      </c>
      <c r="B563" s="22">
        <v>1.0</v>
      </c>
      <c r="C563" s="84" t="s">
        <v>933</v>
      </c>
      <c r="D563" s="84" t="s">
        <v>14</v>
      </c>
      <c r="E563" s="84" t="s">
        <v>453</v>
      </c>
    </row>
    <row r="564">
      <c r="A564" s="91" t="s">
        <v>1079</v>
      </c>
      <c r="B564" s="22">
        <v>1.0</v>
      </c>
      <c r="C564" s="86" t="s">
        <v>949</v>
      </c>
      <c r="D564" s="86" t="s">
        <v>20</v>
      </c>
      <c r="E564" s="86" t="s">
        <v>453</v>
      </c>
    </row>
    <row r="565">
      <c r="A565" s="91" t="s">
        <v>1080</v>
      </c>
      <c r="B565" s="22">
        <v>1.0</v>
      </c>
      <c r="C565" s="85" t="s">
        <v>703</v>
      </c>
      <c r="D565" s="85" t="s">
        <v>14</v>
      </c>
      <c r="E565" s="85" t="s">
        <v>453</v>
      </c>
    </row>
    <row r="566">
      <c r="A566" s="91" t="s">
        <v>1081</v>
      </c>
      <c r="B566" s="22">
        <v>1.0</v>
      </c>
      <c r="C566" s="84" t="s">
        <v>1082</v>
      </c>
      <c r="D566" s="84" t="s">
        <v>14</v>
      </c>
      <c r="E566" s="84" t="s">
        <v>453</v>
      </c>
    </row>
    <row r="567">
      <c r="A567" s="91" t="s">
        <v>1083</v>
      </c>
      <c r="B567" s="22">
        <v>1.0</v>
      </c>
      <c r="C567" s="85" t="s">
        <v>705</v>
      </c>
      <c r="D567" s="85" t="s">
        <v>14</v>
      </c>
      <c r="E567" s="85" t="s">
        <v>453</v>
      </c>
    </row>
    <row r="568">
      <c r="A568" s="91" t="s">
        <v>1084</v>
      </c>
      <c r="B568" s="22">
        <v>1.0</v>
      </c>
      <c r="C568" s="84" t="s">
        <v>301</v>
      </c>
      <c r="D568" s="84" t="s">
        <v>14</v>
      </c>
      <c r="E568" s="84" t="s">
        <v>453</v>
      </c>
    </row>
    <row r="569">
      <c r="A569" s="91" t="s">
        <v>1085</v>
      </c>
      <c r="B569" s="22">
        <v>1.0</v>
      </c>
      <c r="C569" s="85" t="s">
        <v>707</v>
      </c>
      <c r="D569" s="85" t="s">
        <v>14</v>
      </c>
      <c r="E569" s="85" t="s">
        <v>453</v>
      </c>
    </row>
    <row r="570">
      <c r="A570" s="91" t="s">
        <v>1086</v>
      </c>
      <c r="B570" s="22">
        <v>1.0</v>
      </c>
      <c r="C570" s="85" t="s">
        <v>708</v>
      </c>
      <c r="D570" s="85" t="s">
        <v>14</v>
      </c>
      <c r="E570" s="85" t="s">
        <v>453</v>
      </c>
    </row>
    <row r="571">
      <c r="A571" s="91" t="s">
        <v>1087</v>
      </c>
      <c r="B571" s="22">
        <v>1.0</v>
      </c>
      <c r="C571" s="84" t="s">
        <v>1088</v>
      </c>
      <c r="D571" s="84" t="s">
        <v>11</v>
      </c>
      <c r="E571" s="84" t="s">
        <v>453</v>
      </c>
    </row>
    <row r="572">
      <c r="A572" s="91" t="s">
        <v>1089</v>
      </c>
      <c r="B572" s="22">
        <v>1.0</v>
      </c>
      <c r="C572" s="86" t="s">
        <v>951</v>
      </c>
      <c r="D572" s="86" t="s">
        <v>20</v>
      </c>
      <c r="E572" s="86" t="s">
        <v>446</v>
      </c>
    </row>
    <row r="573">
      <c r="A573" s="91" t="s">
        <v>1090</v>
      </c>
      <c r="B573" s="22">
        <v>1.0</v>
      </c>
      <c r="C573" s="85" t="s">
        <v>710</v>
      </c>
      <c r="D573" s="85" t="s">
        <v>14</v>
      </c>
      <c r="E573" s="85" t="s">
        <v>446</v>
      </c>
    </row>
    <row r="574">
      <c r="A574" s="91" t="s">
        <v>1091</v>
      </c>
      <c r="B574" s="22">
        <v>1.0</v>
      </c>
      <c r="C574" s="85" t="s">
        <v>712</v>
      </c>
      <c r="D574" s="85" t="s">
        <v>14</v>
      </c>
      <c r="E574" s="85" t="s">
        <v>446</v>
      </c>
    </row>
    <row r="575">
      <c r="A575" s="91" t="s">
        <v>1092</v>
      </c>
      <c r="B575" s="22">
        <v>1.0</v>
      </c>
      <c r="C575" s="85" t="s">
        <v>714</v>
      </c>
      <c r="D575" s="85" t="s">
        <v>14</v>
      </c>
      <c r="E575" s="85" t="s">
        <v>446</v>
      </c>
    </row>
    <row r="576">
      <c r="A576" s="91" t="s">
        <v>1093</v>
      </c>
      <c r="B576" s="22">
        <v>1.0</v>
      </c>
      <c r="C576" s="85" t="s">
        <v>716</v>
      </c>
      <c r="D576" s="85" t="s">
        <v>14</v>
      </c>
      <c r="E576" s="85" t="s">
        <v>446</v>
      </c>
    </row>
    <row r="577">
      <c r="A577" s="91" t="s">
        <v>1094</v>
      </c>
      <c r="B577" s="22">
        <v>1.0</v>
      </c>
      <c r="C577" s="85" t="s">
        <v>717</v>
      </c>
      <c r="D577" s="85" t="s">
        <v>14</v>
      </c>
      <c r="E577" s="85" t="s">
        <v>446</v>
      </c>
    </row>
    <row r="578">
      <c r="A578" s="91" t="s">
        <v>1095</v>
      </c>
      <c r="B578" s="22">
        <v>1.0</v>
      </c>
      <c r="C578" s="85" t="s">
        <v>719</v>
      </c>
      <c r="D578" s="85" t="s">
        <v>14</v>
      </c>
      <c r="E578" s="85" t="s">
        <v>446</v>
      </c>
    </row>
    <row r="579">
      <c r="A579" s="91" t="s">
        <v>1096</v>
      </c>
      <c r="B579" s="22">
        <v>1.0</v>
      </c>
      <c r="C579" s="85" t="s">
        <v>720</v>
      </c>
      <c r="D579" s="85" t="s">
        <v>14</v>
      </c>
      <c r="E579" s="85" t="s">
        <v>446</v>
      </c>
    </row>
    <row r="580">
      <c r="A580" s="91" t="s">
        <v>1097</v>
      </c>
      <c r="B580" s="22">
        <v>1.0</v>
      </c>
      <c r="C580" s="85" t="s">
        <v>722</v>
      </c>
      <c r="D580" s="85" t="s">
        <v>14</v>
      </c>
      <c r="E580" s="85" t="s">
        <v>446</v>
      </c>
    </row>
    <row r="581">
      <c r="A581" s="91" t="s">
        <v>488</v>
      </c>
      <c r="B581" s="22">
        <v>1.0</v>
      </c>
      <c r="C581" s="85" t="s">
        <v>724</v>
      </c>
      <c r="D581" s="85" t="s">
        <v>14</v>
      </c>
      <c r="E581" s="85" t="s">
        <v>446</v>
      </c>
    </row>
    <row r="582">
      <c r="A582" s="91" t="s">
        <v>1098</v>
      </c>
      <c r="B582" s="22">
        <v>1.0</v>
      </c>
      <c r="C582" s="85" t="s">
        <v>726</v>
      </c>
      <c r="D582" s="85" t="s">
        <v>14</v>
      </c>
      <c r="E582" s="85" t="s">
        <v>446</v>
      </c>
    </row>
    <row r="583">
      <c r="A583" s="91" t="s">
        <v>1099</v>
      </c>
      <c r="B583" s="22">
        <v>1.0</v>
      </c>
      <c r="C583" s="31" t="s">
        <v>589</v>
      </c>
      <c r="D583" s="31" t="s">
        <v>11</v>
      </c>
      <c r="E583" s="31" t="s">
        <v>446</v>
      </c>
    </row>
    <row r="584">
      <c r="A584" s="91" t="s">
        <v>1100</v>
      </c>
      <c r="B584" s="22">
        <v>1.0</v>
      </c>
      <c r="C584" s="31" t="s">
        <v>591</v>
      </c>
      <c r="D584" s="31" t="s">
        <v>11</v>
      </c>
      <c r="E584" s="31" t="s">
        <v>446</v>
      </c>
    </row>
    <row r="585">
      <c r="A585" s="91" t="s">
        <v>1101</v>
      </c>
      <c r="B585" s="22">
        <v>1.0</v>
      </c>
      <c r="C585" s="31" t="s">
        <v>593</v>
      </c>
      <c r="D585" s="31" t="s">
        <v>11</v>
      </c>
      <c r="E585" s="31" t="s">
        <v>446</v>
      </c>
    </row>
    <row r="586">
      <c r="A586" s="91" t="s">
        <v>1102</v>
      </c>
      <c r="B586" s="22">
        <v>1.0</v>
      </c>
      <c r="C586" s="84" t="s">
        <v>1103</v>
      </c>
      <c r="D586" s="84" t="s">
        <v>11</v>
      </c>
      <c r="E586" s="84" t="s">
        <v>446</v>
      </c>
    </row>
    <row r="587">
      <c r="A587" s="91" t="s">
        <v>1104</v>
      </c>
      <c r="B587" s="22">
        <v>1.0</v>
      </c>
      <c r="C587" s="31" t="s">
        <v>595</v>
      </c>
      <c r="D587" s="31" t="s">
        <v>11</v>
      </c>
      <c r="E587" s="31" t="s">
        <v>446</v>
      </c>
    </row>
    <row r="588">
      <c r="A588" s="91" t="s">
        <v>1105</v>
      </c>
      <c r="B588" s="22">
        <v>1.0</v>
      </c>
      <c r="C588" s="31" t="s">
        <v>596</v>
      </c>
      <c r="D588" s="31" t="s">
        <v>11</v>
      </c>
      <c r="E588" s="31" t="s">
        <v>448</v>
      </c>
    </row>
    <row r="589">
      <c r="A589" s="91" t="s">
        <v>1106</v>
      </c>
      <c r="B589" s="22">
        <v>1.0</v>
      </c>
      <c r="C589" s="84" t="s">
        <v>304</v>
      </c>
      <c r="D589" s="84" t="s">
        <v>11</v>
      </c>
      <c r="E589" s="84" t="s">
        <v>448</v>
      </c>
    </row>
    <row r="590">
      <c r="A590" s="91" t="s">
        <v>1107</v>
      </c>
      <c r="B590" s="22">
        <v>1.0</v>
      </c>
      <c r="C590" s="84" t="s">
        <v>1108</v>
      </c>
      <c r="D590" s="84" t="s">
        <v>11</v>
      </c>
      <c r="E590" s="84" t="s">
        <v>448</v>
      </c>
    </row>
    <row r="591">
      <c r="A591" s="91" t="s">
        <v>1109</v>
      </c>
      <c r="B591" s="22">
        <v>1.0</v>
      </c>
      <c r="C591" s="31" t="s">
        <v>597</v>
      </c>
      <c r="D591" s="31" t="s">
        <v>11</v>
      </c>
      <c r="E591" s="31" t="s">
        <v>448</v>
      </c>
    </row>
    <row r="592">
      <c r="A592" s="91" t="s">
        <v>1110</v>
      </c>
      <c r="B592" s="22">
        <v>1.0</v>
      </c>
      <c r="C592" s="84" t="s">
        <v>1111</v>
      </c>
      <c r="D592" s="84" t="s">
        <v>11</v>
      </c>
      <c r="E592" s="84" t="s">
        <v>475</v>
      </c>
    </row>
    <row r="593">
      <c r="A593" s="91" t="s">
        <v>1112</v>
      </c>
      <c r="B593" s="22">
        <v>1.0</v>
      </c>
      <c r="C593" s="84" t="s">
        <v>1113</v>
      </c>
      <c r="D593" s="84" t="s">
        <v>11</v>
      </c>
      <c r="E593" s="84" t="s">
        <v>475</v>
      </c>
    </row>
    <row r="594">
      <c r="A594" s="91" t="s">
        <v>1114</v>
      </c>
      <c r="B594" s="22">
        <v>1.0</v>
      </c>
      <c r="C594" s="31" t="s">
        <v>599</v>
      </c>
      <c r="D594" s="31" t="s">
        <v>11</v>
      </c>
      <c r="E594" s="31" t="s">
        <v>475</v>
      </c>
    </row>
    <row r="595">
      <c r="A595" s="91" t="s">
        <v>1115</v>
      </c>
      <c r="B595" s="22">
        <v>1.0</v>
      </c>
      <c r="C595" s="31" t="s">
        <v>601</v>
      </c>
      <c r="D595" s="31" t="s">
        <v>11</v>
      </c>
      <c r="E595" s="31" t="s">
        <v>475</v>
      </c>
    </row>
    <row r="596">
      <c r="A596" s="91" t="s">
        <v>1116</v>
      </c>
      <c r="B596" s="22">
        <v>1.0</v>
      </c>
      <c r="C596" s="31" t="s">
        <v>603</v>
      </c>
      <c r="D596" s="31" t="s">
        <v>11</v>
      </c>
      <c r="E596" s="31" t="s">
        <v>475</v>
      </c>
    </row>
    <row r="597">
      <c r="A597" s="91" t="s">
        <v>1117</v>
      </c>
      <c r="B597" s="22">
        <v>1.0</v>
      </c>
      <c r="C597" s="84" t="s">
        <v>307</v>
      </c>
      <c r="D597" s="84" t="s">
        <v>11</v>
      </c>
      <c r="E597" s="84" t="s">
        <v>475</v>
      </c>
    </row>
    <row r="598">
      <c r="A598" s="91" t="s">
        <v>1118</v>
      </c>
      <c r="B598" s="22">
        <v>1.0</v>
      </c>
      <c r="C598" s="84" t="s">
        <v>309</v>
      </c>
      <c r="D598" s="84" t="s">
        <v>11</v>
      </c>
      <c r="E598" s="84" t="s">
        <v>475</v>
      </c>
    </row>
    <row r="599">
      <c r="A599" s="91" t="s">
        <v>1119</v>
      </c>
      <c r="B599" s="22">
        <v>1.0</v>
      </c>
      <c r="C599" s="31" t="s">
        <v>605</v>
      </c>
      <c r="D599" s="31" t="s">
        <v>11</v>
      </c>
      <c r="E599" s="31" t="s">
        <v>475</v>
      </c>
    </row>
    <row r="600">
      <c r="A600" s="91" t="s">
        <v>1120</v>
      </c>
      <c r="B600" s="22">
        <v>1.0</v>
      </c>
      <c r="C600" s="31" t="s">
        <v>607</v>
      </c>
      <c r="D600" s="31" t="s">
        <v>11</v>
      </c>
      <c r="E600" s="31" t="s">
        <v>475</v>
      </c>
    </row>
    <row r="601">
      <c r="A601" s="91" t="s">
        <v>1121</v>
      </c>
      <c r="B601" s="22">
        <v>1.0</v>
      </c>
      <c r="C601" s="31" t="s">
        <v>609</v>
      </c>
      <c r="D601" s="31" t="s">
        <v>11</v>
      </c>
      <c r="E601" s="31" t="s">
        <v>475</v>
      </c>
    </row>
    <row r="602">
      <c r="A602" s="91" t="s">
        <v>1122</v>
      </c>
      <c r="B602" s="22">
        <v>1.0</v>
      </c>
      <c r="C602" s="31" t="s">
        <v>610</v>
      </c>
      <c r="D602" s="31" t="s">
        <v>11</v>
      </c>
      <c r="E602" s="31" t="s">
        <v>475</v>
      </c>
    </row>
    <row r="603">
      <c r="A603" s="91" t="s">
        <v>1123</v>
      </c>
      <c r="B603" s="22">
        <v>1.0</v>
      </c>
      <c r="C603" s="88" t="s">
        <v>781</v>
      </c>
      <c r="D603" s="88" t="s">
        <v>49</v>
      </c>
      <c r="E603" s="88" t="s">
        <v>475</v>
      </c>
    </row>
    <row r="604">
      <c r="A604" s="91" t="s">
        <v>1124</v>
      </c>
      <c r="B604" s="22">
        <v>1.0</v>
      </c>
      <c r="C604" s="86" t="s">
        <v>312</v>
      </c>
      <c r="D604" s="86" t="s">
        <v>20</v>
      </c>
      <c r="E604" s="86" t="s">
        <v>475</v>
      </c>
    </row>
    <row r="605">
      <c r="A605" s="91" t="s">
        <v>1125</v>
      </c>
      <c r="B605" s="22">
        <v>1.0</v>
      </c>
      <c r="C605" s="86" t="s">
        <v>314</v>
      </c>
      <c r="D605" s="86" t="s">
        <v>20</v>
      </c>
      <c r="E605" s="86" t="s">
        <v>477</v>
      </c>
    </row>
    <row r="606">
      <c r="A606" s="91" t="s">
        <v>1126</v>
      </c>
      <c r="B606" s="22">
        <v>1.0</v>
      </c>
      <c r="C606" s="86" t="s">
        <v>315</v>
      </c>
      <c r="D606" s="86" t="s">
        <v>20</v>
      </c>
      <c r="E606" s="86" t="s">
        <v>477</v>
      </c>
    </row>
    <row r="607">
      <c r="A607" s="91" t="s">
        <v>1127</v>
      </c>
      <c r="B607" s="22">
        <v>1.0</v>
      </c>
      <c r="C607" s="86" t="s">
        <v>953</v>
      </c>
      <c r="D607" s="86" t="s">
        <v>20</v>
      </c>
      <c r="E607" s="86" t="s">
        <v>477</v>
      </c>
    </row>
    <row r="608">
      <c r="A608" s="91" t="s">
        <v>1128</v>
      </c>
      <c r="B608" s="22">
        <v>1.0</v>
      </c>
      <c r="C608" s="86" t="s">
        <v>954</v>
      </c>
      <c r="D608" s="86" t="s">
        <v>20</v>
      </c>
      <c r="E608" s="86" t="s">
        <v>477</v>
      </c>
    </row>
    <row r="609">
      <c r="A609" s="91" t="s">
        <v>1129</v>
      </c>
      <c r="B609" s="22">
        <v>1.0</v>
      </c>
      <c r="C609" s="88" t="s">
        <v>783</v>
      </c>
      <c r="D609" s="88" t="s">
        <v>49</v>
      </c>
      <c r="E609" s="88" t="s">
        <v>477</v>
      </c>
    </row>
    <row r="610">
      <c r="A610" s="91" t="s">
        <v>1130</v>
      </c>
      <c r="B610" s="22">
        <v>1.0</v>
      </c>
      <c r="C610" s="84" t="s">
        <v>316</v>
      </c>
      <c r="D610" s="84" t="s">
        <v>49</v>
      </c>
      <c r="E610" s="84" t="s">
        <v>477</v>
      </c>
    </row>
    <row r="611">
      <c r="A611" s="91" t="s">
        <v>732</v>
      </c>
      <c r="B611" s="22">
        <v>1.0</v>
      </c>
      <c r="C611" s="84" t="s">
        <v>319</v>
      </c>
      <c r="D611" s="84" t="s">
        <v>20</v>
      </c>
      <c r="E611" s="84" t="s">
        <v>477</v>
      </c>
    </row>
    <row r="612">
      <c r="A612" s="91" t="s">
        <v>1131</v>
      </c>
      <c r="B612" s="22">
        <v>1.0</v>
      </c>
      <c r="C612" s="84" t="s">
        <v>322</v>
      </c>
      <c r="D612" s="84" t="s">
        <v>20</v>
      </c>
      <c r="E612" s="84" t="s">
        <v>477</v>
      </c>
    </row>
    <row r="613">
      <c r="A613" s="91" t="s">
        <v>1132</v>
      </c>
      <c r="B613" s="22">
        <v>1.0</v>
      </c>
      <c r="C613" s="86" t="s">
        <v>955</v>
      </c>
      <c r="D613" s="86" t="s">
        <v>20</v>
      </c>
      <c r="E613" s="86" t="s">
        <v>477</v>
      </c>
    </row>
    <row r="614">
      <c r="A614" s="91" t="s">
        <v>1133</v>
      </c>
      <c r="B614" s="22">
        <v>1.0</v>
      </c>
      <c r="C614" s="86" t="s">
        <v>956</v>
      </c>
      <c r="D614" s="86" t="s">
        <v>20</v>
      </c>
      <c r="E614" s="86" t="s">
        <v>477</v>
      </c>
    </row>
    <row r="615">
      <c r="A615" s="91" t="s">
        <v>1134</v>
      </c>
      <c r="B615" s="22">
        <v>1.0</v>
      </c>
      <c r="C615" s="86" t="s">
        <v>957</v>
      </c>
      <c r="D615" s="86" t="s">
        <v>20</v>
      </c>
      <c r="E615" s="86" t="s">
        <v>477</v>
      </c>
    </row>
    <row r="616">
      <c r="A616" s="91" t="s">
        <v>1135</v>
      </c>
      <c r="B616" s="22">
        <v>1.0</v>
      </c>
      <c r="C616" s="84" t="s">
        <v>1136</v>
      </c>
      <c r="D616" s="84" t="s">
        <v>20</v>
      </c>
      <c r="E616" s="84" t="s">
        <v>477</v>
      </c>
    </row>
    <row r="617">
      <c r="A617" s="91" t="s">
        <v>1137</v>
      </c>
      <c r="B617" s="22">
        <v>1.0</v>
      </c>
      <c r="C617" s="84" t="s">
        <v>325</v>
      </c>
      <c r="D617" s="84" t="s">
        <v>20</v>
      </c>
      <c r="E617" s="84" t="s">
        <v>477</v>
      </c>
    </row>
    <row r="618">
      <c r="A618" s="91" t="s">
        <v>1138</v>
      </c>
      <c r="B618" s="22">
        <v>1.0</v>
      </c>
      <c r="C618" s="86" t="s">
        <v>958</v>
      </c>
      <c r="D618" s="86" t="s">
        <v>20</v>
      </c>
      <c r="E618" s="86" t="s">
        <v>511</v>
      </c>
    </row>
    <row r="619">
      <c r="A619" s="91" t="s">
        <v>1139</v>
      </c>
      <c r="B619" s="22">
        <v>1.0</v>
      </c>
      <c r="C619" s="92" t="s">
        <v>1140</v>
      </c>
      <c r="D619" s="92" t="s">
        <v>116</v>
      </c>
      <c r="E619" s="92" t="s">
        <v>511</v>
      </c>
    </row>
    <row r="620">
      <c r="A620" s="91" t="s">
        <v>1141</v>
      </c>
      <c r="B620" s="22">
        <v>1.0</v>
      </c>
      <c r="C620" s="86" t="s">
        <v>959</v>
      </c>
      <c r="D620" s="86" t="s">
        <v>20</v>
      </c>
      <c r="E620" s="86" t="s">
        <v>511</v>
      </c>
    </row>
    <row r="621">
      <c r="A621" s="91" t="s">
        <v>1142</v>
      </c>
      <c r="B621" s="22">
        <v>1.0</v>
      </c>
      <c r="C621" s="86" t="s">
        <v>960</v>
      </c>
      <c r="D621" s="86" t="s">
        <v>20</v>
      </c>
      <c r="E621" s="86" t="s">
        <v>511</v>
      </c>
    </row>
    <row r="622">
      <c r="A622" s="91" t="s">
        <v>1143</v>
      </c>
      <c r="B622" s="22">
        <v>1.0</v>
      </c>
      <c r="C622" s="86" t="s">
        <v>962</v>
      </c>
      <c r="D622" s="86" t="s">
        <v>20</v>
      </c>
      <c r="E622" s="86" t="s">
        <v>511</v>
      </c>
    </row>
    <row r="623">
      <c r="A623" s="91" t="s">
        <v>1144</v>
      </c>
      <c r="B623" s="22">
        <v>1.0</v>
      </c>
      <c r="C623" s="86" t="s">
        <v>964</v>
      </c>
      <c r="D623" s="86" t="s">
        <v>20</v>
      </c>
      <c r="E623" s="86" t="s">
        <v>511</v>
      </c>
    </row>
    <row r="624">
      <c r="A624" s="91" t="s">
        <v>1145</v>
      </c>
      <c r="B624" s="22">
        <v>1.0</v>
      </c>
      <c r="C624" s="84" t="s">
        <v>327</v>
      </c>
      <c r="D624" s="84" t="s">
        <v>20</v>
      </c>
      <c r="E624" s="84" t="s">
        <v>511</v>
      </c>
    </row>
    <row r="625">
      <c r="A625" s="91" t="s">
        <v>1146</v>
      </c>
      <c r="B625" s="22">
        <v>1.0</v>
      </c>
      <c r="C625" s="92" t="s">
        <v>1147</v>
      </c>
      <c r="D625" s="92" t="s">
        <v>116</v>
      </c>
      <c r="E625" s="92" t="s">
        <v>511</v>
      </c>
    </row>
    <row r="626">
      <c r="A626" s="91" t="s">
        <v>1148</v>
      </c>
      <c r="B626" s="22">
        <v>1.0</v>
      </c>
      <c r="C626" s="86" t="s">
        <v>966</v>
      </c>
      <c r="D626" s="86" t="s">
        <v>20</v>
      </c>
      <c r="E626" s="86" t="s">
        <v>458</v>
      </c>
    </row>
    <row r="627">
      <c r="A627" s="91" t="s">
        <v>1149</v>
      </c>
      <c r="B627" s="22">
        <v>1.0</v>
      </c>
      <c r="C627" s="86" t="s">
        <v>967</v>
      </c>
      <c r="D627" s="86" t="s">
        <v>20</v>
      </c>
      <c r="E627" s="86" t="s">
        <v>458</v>
      </c>
    </row>
    <row r="628">
      <c r="A628" s="91" t="s">
        <v>1150</v>
      </c>
      <c r="B628" s="22">
        <v>1.0</v>
      </c>
      <c r="C628" s="84" t="s">
        <v>329</v>
      </c>
      <c r="D628" s="84" t="s">
        <v>116</v>
      </c>
      <c r="E628" s="84" t="s">
        <v>458</v>
      </c>
    </row>
    <row r="629">
      <c r="C629" s="86" t="s">
        <v>969</v>
      </c>
      <c r="D629" s="86" t="s">
        <v>20</v>
      </c>
      <c r="E629" s="86" t="s">
        <v>458</v>
      </c>
    </row>
    <row r="630">
      <c r="A630" s="93" t="s">
        <v>116</v>
      </c>
      <c r="B630" s="22"/>
      <c r="C630" s="86" t="s">
        <v>970</v>
      </c>
      <c r="D630" s="86" t="s">
        <v>20</v>
      </c>
      <c r="E630" s="86" t="s">
        <v>458</v>
      </c>
    </row>
    <row r="631">
      <c r="A631" s="13">
        <v>2021.0</v>
      </c>
      <c r="B631" s="22"/>
      <c r="C631" s="84" t="s">
        <v>332</v>
      </c>
      <c r="D631" s="84" t="s">
        <v>20</v>
      </c>
      <c r="E631" s="84" t="s">
        <v>458</v>
      </c>
    </row>
    <row r="632">
      <c r="A632" s="92" t="s">
        <v>848</v>
      </c>
      <c r="B632" s="22">
        <v>1.0</v>
      </c>
      <c r="C632" s="86" t="s">
        <v>972</v>
      </c>
      <c r="D632" s="86" t="s">
        <v>20</v>
      </c>
      <c r="E632" s="86" t="s">
        <v>458</v>
      </c>
    </row>
    <row r="633">
      <c r="A633" s="92" t="s">
        <v>845</v>
      </c>
      <c r="B633" s="22">
        <v>1.0</v>
      </c>
      <c r="C633" s="92" t="s">
        <v>1151</v>
      </c>
      <c r="D633" s="92" t="s">
        <v>116</v>
      </c>
      <c r="E633" s="92" t="s">
        <v>458</v>
      </c>
    </row>
    <row r="634">
      <c r="A634" s="92" t="s">
        <v>846</v>
      </c>
      <c r="B634" s="22">
        <v>1.0</v>
      </c>
      <c r="C634" s="84" t="s">
        <v>335</v>
      </c>
      <c r="D634" s="84" t="s">
        <v>116</v>
      </c>
      <c r="E634" s="84" t="s">
        <v>480</v>
      </c>
    </row>
    <row r="635">
      <c r="A635" s="92" t="s">
        <v>785</v>
      </c>
      <c r="B635" s="22">
        <v>1.0</v>
      </c>
      <c r="C635" s="92" t="s">
        <v>1152</v>
      </c>
      <c r="D635" s="92" t="s">
        <v>116</v>
      </c>
      <c r="E635" s="92" t="s">
        <v>480</v>
      </c>
    </row>
    <row r="636">
      <c r="A636" s="92" t="s">
        <v>98</v>
      </c>
      <c r="B636" s="22">
        <v>1.0</v>
      </c>
      <c r="C636" s="92" t="s">
        <v>1153</v>
      </c>
      <c r="D636" s="92" t="s">
        <v>116</v>
      </c>
      <c r="E636" s="92" t="s">
        <v>480</v>
      </c>
    </row>
    <row r="637">
      <c r="A637" s="92" t="s">
        <v>808</v>
      </c>
      <c r="B637" s="22">
        <v>1.0</v>
      </c>
      <c r="C637" s="84" t="s">
        <v>337</v>
      </c>
      <c r="D637" s="84" t="s">
        <v>116</v>
      </c>
      <c r="E637" s="84" t="s">
        <v>480</v>
      </c>
    </row>
    <row r="638">
      <c r="A638" s="92" t="s">
        <v>851</v>
      </c>
      <c r="B638" s="22">
        <v>1.0</v>
      </c>
      <c r="C638" s="84" t="s">
        <v>340</v>
      </c>
      <c r="D638" s="84" t="s">
        <v>20</v>
      </c>
      <c r="E638" s="84" t="s">
        <v>480</v>
      </c>
    </row>
    <row r="639">
      <c r="A639" s="92" t="s">
        <v>853</v>
      </c>
      <c r="B639" s="22">
        <v>1.0</v>
      </c>
      <c r="C639" s="86" t="s">
        <v>973</v>
      </c>
      <c r="D639" s="86" t="s">
        <v>20</v>
      </c>
      <c r="E639" s="86" t="s">
        <v>480</v>
      </c>
    </row>
    <row r="640">
      <c r="A640" s="92" t="s">
        <v>854</v>
      </c>
      <c r="B640" s="22">
        <v>1.0</v>
      </c>
      <c r="C640" s="86" t="s">
        <v>974</v>
      </c>
      <c r="D640" s="86" t="s">
        <v>20</v>
      </c>
      <c r="E640" s="86" t="s">
        <v>451</v>
      </c>
    </row>
    <row r="641">
      <c r="A641" s="92" t="s">
        <v>856</v>
      </c>
      <c r="B641" s="22">
        <v>1.0</v>
      </c>
      <c r="C641" s="84" t="s">
        <v>343</v>
      </c>
      <c r="D641" s="84" t="s">
        <v>116</v>
      </c>
      <c r="E641" s="84" t="s">
        <v>451</v>
      </c>
    </row>
    <row r="642">
      <c r="A642" s="92" t="s">
        <v>859</v>
      </c>
      <c r="B642" s="22">
        <v>1.0</v>
      </c>
      <c r="C642" s="84" t="s">
        <v>345</v>
      </c>
      <c r="D642" s="84" t="s">
        <v>116</v>
      </c>
      <c r="E642" s="84" t="s">
        <v>451</v>
      </c>
    </row>
    <row r="643">
      <c r="A643" s="92" t="s">
        <v>570</v>
      </c>
      <c r="B643" s="22">
        <v>1.0</v>
      </c>
      <c r="C643" s="13">
        <v>2024.0</v>
      </c>
      <c r="D643" s="13">
        <f>COUNTA(D644:D734)</f>
        <v>19</v>
      </c>
      <c r="E643" s="82" t="s">
        <v>444</v>
      </c>
    </row>
    <row r="644">
      <c r="A644" s="92" t="s">
        <v>879</v>
      </c>
      <c r="B644" s="22">
        <v>1.0</v>
      </c>
      <c r="C644" s="84" t="s">
        <v>347</v>
      </c>
      <c r="D644" s="84" t="s">
        <v>20</v>
      </c>
      <c r="E644" s="84" t="s">
        <v>462</v>
      </c>
    </row>
    <row r="645">
      <c r="A645" s="92" t="s">
        <v>881</v>
      </c>
      <c r="B645" s="22">
        <v>1.0</v>
      </c>
      <c r="C645" s="86" t="s">
        <v>461</v>
      </c>
      <c r="D645" s="86" t="s">
        <v>20</v>
      </c>
      <c r="E645" s="86" t="s">
        <v>462</v>
      </c>
    </row>
    <row r="646">
      <c r="A646" s="92" t="s">
        <v>891</v>
      </c>
      <c r="B646" s="22">
        <v>1.0</v>
      </c>
      <c r="C646" s="84" t="s">
        <v>349</v>
      </c>
      <c r="D646" s="84" t="s">
        <v>20</v>
      </c>
      <c r="E646" s="84" t="s">
        <v>462</v>
      </c>
    </row>
    <row r="647">
      <c r="A647" s="92" t="s">
        <v>895</v>
      </c>
      <c r="B647" s="22">
        <v>1.0</v>
      </c>
      <c r="C647" s="84" t="s">
        <v>1154</v>
      </c>
      <c r="D647" s="84" t="s">
        <v>20</v>
      </c>
      <c r="E647" s="84" t="s">
        <v>462</v>
      </c>
    </row>
    <row r="648">
      <c r="A648" s="92" t="s">
        <v>899</v>
      </c>
      <c r="B648" s="22">
        <v>1.0</v>
      </c>
      <c r="C648" s="86" t="s">
        <v>977</v>
      </c>
      <c r="D648" s="86" t="s">
        <v>20</v>
      </c>
      <c r="E648" s="86" t="s">
        <v>462</v>
      </c>
    </row>
    <row r="649">
      <c r="A649" s="13">
        <v>2022.0</v>
      </c>
      <c r="B649" s="22"/>
      <c r="C649" s="86" t="s">
        <v>978</v>
      </c>
      <c r="D649" s="86" t="s">
        <v>20</v>
      </c>
      <c r="E649" s="86" t="s">
        <v>462</v>
      </c>
    </row>
    <row r="650">
      <c r="A650" s="92" t="s">
        <v>903</v>
      </c>
      <c r="B650" s="22">
        <v>1.0</v>
      </c>
      <c r="C650" s="84" t="s">
        <v>354</v>
      </c>
      <c r="D650" s="84" t="s">
        <v>116</v>
      </c>
      <c r="E650" s="84" t="s">
        <v>462</v>
      </c>
    </row>
    <row r="651">
      <c r="A651" s="92" t="s">
        <v>910</v>
      </c>
      <c r="B651" s="22">
        <v>1.0</v>
      </c>
      <c r="C651" s="84" t="s">
        <v>357</v>
      </c>
      <c r="D651" s="84" t="s">
        <v>116</v>
      </c>
      <c r="E651" s="84" t="s">
        <v>464</v>
      </c>
    </row>
    <row r="652">
      <c r="A652" s="92" t="s">
        <v>492</v>
      </c>
      <c r="B652" s="22">
        <v>1.0</v>
      </c>
      <c r="C652" s="86" t="s">
        <v>979</v>
      </c>
      <c r="D652" s="86" t="s">
        <v>20</v>
      </c>
      <c r="E652" s="86" t="s">
        <v>464</v>
      </c>
    </row>
    <row r="653">
      <c r="A653" s="92" t="s">
        <v>920</v>
      </c>
      <c r="B653" s="22">
        <v>1.0</v>
      </c>
      <c r="C653" s="84" t="s">
        <v>360</v>
      </c>
      <c r="D653" s="84" t="s">
        <v>20</v>
      </c>
      <c r="E653" s="84" t="s">
        <v>464</v>
      </c>
    </row>
    <row r="654">
      <c r="A654" s="92" t="s">
        <v>925</v>
      </c>
      <c r="B654" s="22">
        <v>1.0</v>
      </c>
      <c r="C654" s="84" t="s">
        <v>363</v>
      </c>
      <c r="D654" s="84" t="s">
        <v>116</v>
      </c>
      <c r="E654" s="84" t="s">
        <v>464</v>
      </c>
    </row>
    <row r="655">
      <c r="A655" s="92" t="s">
        <v>961</v>
      </c>
      <c r="B655" s="22">
        <v>1.0</v>
      </c>
      <c r="C655" s="86" t="s">
        <v>981</v>
      </c>
      <c r="D655" s="86" t="s">
        <v>20</v>
      </c>
      <c r="E655" s="86" t="s">
        <v>464</v>
      </c>
    </row>
    <row r="656">
      <c r="A656" s="92" t="s">
        <v>965</v>
      </c>
      <c r="B656" s="22">
        <v>1.0</v>
      </c>
      <c r="C656" s="86" t="s">
        <v>983</v>
      </c>
      <c r="D656" s="86" t="s">
        <v>20</v>
      </c>
      <c r="E656" s="86" t="s">
        <v>530</v>
      </c>
    </row>
    <row r="657">
      <c r="A657" s="92" t="s">
        <v>968</v>
      </c>
      <c r="B657" s="22">
        <v>1.0</v>
      </c>
      <c r="C657" s="86" t="s">
        <v>984</v>
      </c>
      <c r="D657" s="86" t="s">
        <v>20</v>
      </c>
      <c r="E657" s="86" t="s">
        <v>530</v>
      </c>
    </row>
    <row r="658">
      <c r="A658" s="92" t="s">
        <v>971</v>
      </c>
      <c r="B658" s="22">
        <v>1.0</v>
      </c>
      <c r="C658" s="92" t="s">
        <v>1155</v>
      </c>
      <c r="D658" s="92" t="s">
        <v>116</v>
      </c>
      <c r="E658" s="92" t="s">
        <v>530</v>
      </c>
    </row>
    <row r="659">
      <c r="A659" s="92" t="s">
        <v>975</v>
      </c>
      <c r="B659" s="22">
        <v>1.0</v>
      </c>
      <c r="C659" s="92" t="s">
        <v>1156</v>
      </c>
      <c r="D659" s="92" t="s">
        <v>116</v>
      </c>
      <c r="E659" s="92" t="s">
        <v>530</v>
      </c>
    </row>
    <row r="660">
      <c r="A660" s="92" t="s">
        <v>980</v>
      </c>
      <c r="B660" s="22">
        <v>1.0</v>
      </c>
      <c r="C660" s="92" t="s">
        <v>1157</v>
      </c>
      <c r="D660" s="92" t="s">
        <v>116</v>
      </c>
      <c r="E660" s="92" t="s">
        <v>530</v>
      </c>
    </row>
    <row r="661">
      <c r="A661" s="92" t="s">
        <v>982</v>
      </c>
      <c r="B661" s="22">
        <v>1.0</v>
      </c>
      <c r="C661" s="84" t="s">
        <v>365</v>
      </c>
      <c r="D661" s="84" t="s">
        <v>116</v>
      </c>
      <c r="E661" s="84" t="s">
        <v>530</v>
      </c>
    </row>
    <row r="662">
      <c r="A662" s="92" t="s">
        <v>992</v>
      </c>
      <c r="B662" s="22">
        <v>1.0</v>
      </c>
      <c r="C662" s="92" t="s">
        <v>1158</v>
      </c>
      <c r="D662" s="92" t="s">
        <v>116</v>
      </c>
      <c r="E662" s="92" t="s">
        <v>530</v>
      </c>
    </row>
    <row r="663">
      <c r="A663" s="13">
        <v>2023.0</v>
      </c>
      <c r="B663" s="22"/>
      <c r="C663" s="61"/>
      <c r="D663" s="61"/>
      <c r="E663" s="61"/>
    </row>
    <row r="664">
      <c r="A664" s="92" t="s">
        <v>1028</v>
      </c>
      <c r="B664" s="22">
        <v>1.0</v>
      </c>
      <c r="C664" s="61"/>
      <c r="D664" s="61"/>
      <c r="E664" s="61"/>
    </row>
    <row r="665">
      <c r="A665" s="92" t="s">
        <v>1041</v>
      </c>
      <c r="B665" s="22">
        <v>1.0</v>
      </c>
      <c r="C665" s="61"/>
      <c r="D665" s="61"/>
      <c r="E665" s="61"/>
    </row>
    <row r="666">
      <c r="A666" s="92" t="s">
        <v>1052</v>
      </c>
      <c r="B666" s="22">
        <v>1.0</v>
      </c>
      <c r="C666" s="61"/>
      <c r="D666" s="61"/>
      <c r="E666" s="61"/>
    </row>
    <row r="667">
      <c r="A667" s="92" t="s">
        <v>1073</v>
      </c>
      <c r="B667" s="22">
        <v>1.0</v>
      </c>
      <c r="C667" s="61"/>
      <c r="D667" s="61"/>
      <c r="E667" s="61"/>
    </row>
    <row r="668">
      <c r="A668" s="92" t="s">
        <v>1140</v>
      </c>
      <c r="B668" s="22">
        <v>1.0</v>
      </c>
      <c r="C668" s="61"/>
      <c r="D668" s="61"/>
      <c r="E668" s="61"/>
    </row>
    <row r="669">
      <c r="A669" s="92" t="s">
        <v>1147</v>
      </c>
      <c r="B669" s="22">
        <v>1.0</v>
      </c>
      <c r="C669" s="61"/>
      <c r="D669" s="61"/>
      <c r="E669" s="61"/>
    </row>
    <row r="670">
      <c r="A670" s="92" t="s">
        <v>1151</v>
      </c>
      <c r="B670" s="22">
        <v>1.0</v>
      </c>
      <c r="C670" s="61"/>
      <c r="D670" s="61"/>
      <c r="E670" s="61"/>
    </row>
    <row r="671">
      <c r="A671" s="92" t="s">
        <v>1152</v>
      </c>
      <c r="B671" s="22">
        <v>1.0</v>
      </c>
      <c r="C671" s="61"/>
      <c r="D671" s="61"/>
      <c r="E671" s="61"/>
    </row>
    <row r="672">
      <c r="A672" s="92" t="s">
        <v>1153</v>
      </c>
      <c r="B672" s="22">
        <v>1.0</v>
      </c>
      <c r="C672" s="61"/>
      <c r="D672" s="61"/>
      <c r="E672" s="61"/>
    </row>
    <row r="673">
      <c r="A673" s="13" t="s">
        <v>976</v>
      </c>
      <c r="B673" s="22"/>
      <c r="C673" s="61"/>
      <c r="D673" s="61"/>
      <c r="E673" s="61"/>
    </row>
    <row r="674">
      <c r="A674" s="92" t="s">
        <v>1155</v>
      </c>
      <c r="B674" s="22">
        <v>1.0</v>
      </c>
      <c r="C674" s="61"/>
      <c r="D674" s="61"/>
      <c r="E674" s="61"/>
    </row>
    <row r="675">
      <c r="A675" s="92" t="s">
        <v>1156</v>
      </c>
      <c r="B675" s="22">
        <v>1.0</v>
      </c>
      <c r="C675" s="61"/>
      <c r="D675" s="61"/>
      <c r="E675" s="61"/>
    </row>
    <row r="676">
      <c r="A676" s="92" t="s">
        <v>1157</v>
      </c>
      <c r="B676" s="22">
        <v>1.0</v>
      </c>
      <c r="C676" s="61"/>
      <c r="D676" s="61"/>
      <c r="E676" s="61"/>
    </row>
    <row r="677">
      <c r="A677" s="92" t="s">
        <v>1158</v>
      </c>
      <c r="B677" s="22">
        <v>1.0</v>
      </c>
      <c r="C677" s="61"/>
      <c r="D677" s="61"/>
      <c r="E677" s="61"/>
    </row>
    <row r="678">
      <c r="A678" s="94" t="s">
        <v>1159</v>
      </c>
      <c r="B678" s="22">
        <v>1.0</v>
      </c>
      <c r="C678" s="61"/>
      <c r="D678" s="61"/>
      <c r="E678" s="61"/>
    </row>
    <row r="679">
      <c r="A679" s="94" t="s">
        <v>1160</v>
      </c>
      <c r="B679" s="22">
        <v>1.0</v>
      </c>
      <c r="C679" s="61"/>
      <c r="D679" s="61"/>
      <c r="E679" s="61"/>
    </row>
    <row r="680">
      <c r="A680" s="94" t="s">
        <v>1161</v>
      </c>
      <c r="B680" s="22">
        <v>1.0</v>
      </c>
      <c r="C680" s="61"/>
      <c r="D680" s="61"/>
      <c r="E680" s="61"/>
    </row>
    <row r="681">
      <c r="A681" s="94" t="s">
        <v>1162</v>
      </c>
      <c r="B681" s="22">
        <v>1.0</v>
      </c>
      <c r="C681" s="61"/>
      <c r="D681" s="61"/>
      <c r="E681" s="61"/>
    </row>
    <row r="682">
      <c r="A682" s="94" t="s">
        <v>1163</v>
      </c>
      <c r="B682" s="22">
        <v>1.0</v>
      </c>
      <c r="C682" s="61"/>
      <c r="D682" s="61"/>
      <c r="E682" s="61"/>
    </row>
    <row r="683">
      <c r="A683" s="94" t="s">
        <v>1164</v>
      </c>
      <c r="B683" s="22">
        <v>1.0</v>
      </c>
      <c r="C683" s="61"/>
      <c r="D683" s="61"/>
      <c r="E683" s="61"/>
    </row>
    <row r="684">
      <c r="A684" s="94" t="s">
        <v>1165</v>
      </c>
      <c r="B684" s="22">
        <v>1.0</v>
      </c>
      <c r="C684" s="61"/>
      <c r="D684" s="61"/>
      <c r="E684" s="61"/>
    </row>
    <row r="685">
      <c r="A685" s="94" t="s">
        <v>1166</v>
      </c>
      <c r="B685" s="22">
        <v>1.0</v>
      </c>
      <c r="C685" s="61"/>
      <c r="D685" s="61"/>
      <c r="E685" s="61"/>
    </row>
    <row r="686">
      <c r="A686" s="94" t="s">
        <v>1167</v>
      </c>
      <c r="B686" s="22">
        <v>1.0</v>
      </c>
      <c r="C686" s="61"/>
      <c r="D686" s="61"/>
      <c r="E686" s="61"/>
    </row>
    <row r="687">
      <c r="A687" s="94" t="s">
        <v>1168</v>
      </c>
      <c r="B687" s="22">
        <v>1.0</v>
      </c>
      <c r="C687" s="61"/>
      <c r="D687" s="61"/>
      <c r="E687" s="61"/>
    </row>
    <row r="688">
      <c r="A688" s="94" t="s">
        <v>1169</v>
      </c>
      <c r="B688" s="22">
        <v>1.0</v>
      </c>
      <c r="C688" s="61"/>
      <c r="D688" s="61"/>
      <c r="E688" s="61"/>
    </row>
    <row r="689">
      <c r="A689" s="94" t="s">
        <v>1170</v>
      </c>
      <c r="B689" s="22">
        <v>1.0</v>
      </c>
      <c r="C689" s="61"/>
      <c r="D689" s="61"/>
      <c r="E689" s="61"/>
    </row>
    <row r="690">
      <c r="A690" s="94" t="s">
        <v>1171</v>
      </c>
      <c r="B690" s="22">
        <v>1.0</v>
      </c>
      <c r="C690" s="61"/>
      <c r="D690" s="61"/>
      <c r="E690" s="61"/>
    </row>
    <row r="691">
      <c r="A691" s="94" t="s">
        <v>1172</v>
      </c>
      <c r="B691" s="22">
        <v>1.0</v>
      </c>
      <c r="C691" s="61"/>
      <c r="D691" s="61"/>
      <c r="E691" s="61"/>
    </row>
    <row r="692">
      <c r="A692" s="94" t="s">
        <v>1173</v>
      </c>
      <c r="B692" s="22">
        <v>1.0</v>
      </c>
      <c r="C692" s="61"/>
      <c r="D692" s="61"/>
      <c r="E692" s="61"/>
    </row>
    <row r="693">
      <c r="A693" s="94" t="s">
        <v>1174</v>
      </c>
      <c r="B693" s="22">
        <v>1.0</v>
      </c>
      <c r="C693" s="61"/>
      <c r="D693" s="61"/>
      <c r="E693" s="61"/>
    </row>
    <row r="694">
      <c r="A694" s="94" t="s">
        <v>1175</v>
      </c>
      <c r="B694" s="22">
        <v>1.0</v>
      </c>
      <c r="C694" s="61"/>
      <c r="D694" s="61"/>
      <c r="E694" s="61"/>
    </row>
    <row r="695">
      <c r="A695" s="94" t="s">
        <v>1176</v>
      </c>
      <c r="B695" s="22">
        <v>1.0</v>
      </c>
      <c r="C695" s="95"/>
      <c r="D695" s="61"/>
      <c r="E695" s="61"/>
    </row>
    <row r="696">
      <c r="A696" s="94" t="s">
        <v>1177</v>
      </c>
      <c r="B696" s="22">
        <v>1.0</v>
      </c>
      <c r="C696" s="96"/>
      <c r="D696" s="61"/>
      <c r="E696" s="61"/>
    </row>
    <row r="697">
      <c r="A697" s="94" t="s">
        <v>1178</v>
      </c>
      <c r="B697" s="22">
        <v>1.0</v>
      </c>
      <c r="C697" s="96"/>
      <c r="D697" s="61"/>
      <c r="E697" s="61"/>
    </row>
    <row r="698">
      <c r="A698" s="94" t="s">
        <v>1179</v>
      </c>
      <c r="B698" s="22">
        <v>1.0</v>
      </c>
      <c r="C698" s="61"/>
      <c r="D698" s="61"/>
      <c r="E698" s="61"/>
    </row>
    <row r="699">
      <c r="A699" s="94" t="s">
        <v>1180</v>
      </c>
      <c r="B699" s="22">
        <v>1.0</v>
      </c>
      <c r="C699" s="61"/>
      <c r="D699" s="61"/>
      <c r="E699" s="61"/>
    </row>
    <row r="700">
      <c r="A700" s="94" t="s">
        <v>1181</v>
      </c>
      <c r="B700" s="22">
        <v>1.0</v>
      </c>
      <c r="C700" s="61"/>
      <c r="D700" s="61"/>
      <c r="E700" s="61"/>
    </row>
    <row r="701">
      <c r="A701" s="94" t="s">
        <v>1182</v>
      </c>
      <c r="B701" s="22">
        <v>1.0</v>
      </c>
      <c r="C701" s="61"/>
      <c r="D701" s="61"/>
      <c r="E701" s="61"/>
    </row>
    <row r="702">
      <c r="A702" s="94" t="s">
        <v>1183</v>
      </c>
      <c r="B702" s="22">
        <v>1.0</v>
      </c>
      <c r="C702" s="61"/>
      <c r="D702" s="61"/>
      <c r="E702" s="61"/>
    </row>
    <row r="703">
      <c r="A703" s="94" t="s">
        <v>1184</v>
      </c>
      <c r="B703" s="22">
        <v>1.0</v>
      </c>
      <c r="C703" s="61"/>
      <c r="D703" s="61"/>
      <c r="E703" s="61"/>
    </row>
    <row r="704">
      <c r="A704" s="94" t="s">
        <v>1185</v>
      </c>
      <c r="B704" s="22">
        <v>1.0</v>
      </c>
      <c r="C704" s="61"/>
      <c r="D704" s="61"/>
      <c r="E704" s="61"/>
    </row>
    <row r="705">
      <c r="A705" s="94" t="s">
        <v>1186</v>
      </c>
      <c r="B705" s="22">
        <v>1.0</v>
      </c>
      <c r="C705" s="61"/>
      <c r="D705" s="61"/>
      <c r="E705" s="61"/>
    </row>
    <row r="706">
      <c r="A706" s="94" t="s">
        <v>1187</v>
      </c>
      <c r="B706" s="22">
        <v>1.0</v>
      </c>
      <c r="C706" s="61"/>
      <c r="D706" s="61"/>
      <c r="E706" s="61"/>
    </row>
    <row r="707">
      <c r="A707" s="94" t="s">
        <v>1188</v>
      </c>
      <c r="B707" s="22">
        <v>1.0</v>
      </c>
      <c r="C707" s="61"/>
      <c r="D707" s="61"/>
      <c r="E707" s="61"/>
    </row>
    <row r="708">
      <c r="A708" s="94" t="s">
        <v>1189</v>
      </c>
      <c r="B708" s="22">
        <v>1.0</v>
      </c>
      <c r="C708" s="61"/>
      <c r="D708" s="61"/>
      <c r="E708" s="61"/>
    </row>
    <row r="709">
      <c r="A709" s="94" t="s">
        <v>1190</v>
      </c>
      <c r="B709" s="22">
        <v>1.0</v>
      </c>
      <c r="C709" s="61"/>
      <c r="D709" s="61"/>
      <c r="E709" s="61"/>
    </row>
    <row r="710">
      <c r="A710" s="94" t="s">
        <v>1191</v>
      </c>
      <c r="B710" s="22">
        <v>1.0</v>
      </c>
      <c r="C710" s="61"/>
      <c r="D710" s="61"/>
      <c r="E710" s="61"/>
    </row>
    <row r="711">
      <c r="A711" s="94" t="s">
        <v>1192</v>
      </c>
      <c r="B711" s="22">
        <v>1.0</v>
      </c>
      <c r="C711" s="61"/>
      <c r="D711" s="61"/>
      <c r="E711" s="61"/>
    </row>
    <row r="712">
      <c r="A712" s="94" t="s">
        <v>1193</v>
      </c>
      <c r="B712" s="22">
        <v>1.0</v>
      </c>
      <c r="C712" s="61"/>
      <c r="D712" s="61"/>
      <c r="E712" s="61"/>
    </row>
    <row r="713">
      <c r="A713" s="94" t="s">
        <v>1194</v>
      </c>
      <c r="B713" s="22">
        <v>1.0</v>
      </c>
      <c r="C713" s="61"/>
      <c r="D713" s="61"/>
      <c r="E713" s="61"/>
    </row>
    <row r="714">
      <c r="A714" s="94" t="s">
        <v>1195</v>
      </c>
      <c r="B714" s="22">
        <v>1.0</v>
      </c>
      <c r="C714" s="61"/>
      <c r="D714" s="61"/>
      <c r="E714" s="61"/>
    </row>
    <row r="715">
      <c r="A715" s="94" t="s">
        <v>1196</v>
      </c>
      <c r="B715" s="22">
        <v>1.0</v>
      </c>
      <c r="C715" s="61"/>
      <c r="D715" s="61"/>
      <c r="E715" s="61"/>
    </row>
    <row r="716">
      <c r="A716" s="94" t="s">
        <v>1197</v>
      </c>
      <c r="B716" s="22">
        <v>1.0</v>
      </c>
      <c r="C716" s="61"/>
      <c r="D716" s="61"/>
      <c r="E716" s="61"/>
    </row>
    <row r="717">
      <c r="A717" s="94" t="s">
        <v>1198</v>
      </c>
      <c r="B717" s="22">
        <v>1.0</v>
      </c>
      <c r="C717" s="61"/>
      <c r="D717" s="61"/>
      <c r="E717" s="61"/>
    </row>
    <row r="718">
      <c r="A718" s="94" t="s">
        <v>1199</v>
      </c>
      <c r="B718" s="22">
        <v>1.0</v>
      </c>
      <c r="C718" s="61"/>
      <c r="D718" s="61"/>
      <c r="E718" s="61"/>
    </row>
    <row r="719">
      <c r="A719" s="94" t="s">
        <v>1200</v>
      </c>
      <c r="B719" s="22">
        <v>1.0</v>
      </c>
      <c r="C719" s="61"/>
      <c r="D719" s="61"/>
      <c r="E719" s="61"/>
    </row>
    <row r="720">
      <c r="A720" s="94" t="s">
        <v>1201</v>
      </c>
      <c r="B720" s="22">
        <v>1.0</v>
      </c>
      <c r="C720" s="61"/>
      <c r="D720" s="61"/>
      <c r="E720" s="61"/>
    </row>
    <row r="721">
      <c r="A721" s="94" t="s">
        <v>1202</v>
      </c>
      <c r="B721" s="22">
        <v>1.0</v>
      </c>
      <c r="C721" s="61"/>
      <c r="D721" s="61"/>
      <c r="E721" s="61"/>
    </row>
    <row r="722">
      <c r="A722" s="94" t="s">
        <v>1203</v>
      </c>
      <c r="B722" s="22">
        <v>1.0</v>
      </c>
      <c r="C722" s="61"/>
      <c r="D722" s="61"/>
      <c r="E722" s="61"/>
    </row>
    <row r="723">
      <c r="A723" s="94" t="s">
        <v>1204</v>
      </c>
      <c r="B723" s="22">
        <v>1.0</v>
      </c>
      <c r="C723" s="61"/>
      <c r="D723" s="61"/>
      <c r="E723" s="61"/>
    </row>
    <row r="724">
      <c r="A724" s="94" t="s">
        <v>1205</v>
      </c>
      <c r="B724" s="22">
        <v>1.0</v>
      </c>
      <c r="C724" s="61"/>
      <c r="D724" s="61"/>
      <c r="E724" s="61"/>
    </row>
    <row r="725">
      <c r="A725" s="94" t="s">
        <v>1206</v>
      </c>
      <c r="B725" s="22">
        <v>1.0</v>
      </c>
      <c r="C725" s="61"/>
      <c r="D725" s="61"/>
      <c r="E725" s="61"/>
    </row>
    <row r="726">
      <c r="A726" s="94" t="s">
        <v>1207</v>
      </c>
      <c r="B726" s="22">
        <v>1.0</v>
      </c>
      <c r="C726" s="61"/>
      <c r="D726" s="61"/>
      <c r="E726" s="61"/>
    </row>
    <row r="727">
      <c r="A727" s="94" t="s">
        <v>1208</v>
      </c>
      <c r="B727" s="22">
        <v>1.0</v>
      </c>
      <c r="C727" s="61"/>
      <c r="D727" s="61"/>
      <c r="E727" s="61"/>
    </row>
    <row r="728">
      <c r="A728" s="94" t="s">
        <v>1209</v>
      </c>
      <c r="B728" s="22">
        <v>1.0</v>
      </c>
      <c r="C728" s="61"/>
      <c r="D728" s="61"/>
      <c r="E728" s="61"/>
    </row>
    <row r="729">
      <c r="A729" s="94" t="s">
        <v>1210</v>
      </c>
      <c r="B729" s="22">
        <v>1.0</v>
      </c>
      <c r="C729" s="61"/>
      <c r="D729" s="61"/>
      <c r="E729" s="61"/>
    </row>
    <row r="730">
      <c r="A730" s="94" t="s">
        <v>1211</v>
      </c>
      <c r="B730" s="22">
        <v>1.0</v>
      </c>
      <c r="C730" s="61"/>
      <c r="D730" s="61"/>
      <c r="E730" s="61"/>
    </row>
    <row r="731">
      <c r="A731" s="94" t="s">
        <v>1212</v>
      </c>
      <c r="B731" s="22">
        <v>1.0</v>
      </c>
      <c r="C731" s="61"/>
      <c r="D731" s="61"/>
      <c r="E731" s="61"/>
    </row>
    <row r="732">
      <c r="A732" s="94" t="s">
        <v>1213</v>
      </c>
      <c r="B732" s="22">
        <v>1.0</v>
      </c>
      <c r="C732" s="61"/>
      <c r="D732" s="61"/>
      <c r="E732" s="61"/>
    </row>
    <row r="733">
      <c r="A733" s="94" t="s">
        <v>1214</v>
      </c>
      <c r="B733" s="22">
        <v>1.0</v>
      </c>
      <c r="C733" s="61"/>
      <c r="D733" s="61"/>
      <c r="E733" s="61"/>
    </row>
    <row r="734">
      <c r="A734" s="94" t="s">
        <v>1215</v>
      </c>
      <c r="B734" s="22">
        <v>1.0</v>
      </c>
      <c r="C734" s="61"/>
      <c r="D734" s="61"/>
      <c r="E734" s="61"/>
    </row>
    <row r="735">
      <c r="C735" s="61"/>
      <c r="D735" s="61"/>
      <c r="E735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8.88"/>
    <col customWidth="1" min="3" max="3" width="5.75"/>
    <col customWidth="1" min="4" max="4" width="6.63"/>
    <col customWidth="1" min="5" max="5" width="7.5"/>
    <col customWidth="1" min="6" max="6" width="6.13"/>
    <col customWidth="1" min="7" max="7" width="8.88"/>
    <col customWidth="1" min="8" max="8" width="5.75"/>
    <col customWidth="1" min="9" max="9" width="6.88"/>
    <col customWidth="1" min="10" max="10" width="7.38"/>
    <col customWidth="1" min="11" max="12" width="5.13"/>
    <col customWidth="1" min="13" max="13" width="5.0"/>
    <col customWidth="1" min="14" max="14" width="5.38"/>
    <col customWidth="1" min="15" max="15" width="5.25"/>
    <col customWidth="1" min="16" max="16" width="6.0"/>
  </cols>
  <sheetData>
    <row r="1">
      <c r="A1" s="97" t="s">
        <v>0</v>
      </c>
      <c r="B1" s="98" t="s">
        <v>1216</v>
      </c>
      <c r="C1" s="99" t="s">
        <v>1217</v>
      </c>
      <c r="D1" s="100" t="s">
        <v>1218</v>
      </c>
      <c r="E1" s="101" t="s">
        <v>1219</v>
      </c>
      <c r="F1" s="97" t="s">
        <v>0</v>
      </c>
      <c r="G1" s="98" t="s">
        <v>1216</v>
      </c>
      <c r="H1" s="99" t="s">
        <v>1217</v>
      </c>
      <c r="I1" s="100" t="s">
        <v>1218</v>
      </c>
      <c r="J1" s="101" t="s">
        <v>1219</v>
      </c>
      <c r="K1" s="102"/>
      <c r="L1" s="102"/>
      <c r="M1" s="102"/>
      <c r="N1" s="102"/>
      <c r="O1" s="102"/>
      <c r="P1" s="5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>
      <c r="A2" s="22">
        <v>2009.0</v>
      </c>
      <c r="B2" s="22">
        <v>0.0</v>
      </c>
      <c r="C2" s="22">
        <v>2.0</v>
      </c>
      <c r="D2" s="22">
        <v>5.0</v>
      </c>
      <c r="E2" s="22">
        <v>33.0</v>
      </c>
      <c r="F2" s="84">
        <v>2009.0</v>
      </c>
      <c r="G2" s="84">
        <v>0.0</v>
      </c>
      <c r="H2" s="84">
        <v>2.0</v>
      </c>
      <c r="I2" s="84">
        <v>5.0</v>
      </c>
      <c r="J2" s="84">
        <v>33.0</v>
      </c>
      <c r="K2" s="91" t="s">
        <v>1220</v>
      </c>
      <c r="L2" s="103">
        <f t="shared" ref="L2:O2" si="1">(G2-G17)+1</f>
        <v>-8</v>
      </c>
      <c r="M2" s="104">
        <f t="shared" si="1"/>
        <v>-39</v>
      </c>
      <c r="N2" s="105">
        <f t="shared" si="1"/>
        <v>-90</v>
      </c>
      <c r="O2" s="106">
        <f t="shared" si="1"/>
        <v>-365</v>
      </c>
      <c r="P2" s="4" t="s">
        <v>1221</v>
      </c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>
      <c r="A3" s="22">
        <v>2010.0</v>
      </c>
      <c r="B3" s="22">
        <v>0.0</v>
      </c>
      <c r="C3" s="22">
        <v>6.0</v>
      </c>
      <c r="D3" s="22">
        <v>24.0</v>
      </c>
      <c r="E3" s="22">
        <v>152.0</v>
      </c>
      <c r="F3" s="84">
        <v>2010.0</v>
      </c>
      <c r="G3" s="84">
        <v>0.0</v>
      </c>
      <c r="H3" s="84">
        <v>4.0</v>
      </c>
      <c r="I3" s="84">
        <v>19.0</v>
      </c>
      <c r="J3" s="84">
        <v>119.0</v>
      </c>
      <c r="K3" s="91" t="s">
        <v>1222</v>
      </c>
      <c r="L3" s="103">
        <f t="shared" ref="L3:O3" si="2">(G3-G17)+1</f>
        <v>-8</v>
      </c>
      <c r="M3" s="104">
        <f t="shared" si="2"/>
        <v>-37</v>
      </c>
      <c r="N3" s="105">
        <f t="shared" si="2"/>
        <v>-76</v>
      </c>
      <c r="O3" s="106">
        <f t="shared" si="2"/>
        <v>-279</v>
      </c>
      <c r="P3" s="4" t="s">
        <v>1223</v>
      </c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>
      <c r="A4" s="22">
        <v>2011.0</v>
      </c>
      <c r="B4" s="22">
        <v>0.0</v>
      </c>
      <c r="C4" s="22">
        <v>8.0</v>
      </c>
      <c r="D4" s="22">
        <v>39.0</v>
      </c>
      <c r="E4" s="22">
        <v>239.0</v>
      </c>
      <c r="F4" s="84">
        <v>2011.0</v>
      </c>
      <c r="G4" s="84">
        <v>0.0</v>
      </c>
      <c r="H4" s="84">
        <v>2.0</v>
      </c>
      <c r="I4" s="84">
        <v>15.0</v>
      </c>
      <c r="J4" s="84">
        <v>87.0</v>
      </c>
      <c r="K4" s="91" t="s">
        <v>1223</v>
      </c>
      <c r="L4" s="103">
        <f t="shared" ref="L4:O4" si="3">(G4-G17)+1</f>
        <v>-8</v>
      </c>
      <c r="M4" s="104">
        <f t="shared" si="3"/>
        <v>-39</v>
      </c>
      <c r="N4" s="105">
        <f t="shared" si="3"/>
        <v>-80</v>
      </c>
      <c r="O4" s="106">
        <f t="shared" si="3"/>
        <v>-311</v>
      </c>
      <c r="P4" s="4" t="s">
        <v>1220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>
      <c r="A5" s="22">
        <v>2012.0</v>
      </c>
      <c r="B5" s="22">
        <v>1.0</v>
      </c>
      <c r="C5" s="22">
        <v>16.0</v>
      </c>
      <c r="D5" s="22">
        <v>83.0</v>
      </c>
      <c r="E5" s="22">
        <v>385.0</v>
      </c>
      <c r="F5" s="84">
        <v>2012.0</v>
      </c>
      <c r="G5" s="84">
        <v>1.0</v>
      </c>
      <c r="H5" s="84">
        <v>8.0</v>
      </c>
      <c r="I5" s="84">
        <v>44.0</v>
      </c>
      <c r="J5" s="84">
        <v>146.0</v>
      </c>
      <c r="K5" s="91" t="s">
        <v>1224</v>
      </c>
      <c r="L5" s="103">
        <f t="shared" ref="L5:O5" si="4">(G5-G17)+1</f>
        <v>-7</v>
      </c>
      <c r="M5" s="104">
        <f t="shared" si="4"/>
        <v>-33</v>
      </c>
      <c r="N5" s="107">
        <f t="shared" si="4"/>
        <v>-51</v>
      </c>
      <c r="O5" s="106">
        <f t="shared" si="4"/>
        <v>-252</v>
      </c>
      <c r="P5" s="4" t="s">
        <v>1225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>
      <c r="A6" s="22">
        <v>2013.0</v>
      </c>
      <c r="B6" s="22">
        <v>1.0</v>
      </c>
      <c r="C6" s="22">
        <v>26.0</v>
      </c>
      <c r="D6" s="22">
        <v>120.0</v>
      </c>
      <c r="E6" s="22">
        <v>639.0</v>
      </c>
      <c r="F6" s="84">
        <v>2013.0</v>
      </c>
      <c r="G6" s="84">
        <v>0.0</v>
      </c>
      <c r="H6" s="84">
        <v>10.0</v>
      </c>
      <c r="I6" s="84">
        <v>37.0</v>
      </c>
      <c r="J6" s="84">
        <v>254.0</v>
      </c>
      <c r="K6" s="91" t="s">
        <v>1226</v>
      </c>
      <c r="L6" s="103">
        <f t="shared" ref="L6:O6" si="5">(G6-G17)+1</f>
        <v>-8</v>
      </c>
      <c r="M6" s="104">
        <f t="shared" si="5"/>
        <v>-31</v>
      </c>
      <c r="N6" s="105">
        <f t="shared" si="5"/>
        <v>-58</v>
      </c>
      <c r="O6" s="106">
        <f t="shared" si="5"/>
        <v>-144</v>
      </c>
      <c r="P6" s="4" t="s">
        <v>1224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>
      <c r="A7" s="22">
        <v>2014.0</v>
      </c>
      <c r="B7" s="22">
        <v>1.0</v>
      </c>
      <c r="C7" s="22">
        <v>40.0</v>
      </c>
      <c r="D7" s="22">
        <v>169.0</v>
      </c>
      <c r="E7" s="22">
        <v>875.0</v>
      </c>
      <c r="F7" s="84">
        <v>2014.0</v>
      </c>
      <c r="G7" s="84">
        <v>0.0</v>
      </c>
      <c r="H7" s="84">
        <v>14.0</v>
      </c>
      <c r="I7" s="84">
        <v>49.0</v>
      </c>
      <c r="J7" s="84">
        <v>236.0</v>
      </c>
      <c r="K7" s="91" t="s">
        <v>1227</v>
      </c>
      <c r="L7" s="103">
        <f t="shared" ref="L7:O7" si="6">(G7-G17)+1</f>
        <v>-8</v>
      </c>
      <c r="M7" s="104">
        <f t="shared" si="6"/>
        <v>-27</v>
      </c>
      <c r="N7" s="105">
        <f t="shared" si="6"/>
        <v>-46</v>
      </c>
      <c r="O7" s="106">
        <f t="shared" si="6"/>
        <v>-162</v>
      </c>
      <c r="P7" s="4" t="s">
        <v>1226</v>
      </c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>
      <c r="A8" s="22">
        <v>2015.0</v>
      </c>
      <c r="B8" s="22">
        <v>3.0</v>
      </c>
      <c r="C8" s="22">
        <v>69.0</v>
      </c>
      <c r="D8" s="22">
        <v>245.0</v>
      </c>
      <c r="E8" s="22">
        <v>1219.0</v>
      </c>
      <c r="F8" s="84">
        <v>2015.0</v>
      </c>
      <c r="G8" s="84">
        <v>2.0</v>
      </c>
      <c r="H8" s="84">
        <v>29.0</v>
      </c>
      <c r="I8" s="84">
        <v>76.0</v>
      </c>
      <c r="J8" s="84">
        <v>344.0</v>
      </c>
      <c r="K8" s="91" t="s">
        <v>1228</v>
      </c>
      <c r="L8" s="103">
        <f t="shared" ref="L8:O8" si="7">(G8-G17)+1</f>
        <v>-6</v>
      </c>
      <c r="M8" s="104">
        <f t="shared" si="7"/>
        <v>-12</v>
      </c>
      <c r="N8" s="105">
        <f t="shared" si="7"/>
        <v>-19</v>
      </c>
      <c r="O8" s="106">
        <f t="shared" si="7"/>
        <v>-54</v>
      </c>
      <c r="P8" s="4" t="s">
        <v>1227</v>
      </c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>
      <c r="A9" s="108">
        <v>2016.0</v>
      </c>
      <c r="B9" s="108">
        <v>4.0</v>
      </c>
      <c r="C9" s="108">
        <v>75.0</v>
      </c>
      <c r="D9" s="108">
        <v>282.0</v>
      </c>
      <c r="E9" s="108">
        <v>1320.0</v>
      </c>
      <c r="F9" s="84">
        <v>2016.0</v>
      </c>
      <c r="G9" s="84">
        <v>1.0</v>
      </c>
      <c r="H9" s="84">
        <v>6.0</v>
      </c>
      <c r="I9" s="84">
        <v>37.0</v>
      </c>
      <c r="J9" s="84">
        <v>101.0</v>
      </c>
      <c r="K9" s="91" t="s">
        <v>1225</v>
      </c>
      <c r="L9" s="103">
        <f t="shared" ref="L9:O9" si="8">(G9-G17)+1</f>
        <v>-7</v>
      </c>
      <c r="M9" s="104">
        <f t="shared" si="8"/>
        <v>-35</v>
      </c>
      <c r="N9" s="105">
        <f t="shared" si="8"/>
        <v>-58</v>
      </c>
      <c r="O9" s="106">
        <f t="shared" si="8"/>
        <v>-297</v>
      </c>
      <c r="P9" s="4" t="s">
        <v>1222</v>
      </c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>
      <c r="A10" s="22">
        <v>2017.0</v>
      </c>
      <c r="B10" s="22">
        <v>6.0</v>
      </c>
      <c r="C10" s="22">
        <v>120.0</v>
      </c>
      <c r="D10" s="22">
        <v>414.0</v>
      </c>
      <c r="E10" s="22">
        <v>1759.0</v>
      </c>
      <c r="F10" s="22">
        <v>2017.0</v>
      </c>
      <c r="G10" s="22">
        <v>2.0</v>
      </c>
      <c r="H10" s="22">
        <v>45.0</v>
      </c>
      <c r="I10" s="22">
        <v>132.0</v>
      </c>
      <c r="J10" s="22">
        <v>439.0</v>
      </c>
      <c r="K10" s="91" t="s">
        <v>1229</v>
      </c>
      <c r="L10" s="103">
        <f t="shared" ref="L10:O10" si="9">(G10-G17)+1</f>
        <v>-6</v>
      </c>
      <c r="M10" s="109">
        <f t="shared" si="9"/>
        <v>4</v>
      </c>
      <c r="N10" s="110">
        <f t="shared" si="9"/>
        <v>37</v>
      </c>
      <c r="O10" s="111">
        <f t="shared" si="9"/>
        <v>41</v>
      </c>
      <c r="P10" s="4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>
      <c r="A11" s="22">
        <v>2018.0</v>
      </c>
      <c r="B11" s="22">
        <v>14.0</v>
      </c>
      <c r="C11" s="22">
        <v>172.0</v>
      </c>
      <c r="D11" s="22">
        <v>560.0</v>
      </c>
      <c r="E11" s="22">
        <v>2237.0</v>
      </c>
      <c r="F11" s="22">
        <v>2018.0</v>
      </c>
      <c r="G11" s="22">
        <v>8.0</v>
      </c>
      <c r="H11" s="22">
        <v>52.0</v>
      </c>
      <c r="I11" s="22">
        <v>146.0</v>
      </c>
      <c r="J11" s="22">
        <v>478.0</v>
      </c>
      <c r="K11" s="91" t="s">
        <v>1230</v>
      </c>
      <c r="L11" s="103">
        <f t="shared" ref="L11:O11" si="10">(G11-G17)+1</f>
        <v>0</v>
      </c>
      <c r="M11" s="109">
        <f t="shared" si="10"/>
        <v>11</v>
      </c>
      <c r="N11" s="110">
        <f t="shared" si="10"/>
        <v>51</v>
      </c>
      <c r="O11" s="111">
        <f t="shared" si="10"/>
        <v>80</v>
      </c>
      <c r="P11" s="4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>
      <c r="A12" s="22">
        <v>2019.0</v>
      </c>
      <c r="B12" s="22">
        <v>14.0</v>
      </c>
      <c r="C12" s="22">
        <v>205.0</v>
      </c>
      <c r="D12" s="22">
        <v>666.0</v>
      </c>
      <c r="E12" s="22">
        <v>2794.0</v>
      </c>
      <c r="F12" s="22">
        <v>2019.0</v>
      </c>
      <c r="G12" s="22">
        <v>0.0</v>
      </c>
      <c r="H12" s="22">
        <v>33.0</v>
      </c>
      <c r="I12" s="22">
        <v>106.0</v>
      </c>
      <c r="J12" s="22">
        <v>557.0</v>
      </c>
      <c r="K12" s="91" t="s">
        <v>1231</v>
      </c>
      <c r="L12" s="103">
        <f t="shared" ref="L12:O12" si="11">(G12-G17)+1</f>
        <v>-8</v>
      </c>
      <c r="M12" s="104">
        <f t="shared" si="11"/>
        <v>-8</v>
      </c>
      <c r="N12" s="110">
        <f t="shared" si="11"/>
        <v>11</v>
      </c>
      <c r="O12" s="111">
        <f t="shared" si="11"/>
        <v>159</v>
      </c>
      <c r="P12" s="4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>
      <c r="A13" s="22">
        <v>2020.0</v>
      </c>
      <c r="B13" s="22">
        <v>38.0</v>
      </c>
      <c r="C13" s="22">
        <v>329.0</v>
      </c>
      <c r="D13" s="22">
        <v>1019.0</v>
      </c>
      <c r="E13" s="22">
        <v>3862.0</v>
      </c>
      <c r="F13" s="22">
        <v>2020.0</v>
      </c>
      <c r="G13" s="22">
        <v>24.0</v>
      </c>
      <c r="H13" s="22">
        <v>124.0</v>
      </c>
      <c r="I13" s="22">
        <v>353.0</v>
      </c>
      <c r="J13" s="22">
        <v>1068.0</v>
      </c>
      <c r="K13" s="91" t="s">
        <v>1232</v>
      </c>
      <c r="L13" s="112">
        <f t="shared" ref="L13:O13" si="12">(G13-G17)+1</f>
        <v>16</v>
      </c>
      <c r="M13" s="109">
        <f t="shared" si="12"/>
        <v>83</v>
      </c>
      <c r="N13" s="110">
        <f t="shared" si="12"/>
        <v>258</v>
      </c>
      <c r="O13" s="111">
        <f t="shared" si="12"/>
        <v>670</v>
      </c>
      <c r="P13" s="4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>
      <c r="A14" s="113">
        <v>2021.0</v>
      </c>
      <c r="B14" s="113">
        <v>75.0</v>
      </c>
      <c r="C14" s="113">
        <v>569.0</v>
      </c>
      <c r="D14" s="113">
        <v>1497.0</v>
      </c>
      <c r="E14" s="113">
        <v>5215.0</v>
      </c>
      <c r="F14" s="113">
        <v>2021.0</v>
      </c>
      <c r="G14" s="113">
        <v>37.0</v>
      </c>
      <c r="H14" s="113">
        <v>240.0</v>
      </c>
      <c r="I14" s="113">
        <v>478.0</v>
      </c>
      <c r="J14" s="113">
        <v>1353.0</v>
      </c>
      <c r="K14" s="91" t="s">
        <v>1233</v>
      </c>
      <c r="L14" s="112">
        <f t="shared" ref="L14:O14" si="13">(G14-G17)+1</f>
        <v>29</v>
      </c>
      <c r="M14" s="109">
        <f t="shared" si="13"/>
        <v>199</v>
      </c>
      <c r="N14" s="110">
        <f t="shared" si="13"/>
        <v>383</v>
      </c>
      <c r="O14" s="111">
        <f t="shared" si="13"/>
        <v>955</v>
      </c>
      <c r="P14" s="4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>
      <c r="A15" s="83">
        <v>2022.0</v>
      </c>
      <c r="B15" s="83">
        <v>114.0</v>
      </c>
      <c r="C15" s="83">
        <v>839.0</v>
      </c>
      <c r="D15" s="83">
        <v>2051.0</v>
      </c>
      <c r="E15" s="83">
        <v>7030.0</v>
      </c>
      <c r="F15" s="83">
        <v>2022.0</v>
      </c>
      <c r="G15" s="83">
        <f t="shared" ref="G15:J15" si="14">B15-B14</f>
        <v>39</v>
      </c>
      <c r="H15" s="83">
        <f t="shared" si="14"/>
        <v>270</v>
      </c>
      <c r="I15" s="83">
        <f t="shared" si="14"/>
        <v>554</v>
      </c>
      <c r="J15" s="83">
        <f t="shared" si="14"/>
        <v>1815</v>
      </c>
      <c r="K15" s="91" t="s">
        <v>1234</v>
      </c>
      <c r="L15" s="112">
        <f t="shared" ref="L15:O15" si="15">(G15-G17)+1</f>
        <v>31</v>
      </c>
      <c r="M15" s="109">
        <f t="shared" si="15"/>
        <v>229</v>
      </c>
      <c r="N15" s="110">
        <f t="shared" si="15"/>
        <v>459</v>
      </c>
      <c r="O15" s="111">
        <f t="shared" si="15"/>
        <v>1417</v>
      </c>
      <c r="P15" s="4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>
      <c r="A16" s="114">
        <v>2023.0</v>
      </c>
      <c r="B16" s="114">
        <v>146.0</v>
      </c>
      <c r="C16" s="114">
        <v>1006.0</v>
      </c>
      <c r="D16" s="114">
        <v>2471.0</v>
      </c>
      <c r="E16" s="114">
        <v>8549.0</v>
      </c>
      <c r="F16" s="114">
        <v>2023.0</v>
      </c>
      <c r="G16" s="111">
        <f t="shared" ref="G16:J16" si="16">B16-B15</f>
        <v>32</v>
      </c>
      <c r="H16" s="111">
        <f t="shared" si="16"/>
        <v>167</v>
      </c>
      <c r="I16" s="111">
        <f t="shared" si="16"/>
        <v>420</v>
      </c>
      <c r="J16" s="111">
        <f t="shared" si="16"/>
        <v>1519</v>
      </c>
      <c r="K16" s="91" t="s">
        <v>1235</v>
      </c>
      <c r="L16" s="112">
        <f t="shared" ref="L16:O16" si="17">(G16-G17)+1</f>
        <v>24</v>
      </c>
      <c r="M16" s="109">
        <f t="shared" si="17"/>
        <v>126</v>
      </c>
      <c r="N16" s="110">
        <f t="shared" si="17"/>
        <v>325</v>
      </c>
      <c r="O16" s="111">
        <f t="shared" si="17"/>
        <v>1121</v>
      </c>
      <c r="P16" s="4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>
      <c r="A17" s="115">
        <v>2024.0</v>
      </c>
      <c r="B17" s="115">
        <v>155.0</v>
      </c>
      <c r="C17" s="115">
        <v>1048.0</v>
      </c>
      <c r="D17" s="115">
        <v>2567.0</v>
      </c>
      <c r="E17" s="115">
        <v>8948.0</v>
      </c>
      <c r="F17" s="115">
        <v>2024.0</v>
      </c>
      <c r="G17" s="116">
        <f t="shared" ref="G17:J17" si="18">B17-B16</f>
        <v>9</v>
      </c>
      <c r="H17" s="116">
        <f t="shared" si="18"/>
        <v>42</v>
      </c>
      <c r="I17" s="116">
        <f t="shared" si="18"/>
        <v>96</v>
      </c>
      <c r="J17" s="116">
        <f t="shared" si="18"/>
        <v>399</v>
      </c>
      <c r="K17" s="91" t="s">
        <v>1236</v>
      </c>
      <c r="L17" s="116"/>
      <c r="M17" s="116"/>
      <c r="N17" s="116"/>
      <c r="O17" s="117"/>
      <c r="P17" s="4" t="s">
        <v>1228</v>
      </c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5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5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5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5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5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5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5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5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5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5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5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5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5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5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5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5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5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5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5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5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5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5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5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5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5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5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5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5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5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5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5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5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5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5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5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5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5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5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5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5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5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5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5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5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5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5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5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5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5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5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5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5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5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5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5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5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5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5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5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5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5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5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5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5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5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5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5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5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5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5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5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5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5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5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5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5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5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5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5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5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5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5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5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5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5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5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5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5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5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5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5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5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5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5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5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5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5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5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5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5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5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5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5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5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5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5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5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5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5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5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5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5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5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5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5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5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5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5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5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5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5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5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5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5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5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5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5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5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5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5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5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5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5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5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5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5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5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5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5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5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5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5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5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5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5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5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5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5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5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5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5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5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5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5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5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5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5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5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5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5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5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5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5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5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5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5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5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5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5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5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5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5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5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5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5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5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5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5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5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5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5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5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5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5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5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5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5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5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5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5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5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5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5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5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5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5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5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5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5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5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5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5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5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5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5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5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5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5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5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5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5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5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5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5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5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5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5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5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5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5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5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5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5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5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5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5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5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5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5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5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5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5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5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5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5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5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5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5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5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5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5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5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5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5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5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5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5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5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5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5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5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5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5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5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5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5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5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5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5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5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5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5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5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5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5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5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5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5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5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5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5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5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5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5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5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5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5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5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5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5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5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5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5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5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5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5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5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5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5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5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5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5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5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5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5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5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5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5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5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5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5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5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5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5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5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5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5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5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5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5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5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5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5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5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5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5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5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5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5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5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5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5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5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5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5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5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5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5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5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5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5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5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5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5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5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5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5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5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5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5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5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5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5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5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5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5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5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5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5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5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5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5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5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5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5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5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5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5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5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5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5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5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5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5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5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5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5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5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5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5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5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5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5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5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5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5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5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5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5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5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5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5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5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5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5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5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5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5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5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5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5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5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5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5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5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5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5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5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5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5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5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5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5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5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5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5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5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5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5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5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5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5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5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5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5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5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5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5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5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5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5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5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5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5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5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5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5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5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5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5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5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5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5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5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5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5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5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5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5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5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5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5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5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5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5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5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5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5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5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5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5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5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5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5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5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5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5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5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5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5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5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5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5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5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5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5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5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5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5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5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5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5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5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5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5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5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5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5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5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5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5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5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5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5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5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5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5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5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5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5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5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5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5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5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5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5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5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5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5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5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5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5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5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5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5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5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5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5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5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5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5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5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5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5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5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5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5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5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5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5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5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5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5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5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5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5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5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5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5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5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5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5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5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5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5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5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5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5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5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5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5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5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5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5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5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5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5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5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5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5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5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5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5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5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5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5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5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5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5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5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5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5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5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5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5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5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5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5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5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5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5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5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5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5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5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5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5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5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5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5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5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5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5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5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5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5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5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5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5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5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5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5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5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5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5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5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5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5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5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5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5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5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5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5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5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5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5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5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5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5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5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5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5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5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5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5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5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5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5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5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5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5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5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5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5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5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5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5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5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5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5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5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5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5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5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5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5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5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5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5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5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5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5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5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5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5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5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5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5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5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5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5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5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5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5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5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5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5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5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5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5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5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5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5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5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5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5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5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5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5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5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5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5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5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5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5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5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5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5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5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5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5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5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5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5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5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5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5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5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5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5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5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5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5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5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5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5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5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5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5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5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5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5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5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5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5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5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5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5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5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5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5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5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5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5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5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5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5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5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5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5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5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5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5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5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5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5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5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5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5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5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5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5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5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5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5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5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5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5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5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5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5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5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5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5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5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5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5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5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5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5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5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5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5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5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5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5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5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5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5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5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5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5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5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5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5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5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5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5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5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5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5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5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5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5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5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5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5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5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5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5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5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5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5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5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5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5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5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5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5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5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5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5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5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5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5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5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5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5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5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5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5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5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5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5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5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5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5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5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5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5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5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5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5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5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5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5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5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5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5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5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5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5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5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5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5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5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5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5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5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5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5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5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5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5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5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5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5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5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5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5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5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5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5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5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5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5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5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5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5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5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5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5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5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5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5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5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5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5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5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5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5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5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5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5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5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5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5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5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5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5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5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5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5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5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5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5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5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5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5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5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5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5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5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5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5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5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5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5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5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5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5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5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5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5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5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5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5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5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5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5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5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5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5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5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5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5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5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5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5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5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5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5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5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5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5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5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5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5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5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5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5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5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5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5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5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5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5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5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5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5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5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5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5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5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5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5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5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5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5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5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5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5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5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5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5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5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5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5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5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5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5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5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5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5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5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5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5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5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5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5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5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5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5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5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5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5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5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5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5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5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5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5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5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5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5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5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5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5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5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  <row r="998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5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</row>
    <row r="999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5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</row>
    <row r="1000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5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92.5"/>
  </cols>
  <sheetData>
    <row r="1">
      <c r="A1" s="118" t="s">
        <v>1237</v>
      </c>
      <c r="B1" s="11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20" t="s">
        <v>1238</v>
      </c>
      <c r="B2" s="1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120" t="s">
        <v>1239</v>
      </c>
      <c r="B3" s="119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120" t="s">
        <v>1240</v>
      </c>
      <c r="B4" s="11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121" t="s">
        <v>1241</v>
      </c>
      <c r="B5" s="11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122" t="s">
        <v>1242</v>
      </c>
      <c r="B6" s="11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122" t="s">
        <v>1243</v>
      </c>
      <c r="B7" s="11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123" t="s">
        <v>1244</v>
      </c>
      <c r="B8" s="119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123" t="s">
        <v>1245</v>
      </c>
      <c r="B9" s="11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122" t="s">
        <v>1246</v>
      </c>
      <c r="B10" s="11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119"/>
      <c r="B11" s="11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119"/>
      <c r="B12" s="1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119"/>
      <c r="B13" s="11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119"/>
      <c r="B14" s="11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119"/>
      <c r="B15" s="11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119"/>
      <c r="B16" s="11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119"/>
      <c r="B17" s="11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119"/>
      <c r="B18" s="11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119"/>
      <c r="B19" s="11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119"/>
      <c r="B20" s="11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119"/>
      <c r="B21" s="1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A22" s="119"/>
      <c r="B22" s="1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119"/>
      <c r="B23" s="1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119"/>
      <c r="B24" s="1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119"/>
      <c r="B25" s="1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119"/>
      <c r="B26" s="1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119"/>
      <c r="B27" s="1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119"/>
      <c r="B28" s="1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A29" s="119"/>
      <c r="B29" s="1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A30" s="119"/>
      <c r="B30" s="1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A31" s="119"/>
      <c r="B31" s="11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119"/>
      <c r="B32" s="11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119"/>
      <c r="B33" s="11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119"/>
      <c r="B34" s="11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119"/>
      <c r="B35" s="11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119"/>
      <c r="B36" s="11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119"/>
      <c r="B37" s="11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119"/>
      <c r="B38" s="11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119"/>
      <c r="B39" s="11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119"/>
      <c r="B40" s="11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119"/>
      <c r="B41" s="11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119"/>
      <c r="B42" s="11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119"/>
      <c r="B43" s="11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119"/>
      <c r="B44" s="11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119"/>
      <c r="B45" s="11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119"/>
      <c r="B46" s="119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119"/>
      <c r="B47" s="11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119"/>
      <c r="B48" s="11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119"/>
      <c r="B49" s="1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119"/>
      <c r="B50" s="1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119"/>
      <c r="B51" s="1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119"/>
      <c r="B52" s="1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119"/>
      <c r="B53" s="1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119"/>
      <c r="B54" s="11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119"/>
      <c r="B55" s="11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119"/>
      <c r="B56" s="11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119"/>
      <c r="B57" s="11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119"/>
      <c r="B58" s="11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119"/>
      <c r="B59" s="11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119"/>
      <c r="B60" s="11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119"/>
      <c r="B61" s="11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119"/>
      <c r="B62" s="11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119"/>
      <c r="B63" s="11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119"/>
      <c r="B64" s="11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119"/>
      <c r="B65" s="11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119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119"/>
      <c r="B67" s="11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119"/>
      <c r="B68" s="11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119"/>
      <c r="B69" s="1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119"/>
      <c r="B70" s="1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119"/>
      <c r="B71" s="1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119"/>
      <c r="B72" s="1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119"/>
      <c r="B73" s="1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119"/>
      <c r="B74" s="1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119"/>
      <c r="B75" s="1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119"/>
      <c r="B76" s="1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119"/>
      <c r="B77" s="1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119"/>
      <c r="B78" s="1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119"/>
      <c r="B79" s="1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119"/>
      <c r="B80" s="1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119"/>
      <c r="B81" s="1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119"/>
      <c r="B82" s="1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119"/>
      <c r="B83" s="1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119"/>
      <c r="B84" s="1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119"/>
      <c r="B85" s="11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119"/>
      <c r="B86" s="11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119"/>
      <c r="B87" s="11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119"/>
      <c r="B88" s="11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119"/>
      <c r="B89" s="11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119"/>
      <c r="B90" s="11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119"/>
      <c r="B91" s="11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119"/>
      <c r="B92" s="11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119"/>
      <c r="B93" s="11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119"/>
      <c r="B94" s="1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119"/>
      <c r="B95" s="1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119"/>
      <c r="B96" s="1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119"/>
      <c r="B97" s="1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119"/>
      <c r="B98" s="1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119"/>
      <c r="B99" s="1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119"/>
      <c r="B100" s="1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119"/>
      <c r="B101" s="1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>
      <c r="A102" s="119"/>
      <c r="B102" s="1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>
      <c r="A103" s="119"/>
      <c r="B103" s="1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>
      <c r="A104" s="119"/>
      <c r="B104" s="1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>
      <c r="A105" s="119"/>
      <c r="B105" s="1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>
      <c r="A106" s="119"/>
      <c r="B106" s="1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>
      <c r="A107" s="119"/>
      <c r="B107" s="1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>
      <c r="A108" s="119"/>
      <c r="B108" s="11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>
      <c r="A109" s="119"/>
      <c r="B109" s="11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>
      <c r="A110" s="119"/>
      <c r="B110" s="11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>
      <c r="A111" s="119"/>
      <c r="B111" s="11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>
      <c r="A112" s="119"/>
      <c r="B112" s="11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>
      <c r="A113" s="119"/>
      <c r="B113" s="11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>
      <c r="A114" s="119"/>
      <c r="B114" s="11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>
      <c r="A115" s="119"/>
      <c r="B115" s="11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>
      <c r="A116" s="119"/>
      <c r="B116" s="11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>
      <c r="A117" s="119"/>
      <c r="B117" s="11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>
      <c r="A118" s="119"/>
      <c r="B118" s="11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>
      <c r="A119" s="119"/>
      <c r="B119" s="11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>
      <c r="A120" s="119"/>
      <c r="B120" s="11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>
      <c r="A121" s="119"/>
      <c r="B121" s="1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>
      <c r="A122" s="119"/>
      <c r="B122" s="1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>
      <c r="A123" s="119"/>
      <c r="B123" s="1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>
      <c r="A124" s="119"/>
      <c r="B124" s="1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>
      <c r="A125" s="119"/>
      <c r="B125" s="1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>
      <c r="A126" s="119"/>
      <c r="B126" s="1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>
      <c r="A127" s="119"/>
      <c r="B127" s="1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>
      <c r="A128" s="119"/>
      <c r="B128" s="1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>
      <c r="A129" s="119"/>
      <c r="B129" s="1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>
      <c r="A130" s="119"/>
      <c r="B130" s="1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>
      <c r="A131" s="119"/>
      <c r="B131" s="1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>
      <c r="A132" s="119"/>
      <c r="B132" s="1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>
      <c r="A133" s="119"/>
      <c r="B133" s="1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>
      <c r="A134" s="119"/>
      <c r="B134" s="1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>
      <c r="A135" s="119"/>
      <c r="B135" s="1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>
      <c r="A136" s="119"/>
      <c r="B136" s="1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>
      <c r="A137" s="119"/>
      <c r="B137" s="1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>
      <c r="A138" s="119"/>
      <c r="B138" s="1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>
      <c r="A139" s="119"/>
      <c r="B139" s="11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>
      <c r="A140" s="119"/>
      <c r="B140" s="11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>
      <c r="A141" s="119"/>
      <c r="B141" s="11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>
      <c r="A142" s="119"/>
      <c r="B142" s="11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>
      <c r="A143" s="119"/>
      <c r="B143" s="11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>
      <c r="A144" s="119"/>
      <c r="B144" s="11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>
      <c r="A145" s="119"/>
      <c r="B145" s="11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>
      <c r="A146" s="119"/>
      <c r="B146" s="11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>
      <c r="A147" s="119"/>
      <c r="B147" s="11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>
      <c r="A148" s="119"/>
      <c r="B148" s="11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>
      <c r="A149" s="119"/>
      <c r="B149" s="11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>
      <c r="A150" s="119"/>
      <c r="B150" s="11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>
      <c r="A151" s="119"/>
      <c r="B151" s="11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>
      <c r="A152" s="119"/>
      <c r="B152" s="11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>
      <c r="A153" s="119"/>
      <c r="B153" s="11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>
      <c r="A154" s="119"/>
      <c r="B154" s="1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>
      <c r="A155" s="119"/>
      <c r="B155" s="1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>
      <c r="A156" s="119"/>
      <c r="B156" s="1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>
      <c r="A157" s="119"/>
      <c r="B157" s="1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>
      <c r="A158" s="119"/>
      <c r="B158" s="1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>
      <c r="A159" s="119"/>
      <c r="B159" s="1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>
      <c r="A160" s="119"/>
      <c r="B160" s="1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>
      <c r="A161" s="119"/>
      <c r="B161" s="1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>
      <c r="A162" s="119"/>
      <c r="B162" s="11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>
      <c r="A163" s="119"/>
      <c r="B163" s="11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>
      <c r="A164" s="119"/>
      <c r="B164" s="11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>
      <c r="A165" s="119"/>
      <c r="B165" s="11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>
      <c r="A166" s="119"/>
      <c r="B166" s="11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>
      <c r="A167" s="119"/>
      <c r="B167" s="11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>
      <c r="A168" s="119"/>
      <c r="B168" s="11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>
      <c r="A169" s="119"/>
      <c r="B169" s="11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>
      <c r="A170" s="119"/>
      <c r="B170" s="11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>
      <c r="A171" s="119"/>
      <c r="B171" s="11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>
      <c r="A172" s="119"/>
      <c r="B172" s="11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>
      <c r="A173" s="119"/>
      <c r="B173" s="11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>
      <c r="A174" s="119"/>
      <c r="B174" s="11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>
      <c r="A175" s="119"/>
      <c r="B175" s="11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>
      <c r="A176" s="119"/>
      <c r="B176" s="1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>
      <c r="A177" s="119"/>
      <c r="B177" s="1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>
      <c r="A178" s="119"/>
      <c r="B178" s="1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>
      <c r="A179" s="119"/>
      <c r="B179" s="1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>
      <c r="A180" s="119"/>
      <c r="B180" s="1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>
      <c r="A181" s="119"/>
      <c r="B181" s="1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>
      <c r="A182" s="119"/>
      <c r="B182" s="1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>
      <c r="A183" s="119"/>
      <c r="B183" s="1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>
      <c r="A184" s="119"/>
      <c r="B184" s="1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>
      <c r="A185" s="119"/>
      <c r="B185" s="1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>
      <c r="A186" s="119"/>
      <c r="B186" s="1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>
      <c r="A187" s="119"/>
      <c r="B187" s="1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>
      <c r="A188" s="119"/>
      <c r="B188" s="1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>
      <c r="A189" s="119"/>
      <c r="B189" s="1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>
      <c r="A190" s="119"/>
      <c r="B190" s="1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>
      <c r="A191" s="119"/>
      <c r="B191" s="1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>
      <c r="A192" s="119"/>
      <c r="B192" s="1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>
      <c r="A193" s="119"/>
      <c r="B193" s="11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>
      <c r="A194" s="119"/>
      <c r="B194" s="11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>
      <c r="A195" s="119"/>
      <c r="B195" s="11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>
      <c r="A196" s="119"/>
      <c r="B196" s="11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>
      <c r="A197" s="119"/>
      <c r="B197" s="11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>
      <c r="A198" s="119"/>
      <c r="B198" s="11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>
      <c r="A199" s="119"/>
      <c r="B199" s="11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>
      <c r="A200" s="119"/>
      <c r="B200" s="11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>
      <c r="A201" s="119"/>
      <c r="B201" s="11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>
      <c r="A202" s="119"/>
      <c r="B202" s="1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>
      <c r="A203" s="119"/>
      <c r="B203" s="1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>
      <c r="A204" s="119"/>
      <c r="B204" s="1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>
      <c r="A205" s="119"/>
      <c r="B205" s="1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>
      <c r="A206" s="119"/>
      <c r="B206" s="1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>
      <c r="A207" s="119"/>
      <c r="B207" s="1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>
      <c r="A208" s="119"/>
      <c r="B208" s="1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>
      <c r="A209" s="119"/>
      <c r="B209" s="1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>
      <c r="A210" s="119"/>
      <c r="B210" s="1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>
      <c r="A211" s="119"/>
      <c r="B211" s="1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>
      <c r="A212" s="119"/>
      <c r="B212" s="1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>
      <c r="A213" s="119"/>
      <c r="B213" s="1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>
      <c r="A214" s="119"/>
      <c r="B214" s="1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>
      <c r="A215" s="119"/>
      <c r="B215" s="1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>
      <c r="A216" s="119"/>
      <c r="B216" s="11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>
      <c r="A217" s="119"/>
      <c r="B217" s="11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>
      <c r="A218" s="119"/>
      <c r="B218" s="11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>
      <c r="A219" s="119"/>
      <c r="B219" s="11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>
      <c r="A220" s="119"/>
      <c r="B220" s="11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>
      <c r="A221" s="119"/>
      <c r="B221" s="11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>
      <c r="A222" s="119"/>
      <c r="B222" s="11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>
      <c r="A223" s="119"/>
      <c r="B223" s="11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>
      <c r="A224" s="119"/>
      <c r="B224" s="11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>
      <c r="A225" s="119"/>
      <c r="B225" s="11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>
      <c r="A226" s="119"/>
      <c r="B226" s="11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>
      <c r="A227" s="119"/>
      <c r="B227" s="11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>
      <c r="A228" s="119"/>
      <c r="B228" s="11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>
      <c r="A229" s="119"/>
      <c r="B229" s="11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>
      <c r="A230" s="119"/>
      <c r="B230" s="11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>
      <c r="A231" s="119"/>
      <c r="B231" s="1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>
      <c r="A232" s="119"/>
      <c r="B232" s="1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>
      <c r="A233" s="119"/>
      <c r="B233" s="1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>
      <c r="A234" s="119"/>
      <c r="B234" s="1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>
      <c r="A235" s="119"/>
      <c r="B235" s="1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>
      <c r="A236" s="119"/>
      <c r="B236" s="1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>
      <c r="A237" s="119"/>
      <c r="B237" s="1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>
      <c r="A238" s="119"/>
      <c r="B238" s="1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>
      <c r="A239" s="119"/>
      <c r="B239" s="1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>
      <c r="A240" s="119"/>
      <c r="B240" s="1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>
      <c r="A241" s="119"/>
      <c r="B241" s="1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>
      <c r="A242" s="119"/>
      <c r="B242" s="1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>
      <c r="A243" s="119"/>
      <c r="B243" s="1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>
      <c r="A244" s="119"/>
      <c r="B244" s="1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>
      <c r="A245" s="119"/>
      <c r="B245" s="1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>
      <c r="A246" s="119"/>
      <c r="B246" s="1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>
      <c r="A247" s="119"/>
      <c r="B247" s="119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>
      <c r="A248" s="119"/>
      <c r="B248" s="119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>
      <c r="A249" s="119"/>
      <c r="B249" s="119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>
      <c r="A250" s="119"/>
      <c r="B250" s="119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>
      <c r="A251" s="119"/>
      <c r="B251" s="119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>
      <c r="A252" s="119"/>
      <c r="B252" s="119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>
      <c r="A253" s="119"/>
      <c r="B253" s="119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>
      <c r="A254" s="119"/>
      <c r="B254" s="11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>
      <c r="A255" s="119"/>
      <c r="B255" s="11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>
      <c r="A256" s="119"/>
      <c r="B256" s="1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>
      <c r="A257" s="119"/>
      <c r="B257" s="1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>
      <c r="A258" s="119"/>
      <c r="B258" s="1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>
      <c r="A259" s="119"/>
      <c r="B259" s="1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>
      <c r="A260" s="119"/>
      <c r="B260" s="1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>
      <c r="A261" s="119"/>
      <c r="B261" s="1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>
      <c r="A262" s="119"/>
      <c r="B262" s="1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>
      <c r="A263" s="119"/>
      <c r="B263" s="1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>
      <c r="A264" s="119"/>
      <c r="B264" s="1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>
      <c r="A265" s="119"/>
      <c r="B265" s="1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>
      <c r="A266" s="119"/>
      <c r="B266" s="1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>
      <c r="A267" s="119"/>
      <c r="B267" s="1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>
      <c r="A268" s="119"/>
      <c r="B268" s="1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>
      <c r="A269" s="119"/>
      <c r="B269" s="1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>
      <c r="A270" s="119"/>
      <c r="B270" s="119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>
      <c r="A271" s="119"/>
      <c r="B271" s="119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>
      <c r="A272" s="119"/>
      <c r="B272" s="119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>
      <c r="A273" s="119"/>
      <c r="B273" s="119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>
      <c r="A274" s="119"/>
      <c r="B274" s="119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>
      <c r="A275" s="119"/>
      <c r="B275" s="119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>
      <c r="A276" s="119"/>
      <c r="B276" s="119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>
      <c r="A277" s="119"/>
      <c r="B277" s="119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>
      <c r="A278" s="119"/>
      <c r="B278" s="119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>
      <c r="A279" s="119"/>
      <c r="B279" s="119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>
      <c r="A280" s="119"/>
      <c r="B280" s="119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>
      <c r="A281" s="119"/>
      <c r="B281" s="119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>
      <c r="A282" s="119"/>
      <c r="B282" s="119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>
      <c r="A283" s="119"/>
      <c r="B283" s="1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>
      <c r="A284" s="119"/>
      <c r="B284" s="1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>
      <c r="A285" s="119"/>
      <c r="B285" s="1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>
      <c r="A286" s="119"/>
      <c r="B286" s="1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>
      <c r="A287" s="119"/>
      <c r="B287" s="1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>
      <c r="A288" s="119"/>
      <c r="B288" s="1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>
      <c r="A289" s="119"/>
      <c r="B289" s="1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>
      <c r="A290" s="119"/>
      <c r="B290" s="1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>
      <c r="A291" s="119"/>
      <c r="B291" s="1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>
      <c r="A292" s="119"/>
      <c r="B292" s="1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>
      <c r="A293" s="119"/>
      <c r="B293" s="1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>
      <c r="A294" s="119"/>
      <c r="B294" s="1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>
      <c r="A295" s="119"/>
      <c r="B295" s="1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>
      <c r="A296" s="119"/>
      <c r="B296" s="1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>
      <c r="A297" s="119"/>
      <c r="B297" s="1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>
      <c r="A298" s="119"/>
      <c r="B298" s="1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>
      <c r="A299" s="119"/>
      <c r="B299" s="1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>
      <c r="A300" s="119"/>
      <c r="B300" s="1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>
      <c r="A301" s="119"/>
      <c r="B301" s="119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>
      <c r="A302" s="119"/>
      <c r="B302" s="119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>
      <c r="A303" s="119"/>
      <c r="B303" s="119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>
      <c r="A304" s="119"/>
      <c r="B304" s="11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>
      <c r="A305" s="119"/>
      <c r="B305" s="119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>
      <c r="A306" s="119"/>
      <c r="B306" s="119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>
      <c r="A307" s="119"/>
      <c r="B307" s="119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>
      <c r="A308" s="119"/>
      <c r="B308" s="119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>
      <c r="A309" s="119"/>
      <c r="B309" s="119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>
      <c r="A310" s="119"/>
      <c r="B310" s="1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>
      <c r="A311" s="119"/>
      <c r="B311" s="1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>
      <c r="A312" s="119"/>
      <c r="B312" s="1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>
      <c r="A313" s="119"/>
      <c r="B313" s="1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>
      <c r="A314" s="119"/>
      <c r="B314" s="1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>
      <c r="A315" s="119"/>
      <c r="B315" s="1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>
      <c r="A316" s="119"/>
      <c r="B316" s="1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>
      <c r="A317" s="119"/>
      <c r="B317" s="1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>
      <c r="A318" s="119"/>
      <c r="B318" s="1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>
      <c r="A319" s="119"/>
      <c r="B319" s="1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>
      <c r="A320" s="119"/>
      <c r="B320" s="1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>
      <c r="A321" s="119"/>
      <c r="B321" s="1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>
      <c r="A322" s="119"/>
      <c r="B322" s="1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>
      <c r="A323" s="119"/>
      <c r="B323" s="1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>
      <c r="A324" s="119"/>
      <c r="B324" s="119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>
      <c r="A325" s="119"/>
      <c r="B325" s="119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>
      <c r="A326" s="119"/>
      <c r="B326" s="119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>
      <c r="A327" s="119"/>
      <c r="B327" s="119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>
      <c r="A328" s="119"/>
      <c r="B328" s="119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>
      <c r="A329" s="119"/>
      <c r="B329" s="119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>
      <c r="A330" s="119"/>
      <c r="B330" s="119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>
      <c r="A331" s="119"/>
      <c r="B331" s="119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>
      <c r="A332" s="119"/>
      <c r="B332" s="119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>
      <c r="A333" s="119"/>
      <c r="B333" s="119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>
      <c r="A334" s="119"/>
      <c r="B334" s="119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>
      <c r="A335" s="119"/>
      <c r="B335" s="119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>
      <c r="A336" s="119"/>
      <c r="B336" s="119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>
      <c r="A337" s="119"/>
      <c r="B337" s="11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>
      <c r="A338" s="119"/>
      <c r="B338" s="11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>
      <c r="A339" s="119"/>
      <c r="B339" s="11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>
      <c r="A340" s="119"/>
      <c r="B340" s="11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>
      <c r="A341" s="119"/>
      <c r="B341" s="11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>
      <c r="A342" s="119"/>
      <c r="B342" s="11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>
      <c r="A343" s="119"/>
      <c r="B343" s="11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>
      <c r="A344" s="119"/>
      <c r="B344" s="11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>
      <c r="A345" s="119"/>
      <c r="B345" s="11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>
      <c r="A346" s="119"/>
      <c r="B346" s="11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>
      <c r="A347" s="119"/>
      <c r="B347" s="11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>
      <c r="A348" s="119"/>
      <c r="B348" s="11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>
      <c r="A349" s="119"/>
      <c r="B349" s="11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>
      <c r="A350" s="119"/>
      <c r="B350" s="11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>
      <c r="A351" s="119"/>
      <c r="B351" s="11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>
      <c r="A352" s="119"/>
      <c r="B352" s="11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>
      <c r="A353" s="119"/>
      <c r="B353" s="11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>
      <c r="A354" s="119"/>
      <c r="B354" s="11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>
      <c r="A355" s="119"/>
      <c r="B355" s="119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>
      <c r="A356" s="119"/>
      <c r="B356" s="119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>
      <c r="A357" s="119"/>
      <c r="B357" s="119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>
      <c r="A358" s="119"/>
      <c r="B358" s="119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>
      <c r="A359" s="119"/>
      <c r="B359" s="119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>
      <c r="A360" s="119"/>
      <c r="B360" s="119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>
      <c r="A361" s="119"/>
      <c r="B361" s="119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>
      <c r="A362" s="119"/>
      <c r="B362" s="119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>
      <c r="A363" s="119"/>
      <c r="B363" s="119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>
      <c r="A364" s="119"/>
      <c r="B364" s="11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>
      <c r="A365" s="119"/>
      <c r="B365" s="11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>
      <c r="A366" s="119"/>
      <c r="B366" s="11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>
      <c r="A367" s="119"/>
      <c r="B367" s="11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>
      <c r="A368" s="119"/>
      <c r="B368" s="11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>
      <c r="A369" s="119"/>
      <c r="B369" s="11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>
      <c r="A370" s="119"/>
      <c r="B370" s="11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>
      <c r="A371" s="119"/>
      <c r="B371" s="11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>
      <c r="A372" s="119"/>
      <c r="B372" s="11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>
      <c r="A373" s="119"/>
      <c r="B373" s="11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>
      <c r="A374" s="119"/>
      <c r="B374" s="11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>
      <c r="A375" s="119"/>
      <c r="B375" s="11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>
      <c r="A376" s="119"/>
      <c r="B376" s="11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>
      <c r="A377" s="119"/>
      <c r="B377" s="11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>
      <c r="A378" s="119"/>
      <c r="B378" s="119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>
      <c r="A379" s="119"/>
      <c r="B379" s="119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>
      <c r="A380" s="119"/>
      <c r="B380" s="119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>
      <c r="A381" s="119"/>
      <c r="B381" s="119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>
      <c r="A382" s="119"/>
      <c r="B382" s="119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>
      <c r="A383" s="119"/>
      <c r="B383" s="119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>
      <c r="A384" s="119"/>
      <c r="B384" s="119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>
      <c r="A385" s="119"/>
      <c r="B385" s="119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>
      <c r="A386" s="119"/>
      <c r="B386" s="119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>
      <c r="A387" s="119"/>
      <c r="B387" s="119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>
      <c r="A388" s="119"/>
      <c r="B388" s="119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>
      <c r="A389" s="119"/>
      <c r="B389" s="119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>
      <c r="A390" s="119"/>
      <c r="B390" s="119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>
      <c r="A391" s="119"/>
      <c r="B391" s="11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>
      <c r="A392" s="119"/>
      <c r="B392" s="11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>
      <c r="A393" s="119"/>
      <c r="B393" s="11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>
      <c r="A394" s="119"/>
      <c r="B394" s="11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>
      <c r="A395" s="119"/>
      <c r="B395" s="11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>
      <c r="A396" s="119"/>
      <c r="B396" s="11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>
      <c r="A397" s="119"/>
      <c r="B397" s="11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>
      <c r="A398" s="119"/>
      <c r="B398" s="11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>
      <c r="A399" s="119"/>
      <c r="B399" s="11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>
      <c r="A400" s="119"/>
      <c r="B400" s="11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>
      <c r="A401" s="119"/>
      <c r="B401" s="11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>
      <c r="A402" s="119"/>
      <c r="B402" s="11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>
      <c r="A403" s="119"/>
      <c r="B403" s="11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>
      <c r="A404" s="119"/>
      <c r="B404" s="11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>
      <c r="A405" s="119"/>
      <c r="B405" s="11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>
      <c r="A406" s="119"/>
      <c r="B406" s="11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>
      <c r="A407" s="119"/>
      <c r="B407" s="11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>
      <c r="A408" s="119"/>
      <c r="B408" s="11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>
      <c r="A409" s="119"/>
      <c r="B409" s="119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>
      <c r="A410" s="119"/>
      <c r="B410" s="119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>
      <c r="A411" s="119"/>
      <c r="B411" s="119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>
      <c r="A412" s="119"/>
      <c r="B412" s="119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>
      <c r="A413" s="119"/>
      <c r="B413" s="119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>
      <c r="A414" s="119"/>
      <c r="B414" s="119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>
      <c r="A415" s="119"/>
      <c r="B415" s="119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>
      <c r="A416" s="119"/>
      <c r="B416" s="119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>
      <c r="A417" s="119"/>
      <c r="B417" s="119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>
      <c r="A418" s="119"/>
      <c r="B418" s="11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>
      <c r="A419" s="119"/>
      <c r="B419" s="11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>
      <c r="A420" s="119"/>
      <c r="B420" s="11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>
      <c r="A421" s="119"/>
      <c r="B421" s="11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>
      <c r="A422" s="119"/>
      <c r="B422" s="11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>
      <c r="A423" s="119"/>
      <c r="B423" s="11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>
      <c r="A424" s="119"/>
      <c r="B424" s="11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>
      <c r="A425" s="119"/>
      <c r="B425" s="11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>
      <c r="A426" s="119"/>
      <c r="B426" s="11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>
      <c r="A427" s="119"/>
      <c r="B427" s="11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>
      <c r="A428" s="119"/>
      <c r="B428" s="11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>
      <c r="A429" s="119"/>
      <c r="B429" s="11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>
      <c r="A430" s="119"/>
      <c r="B430" s="11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>
      <c r="A431" s="119"/>
      <c r="B431" s="11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>
      <c r="A432" s="119"/>
      <c r="B432" s="119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>
      <c r="A433" s="119"/>
      <c r="B433" s="119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>
      <c r="A434" s="119"/>
      <c r="B434" s="119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>
      <c r="A435" s="119"/>
      <c r="B435" s="119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>
      <c r="A436" s="119"/>
      <c r="B436" s="119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>
      <c r="A437" s="119"/>
      <c r="B437" s="119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>
      <c r="A438" s="119"/>
      <c r="B438" s="119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>
      <c r="A439" s="119"/>
      <c r="B439" s="119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>
      <c r="A440" s="119"/>
      <c r="B440" s="119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>
      <c r="A441" s="119"/>
      <c r="B441" s="119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>
      <c r="A442" s="119"/>
      <c r="B442" s="119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>
      <c r="A443" s="119"/>
      <c r="B443" s="119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>
      <c r="A444" s="119"/>
      <c r="B444" s="119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>
      <c r="A445" s="119"/>
      <c r="B445" s="119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>
      <c r="A446" s="119"/>
      <c r="B446" s="119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>
      <c r="A447" s="119"/>
      <c r="B447" s="119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>
      <c r="A448" s="119"/>
      <c r="B448" s="119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>
      <c r="A449" s="119"/>
      <c r="B449" s="119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>
      <c r="A450" s="119"/>
      <c r="B450" s="119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>
      <c r="A451" s="119"/>
      <c r="B451" s="119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>
      <c r="A452" s="119"/>
      <c r="B452" s="119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>
      <c r="A453" s="119"/>
      <c r="B453" s="119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>
      <c r="A454" s="119"/>
      <c r="B454" s="11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</sheetData>
  <drawing r:id="rId1"/>
</worksheet>
</file>