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0-15" sheetId="1" r:id="rId4"/>
    <sheet state="visible" name="wishlist" sheetId="2" r:id="rId5"/>
  </sheets>
  <definedNames/>
  <calcPr/>
</workbook>
</file>

<file path=xl/sharedStrings.xml><?xml version="1.0" encoding="utf-8"?>
<sst xmlns="http://schemas.openxmlformats.org/spreadsheetml/2006/main" count="217" uniqueCount="96">
  <si>
    <t>https://psnprofiles.com/hoff_jager</t>
  </si>
  <si>
    <t>https://forum.psnprofiles.com/profile/349222-hoff_jager/</t>
  </si>
  <si>
    <t>https://en.psprices.com/game/subscriptions/?show_dlc=on</t>
  </si>
  <si>
    <t xml:space="preserve">PlayStation Stars Balance 💫 </t>
  </si>
  <si>
    <t>PlayStation</t>
  </si>
  <si>
    <t>Game</t>
  </si>
  <si>
    <t>Full Price</t>
  </si>
  <si>
    <t>Sale Price</t>
  </si>
  <si>
    <t>Savings</t>
  </si>
  <si>
    <t>Sales &amp; Release Dates</t>
  </si>
  <si>
    <t>Lowest Sale Price</t>
  </si>
  <si>
    <t>Console</t>
  </si>
  <si>
    <t>Release_Date</t>
  </si>
  <si>
    <t>Purchase_Date</t>
  </si>
  <si>
    <t>Developer</t>
  </si>
  <si>
    <t>Country</t>
  </si>
  <si>
    <t>Alan Wake II</t>
  </si>
  <si>
    <t>€38.99 (€21)</t>
  </si>
  <si>
    <t>PS5</t>
  </si>
  <si>
    <t>TBC</t>
  </si>
  <si>
    <t>Remedy Entertainment</t>
  </si>
  <si>
    <t>Finland</t>
  </si>
  <si>
    <t>Borderlands 4</t>
  </si>
  <si>
    <t>TBR 2025</t>
  </si>
  <si>
    <t>Gearbox Software</t>
  </si>
  <si>
    <t>USA</t>
  </si>
  <si>
    <t>Croc: Legend of the Gobbos</t>
  </si>
  <si>
    <t>TBR 2024</t>
  </si>
  <si>
    <t>PS1</t>
  </si>
  <si>
    <t>Argonaut Games</t>
  </si>
  <si>
    <t>England</t>
  </si>
  <si>
    <t>Demon's Souls (2020)</t>
  </si>
  <si>
    <t xml:space="preserve">9th Oct @ 11:59pm </t>
  </si>
  <si>
    <t>€39.99 (-€40)</t>
  </si>
  <si>
    <t>Team Asobi (Japan Studio)</t>
  </si>
  <si>
    <t>Japan</t>
  </si>
  <si>
    <t>Gex Trilogy</t>
  </si>
  <si>
    <t>Crystal Dynamics</t>
  </si>
  <si>
    <t>God of War: Ragnarök</t>
  </si>
  <si>
    <t>€49.59 (-€30.40)</t>
  </si>
  <si>
    <t>PS4</t>
  </si>
  <si>
    <t>Santa Monica Studio</t>
  </si>
  <si>
    <t>Ghost of Yotei</t>
  </si>
  <si>
    <t>Sucker Punch Productions</t>
  </si>
  <si>
    <t>Grand Theft Auto VI</t>
  </si>
  <si>
    <t>Rockstar North</t>
  </si>
  <si>
    <t>Scotland</t>
  </si>
  <si>
    <t>Haunted Chocolatier</t>
  </si>
  <si>
    <t>ConcernedApe (Eric Barone)</t>
  </si>
  <si>
    <t>Like a Dragon: Pirate Yakuza in Hawaii</t>
  </si>
  <si>
    <t>TBR 28th Feb 2025</t>
  </si>
  <si>
    <t>Ryu Ga Gotoku Studio</t>
  </si>
  <si>
    <t>Marvel's Wolverine</t>
  </si>
  <si>
    <t>Insomniac Games</t>
  </si>
  <si>
    <t>South Park: Snow Day!</t>
  </si>
  <si>
    <t>€22.49 (-€7.50)</t>
  </si>
  <si>
    <t>Question Games</t>
  </si>
  <si>
    <t>Spy x Anya: Operation Memories</t>
  </si>
  <si>
    <t>€34.99 (-€15)</t>
  </si>
  <si>
    <t>Groove Box Japan Co Ltd</t>
  </si>
  <si>
    <t>Spyro 4: Mystery of the Dragon</t>
  </si>
  <si>
    <t>Toys for Bob</t>
  </si>
  <si>
    <t>SteamWorld Build</t>
  </si>
  <si>
    <t>€16.49 (-€13.50)</t>
  </si>
  <si>
    <t>Image &amp; Form Ltd</t>
  </si>
  <si>
    <t>Sweden</t>
  </si>
  <si>
    <t>The Sims 4: For Rent Expansion</t>
  </si>
  <si>
    <t>€29.99 (-€10)</t>
  </si>
  <si>
    <t>N/A</t>
  </si>
  <si>
    <t>Maxis</t>
  </si>
  <si>
    <t>The Sims 4: Growing Together Expansion</t>
  </si>
  <si>
    <t>€19.99 (-€20)</t>
  </si>
  <si>
    <t>The Sims 4: High School Years Expansion</t>
  </si>
  <si>
    <t>The Sims 4: Horse Ranch Expansion</t>
  </si>
  <si>
    <t>€25.99 (-€14)</t>
  </si>
  <si>
    <t>The Sims 4: Lovestruck Expansion</t>
  </si>
  <si>
    <t>€39.99 (-€0)</t>
  </si>
  <si>
    <t>The Wolf Among Us Season 2 TTG</t>
  </si>
  <si>
    <t>Telltale Games</t>
  </si>
  <si>
    <t>TimeSplitters</t>
  </si>
  <si>
    <t>€9.99 (-€0)</t>
  </si>
  <si>
    <t>PS2</t>
  </si>
  <si>
    <t>Free Radical Design</t>
  </si>
  <si>
    <t>TimeSplitters 2</t>
  </si>
  <si>
    <t>TimeSplitters: Future Perfect</t>
  </si>
  <si>
    <t>Witchbrook</t>
  </si>
  <si>
    <t>Chucklefish</t>
  </si>
  <si>
    <t xml:space="preserve">2010-2023 PS Plus (€60 p/y, 14 Years = €840) </t>
  </si>
  <si>
    <t>2024-Onwards PS Plus (€72 p/y, 1 Year = €72)</t>
  </si>
  <si>
    <t>Nintendo</t>
  </si>
  <si>
    <t>Legend of Zelda: Tears of the Kingdom</t>
  </si>
  <si>
    <t>Switch</t>
  </si>
  <si>
    <t>Pikmin 1 &amp; 2: Remastered</t>
  </si>
  <si>
    <t>Super Mario 3D World + Bowser's Fury</t>
  </si>
  <si>
    <t>Super Mario Bros Wonder</t>
  </si>
  <si>
    <t xml:space="preserve">Super Mario RPG (2023)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</si>
</sst>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&quot;#,##0.00"/>
    <numFmt numFmtId="165" formatCode="yyyy-mm-dd"/>
  </numFmts>
  <fonts count="7">
    <font>
      <sz val="10.0"/>
      <color rgb="FF000000"/>
      <name val="Arial"/>
      <scheme val="minor"/>
    </font>
    <font>
      <b/>
      <u/>
      <color rgb="FF0000FF"/>
    </font>
    <font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b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2" fontId="3" numFmtId="0" xfId="0" applyAlignment="1" applyBorder="1" applyFill="1" applyFont="1">
      <alignment horizontal="left" readingOrder="0" shrinkToFit="0" wrapText="0"/>
    </xf>
    <xf borderId="1" fillId="2" fontId="2" numFmtId="0" xfId="0" applyBorder="1" applyFont="1"/>
    <xf borderId="1" fillId="3" fontId="4" numFmtId="0" xfId="0" applyAlignment="1" applyBorder="1" applyFill="1" applyFont="1">
      <alignment horizontal="center" readingOrder="0"/>
    </xf>
    <xf borderId="1" fillId="4" fontId="4" numFmtId="0" xfId="0" applyAlignment="1" applyBorder="1" applyFill="1" applyFont="1">
      <alignment horizontal="center"/>
    </xf>
    <xf borderId="1" fillId="5" fontId="4" numFmtId="164" xfId="0" applyAlignment="1" applyBorder="1" applyFill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5" numFmtId="0" xfId="0" applyBorder="1" applyFont="1"/>
    <xf borderId="1" fillId="0" fontId="4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1" fillId="4" fontId="4" numFmtId="164" xfId="0" applyAlignment="1" applyBorder="1" applyFont="1" applyNumberFormat="1">
      <alignment horizontal="center" readingOrder="0"/>
    </xf>
    <xf borderId="1" fillId="0" fontId="4" numFmtId="165" xfId="0" applyAlignment="1" applyBorder="1" applyFont="1" applyNumberFormat="1">
      <alignment horizontal="center" readingOrder="0"/>
    </xf>
    <xf borderId="1" fillId="6" fontId="3" numFmtId="0" xfId="0" applyAlignment="1" applyBorder="1" applyFill="1" applyFont="1">
      <alignment horizontal="center" readingOrder="0"/>
    </xf>
    <xf borderId="1" fillId="5" fontId="4" numFmtId="0" xfId="0" applyAlignment="1" applyBorder="1" applyFont="1">
      <alignment horizontal="center" readingOrder="0"/>
    </xf>
    <xf borderId="1" fillId="7" fontId="4" numFmtId="164" xfId="0" applyAlignment="1" applyBorder="1" applyFill="1" applyFont="1" applyNumberFormat="1">
      <alignment horizontal="center" readingOrder="0"/>
    </xf>
    <xf borderId="1" fillId="6" fontId="3" numFmtId="165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8" fontId="3" numFmtId="164" xfId="0" applyAlignment="1" applyBorder="1" applyFill="1" applyFont="1" applyNumberFormat="1">
      <alignment horizontal="center" readingOrder="0"/>
    </xf>
    <xf borderId="1" fillId="3" fontId="4" numFmtId="164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right" readingOrder="0"/>
    </xf>
    <xf borderId="2" fillId="0" fontId="4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2" fillId="0" fontId="2" numFmtId="0" xfId="0" applyBorder="1" applyFont="1"/>
    <xf borderId="1" fillId="2" fontId="3" numFmtId="0" xfId="0" applyAlignment="1" applyBorder="1" applyFont="1">
      <alignment horizontal="center" readingOrder="0" shrinkToFit="0" wrapText="1"/>
    </xf>
    <xf borderId="1" fillId="4" fontId="4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left" readingOrder="0" shrinkToFit="0" wrapText="0"/>
    </xf>
    <xf borderId="1" fillId="2" fontId="4" numFmtId="0" xfId="0" applyAlignment="1" applyBorder="1" applyFont="1">
      <alignment horizontal="center" readingOrder="0" vertical="center"/>
    </xf>
    <xf borderId="1" fillId="2" fontId="2" numFmtId="0" xfId="0" applyBorder="1" applyFont="1"/>
    <xf borderId="3" fillId="3" fontId="4" numFmtId="0" xfId="0" applyAlignment="1" applyBorder="1" applyFont="1">
      <alignment horizontal="center"/>
    </xf>
    <xf borderId="1" fillId="0" fontId="2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/>
    </xf>
    <xf borderId="3" fillId="0" fontId="2" numFmtId="0" xfId="0" applyBorder="1" applyFont="1"/>
    <xf borderId="1" fillId="8" fontId="3" numFmtId="0" xfId="0" applyAlignment="1" applyBorder="1" applyFont="1">
      <alignment horizontal="center" readingOrder="0"/>
    </xf>
    <xf borderId="3" fillId="8" fontId="3" numFmtId="0" xfId="0" applyAlignment="1" applyBorder="1" applyFont="1">
      <alignment horizontal="center" readingOrder="0"/>
    </xf>
    <xf borderId="3" fillId="8" fontId="2" numFmtId="0" xfId="0" applyBorder="1" applyFont="1"/>
    <xf borderId="1" fillId="8" fontId="2" numFmtId="0" xfId="0" applyBorder="1" applyFont="1"/>
    <xf borderId="4" fillId="8" fontId="3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/>
    </xf>
    <xf borderId="5" fillId="0" fontId="2" numFmtId="0" xfId="0" applyBorder="1" applyFont="1"/>
    <xf borderId="4" fillId="0" fontId="2" numFmtId="0" xfId="0" applyBorder="1" applyFont="1"/>
    <xf borderId="1" fillId="8" fontId="3" numFmtId="0" xfId="0" applyAlignment="1" applyBorder="1" applyFont="1">
      <alignment horizontal="center" readingOrder="0"/>
    </xf>
    <xf borderId="1" fillId="8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snprofiles.com/hoff_jager" TargetMode="External"/><Relationship Id="rId2" Type="http://schemas.openxmlformats.org/officeDocument/2006/relationships/hyperlink" Target="https://forum.psnprofiles.com/profile/349222-hoff_jager/" TargetMode="External"/><Relationship Id="rId3" Type="http://schemas.openxmlformats.org/officeDocument/2006/relationships/hyperlink" Target="https://en.psprices.com/game/subscriptions/?show_dlc=on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2" max="2" width="8.75"/>
    <col customWidth="1" min="3" max="3" width="9.13"/>
    <col customWidth="1" min="4" max="4" width="8.25"/>
    <col customWidth="1" min="5" max="5" width="19.75"/>
    <col customWidth="1" min="6" max="6" width="15.63"/>
    <col customWidth="1" min="7" max="7" width="8.5"/>
    <col customWidth="1" min="8" max="8" width="13.0"/>
    <col customWidth="1" min="9" max="9" width="13.38"/>
    <col customWidth="1" min="10" max="10" width="24.13"/>
    <col customWidth="1" min="11" max="11" width="11.88"/>
    <col customWidth="1" min="12" max="12" width="7.25"/>
    <col customWidth="1" min="13" max="13" width="6.75"/>
    <col customWidth="1" min="14" max="14" width="7.75"/>
  </cols>
  <sheetData>
    <row r="1">
      <c r="A1" s="1" t="s">
        <v>0</v>
      </c>
      <c r="B1" s="1" t="s">
        <v>1</v>
      </c>
      <c r="C1" s="2"/>
      <c r="D1" s="2"/>
      <c r="E1" s="2"/>
      <c r="F1" s="1" t="s">
        <v>2</v>
      </c>
      <c r="G1" s="2"/>
      <c r="H1" s="2"/>
      <c r="I1" s="2"/>
      <c r="J1" s="3" t="s">
        <v>3</v>
      </c>
      <c r="K1" s="4"/>
      <c r="L1" s="5">
        <v>460.0</v>
      </c>
      <c r="M1" s="6">
        <f>1250-L1</f>
        <v>790</v>
      </c>
      <c r="N1" s="7">
        <v>79.0</v>
      </c>
    </row>
    <row r="2">
      <c r="A2" s="8" t="s">
        <v>4</v>
      </c>
      <c r="B2" s="8"/>
      <c r="C2" s="8"/>
      <c r="D2" s="8"/>
      <c r="E2" s="8"/>
      <c r="F2" s="8"/>
      <c r="G2" s="9"/>
      <c r="H2" s="9"/>
      <c r="I2" s="9"/>
      <c r="J2" s="9"/>
      <c r="K2" s="9"/>
    </row>
    <row r="3">
      <c r="A3" s="8" t="s">
        <v>5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</row>
    <row r="4">
      <c r="A4" s="10" t="s">
        <v>16</v>
      </c>
      <c r="B4" s="11">
        <v>59.99</v>
      </c>
      <c r="C4" s="11">
        <v>59.99</v>
      </c>
      <c r="D4" s="12">
        <f t="shared" ref="D4:D29" si="1">B4-C4</f>
        <v>0</v>
      </c>
      <c r="E4" s="10"/>
      <c r="F4" s="10" t="s">
        <v>17</v>
      </c>
      <c r="G4" s="10" t="s">
        <v>18</v>
      </c>
      <c r="H4" s="13">
        <v>45226.0</v>
      </c>
      <c r="I4" s="10" t="s">
        <v>19</v>
      </c>
      <c r="J4" s="10" t="s">
        <v>20</v>
      </c>
      <c r="K4" s="10" t="s">
        <v>21</v>
      </c>
    </row>
    <row r="5">
      <c r="A5" s="14" t="s">
        <v>22</v>
      </c>
      <c r="B5" s="11">
        <v>79.99</v>
      </c>
      <c r="C5" s="11">
        <v>79.99</v>
      </c>
      <c r="D5" s="12">
        <f t="shared" si="1"/>
        <v>0</v>
      </c>
      <c r="E5" s="14" t="s">
        <v>23</v>
      </c>
      <c r="F5" s="14" t="s">
        <v>19</v>
      </c>
      <c r="G5" s="14" t="s">
        <v>18</v>
      </c>
      <c r="H5" s="14" t="s">
        <v>19</v>
      </c>
      <c r="I5" s="14" t="s">
        <v>19</v>
      </c>
      <c r="J5" s="14" t="s">
        <v>24</v>
      </c>
      <c r="K5" s="14" t="s">
        <v>25</v>
      </c>
    </row>
    <row r="6">
      <c r="A6" s="14" t="s">
        <v>26</v>
      </c>
      <c r="B6" s="11">
        <v>19.99</v>
      </c>
      <c r="C6" s="11">
        <v>19.99</v>
      </c>
      <c r="D6" s="12">
        <f t="shared" si="1"/>
        <v>0</v>
      </c>
      <c r="E6" s="14" t="s">
        <v>27</v>
      </c>
      <c r="F6" s="14" t="s">
        <v>19</v>
      </c>
      <c r="G6" s="14" t="s">
        <v>28</v>
      </c>
      <c r="H6" s="14" t="s">
        <v>19</v>
      </c>
      <c r="I6" s="14" t="s">
        <v>19</v>
      </c>
      <c r="J6" s="14" t="s">
        <v>29</v>
      </c>
      <c r="K6" s="14" t="s">
        <v>30</v>
      </c>
    </row>
    <row r="7">
      <c r="A7" s="15" t="s">
        <v>31</v>
      </c>
      <c r="B7" s="11">
        <v>79.99</v>
      </c>
      <c r="C7" s="11">
        <v>39.99</v>
      </c>
      <c r="D7" s="16">
        <f t="shared" si="1"/>
        <v>40</v>
      </c>
      <c r="E7" s="15" t="s">
        <v>32</v>
      </c>
      <c r="F7" s="15" t="s">
        <v>33</v>
      </c>
      <c r="G7" s="15" t="s">
        <v>18</v>
      </c>
      <c r="H7" s="13">
        <v>44154.0</v>
      </c>
      <c r="I7" s="10" t="s">
        <v>19</v>
      </c>
      <c r="J7" s="10" t="s">
        <v>34</v>
      </c>
      <c r="K7" s="10" t="s">
        <v>35</v>
      </c>
    </row>
    <row r="8">
      <c r="A8" s="14" t="s">
        <v>36</v>
      </c>
      <c r="B8" s="11">
        <v>19.99</v>
      </c>
      <c r="C8" s="11">
        <v>19.99</v>
      </c>
      <c r="D8" s="12">
        <f t="shared" si="1"/>
        <v>0</v>
      </c>
      <c r="E8" s="14" t="s">
        <v>27</v>
      </c>
      <c r="F8" s="14" t="s">
        <v>19</v>
      </c>
      <c r="G8" s="14" t="s">
        <v>28</v>
      </c>
      <c r="H8" s="14" t="s">
        <v>19</v>
      </c>
      <c r="I8" s="14" t="s">
        <v>19</v>
      </c>
      <c r="J8" s="14" t="s">
        <v>37</v>
      </c>
      <c r="K8" s="14" t="s">
        <v>25</v>
      </c>
    </row>
    <row r="9">
      <c r="A9" s="10" t="s">
        <v>38</v>
      </c>
      <c r="B9" s="11">
        <v>79.99</v>
      </c>
      <c r="C9" s="11">
        <v>79.99</v>
      </c>
      <c r="D9" s="12">
        <f t="shared" si="1"/>
        <v>0</v>
      </c>
      <c r="E9" s="10"/>
      <c r="F9" s="10" t="s">
        <v>39</v>
      </c>
      <c r="G9" s="10" t="s">
        <v>40</v>
      </c>
      <c r="H9" s="13">
        <v>44874.0</v>
      </c>
      <c r="I9" s="10" t="s">
        <v>19</v>
      </c>
      <c r="J9" s="10" t="s">
        <v>41</v>
      </c>
      <c r="K9" s="10" t="s">
        <v>25</v>
      </c>
    </row>
    <row r="10">
      <c r="A10" s="14" t="s">
        <v>42</v>
      </c>
      <c r="B10" s="11">
        <v>79.99</v>
      </c>
      <c r="C10" s="11">
        <v>79.99</v>
      </c>
      <c r="D10" s="12">
        <f t="shared" si="1"/>
        <v>0</v>
      </c>
      <c r="E10" s="14" t="s">
        <v>23</v>
      </c>
      <c r="F10" s="14" t="s">
        <v>19</v>
      </c>
      <c r="G10" s="14" t="s">
        <v>18</v>
      </c>
      <c r="H10" s="14" t="s">
        <v>19</v>
      </c>
      <c r="I10" s="14" t="s">
        <v>19</v>
      </c>
      <c r="J10" s="14" t="s">
        <v>43</v>
      </c>
      <c r="K10" s="14" t="s">
        <v>25</v>
      </c>
    </row>
    <row r="11">
      <c r="A11" s="14" t="s">
        <v>44</v>
      </c>
      <c r="B11" s="11">
        <v>79.99</v>
      </c>
      <c r="C11" s="11">
        <v>79.99</v>
      </c>
      <c r="D11" s="12">
        <f t="shared" si="1"/>
        <v>0</v>
      </c>
      <c r="E11" s="14" t="s">
        <v>23</v>
      </c>
      <c r="F11" s="14" t="s">
        <v>19</v>
      </c>
      <c r="G11" s="14" t="s">
        <v>18</v>
      </c>
      <c r="H11" s="14" t="s">
        <v>19</v>
      </c>
      <c r="I11" s="14" t="s">
        <v>19</v>
      </c>
      <c r="J11" s="14" t="s">
        <v>45</v>
      </c>
      <c r="K11" s="14" t="s">
        <v>46</v>
      </c>
    </row>
    <row r="12">
      <c r="A12" s="14" t="s">
        <v>47</v>
      </c>
      <c r="B12" s="11">
        <v>19.99</v>
      </c>
      <c r="C12" s="11">
        <v>19.99</v>
      </c>
      <c r="D12" s="12">
        <f t="shared" si="1"/>
        <v>0</v>
      </c>
      <c r="E12" s="14" t="s">
        <v>23</v>
      </c>
      <c r="F12" s="14" t="s">
        <v>19</v>
      </c>
      <c r="G12" s="14" t="s">
        <v>18</v>
      </c>
      <c r="H12" s="14" t="s">
        <v>19</v>
      </c>
      <c r="I12" s="14" t="s">
        <v>19</v>
      </c>
      <c r="J12" s="14" t="s">
        <v>48</v>
      </c>
      <c r="K12" s="14" t="s">
        <v>25</v>
      </c>
    </row>
    <row r="13">
      <c r="A13" s="14" t="s">
        <v>49</v>
      </c>
      <c r="B13" s="11">
        <v>49.99</v>
      </c>
      <c r="C13" s="11">
        <v>49.99</v>
      </c>
      <c r="D13" s="12">
        <f t="shared" si="1"/>
        <v>0</v>
      </c>
      <c r="E13" s="14" t="s">
        <v>50</v>
      </c>
      <c r="F13" s="14" t="s">
        <v>19</v>
      </c>
      <c r="G13" s="14" t="s">
        <v>18</v>
      </c>
      <c r="H13" s="17">
        <v>45716.0</v>
      </c>
      <c r="I13" s="14" t="s">
        <v>19</v>
      </c>
      <c r="J13" s="14" t="s">
        <v>51</v>
      </c>
      <c r="K13" s="14" t="s">
        <v>35</v>
      </c>
    </row>
    <row r="14">
      <c r="A14" s="14" t="s">
        <v>52</v>
      </c>
      <c r="B14" s="11">
        <v>79.99</v>
      </c>
      <c r="C14" s="11">
        <v>79.99</v>
      </c>
      <c r="D14" s="12">
        <f t="shared" si="1"/>
        <v>0</v>
      </c>
      <c r="E14" s="14" t="s">
        <v>23</v>
      </c>
      <c r="F14" s="14" t="s">
        <v>19</v>
      </c>
      <c r="G14" s="14" t="s">
        <v>18</v>
      </c>
      <c r="H14" s="14" t="s">
        <v>19</v>
      </c>
      <c r="I14" s="14" t="s">
        <v>19</v>
      </c>
      <c r="J14" s="14" t="s">
        <v>53</v>
      </c>
      <c r="K14" s="14" t="s">
        <v>25</v>
      </c>
    </row>
    <row r="15">
      <c r="A15" s="10" t="s">
        <v>54</v>
      </c>
      <c r="B15" s="11">
        <v>29.99</v>
      </c>
      <c r="C15" s="11">
        <v>29.99</v>
      </c>
      <c r="D15" s="12">
        <f t="shared" si="1"/>
        <v>0</v>
      </c>
      <c r="E15" s="10"/>
      <c r="F15" s="10" t="s">
        <v>55</v>
      </c>
      <c r="G15" s="10" t="s">
        <v>18</v>
      </c>
      <c r="H15" s="13">
        <v>45377.0</v>
      </c>
      <c r="I15" s="10" t="s">
        <v>19</v>
      </c>
      <c r="J15" s="10" t="s">
        <v>56</v>
      </c>
      <c r="K15" s="10" t="s">
        <v>25</v>
      </c>
    </row>
    <row r="16">
      <c r="A16" s="10" t="s">
        <v>57</v>
      </c>
      <c r="B16" s="11">
        <v>49.99</v>
      </c>
      <c r="C16" s="11">
        <v>49.99</v>
      </c>
      <c r="D16" s="12">
        <f t="shared" si="1"/>
        <v>0</v>
      </c>
      <c r="E16" s="10"/>
      <c r="F16" s="10" t="s">
        <v>58</v>
      </c>
      <c r="G16" s="10" t="s">
        <v>40</v>
      </c>
      <c r="H16" s="13">
        <v>45470.0</v>
      </c>
      <c r="I16" s="10" t="s">
        <v>19</v>
      </c>
      <c r="J16" s="10" t="s">
        <v>59</v>
      </c>
      <c r="K16" s="10" t="s">
        <v>35</v>
      </c>
    </row>
    <row r="17">
      <c r="A17" s="14" t="s">
        <v>60</v>
      </c>
      <c r="B17" s="11">
        <v>79.99</v>
      </c>
      <c r="C17" s="11">
        <v>79.99</v>
      </c>
      <c r="D17" s="12">
        <f t="shared" si="1"/>
        <v>0</v>
      </c>
      <c r="E17" s="14" t="s">
        <v>23</v>
      </c>
      <c r="F17" s="14" t="s">
        <v>19</v>
      </c>
      <c r="G17" s="14" t="s">
        <v>18</v>
      </c>
      <c r="H17" s="14" t="s">
        <v>19</v>
      </c>
      <c r="I17" s="14" t="s">
        <v>19</v>
      </c>
      <c r="J17" s="14" t="s">
        <v>61</v>
      </c>
      <c r="K17" s="14" t="s">
        <v>25</v>
      </c>
    </row>
    <row r="18">
      <c r="A18" s="10" t="s">
        <v>62</v>
      </c>
      <c r="B18" s="11">
        <v>29.99</v>
      </c>
      <c r="C18" s="11">
        <v>29.99</v>
      </c>
      <c r="D18" s="12">
        <f t="shared" si="1"/>
        <v>0</v>
      </c>
      <c r="E18" s="10"/>
      <c r="F18" s="10" t="s">
        <v>63</v>
      </c>
      <c r="G18" s="10" t="s">
        <v>40</v>
      </c>
      <c r="H18" s="13">
        <v>45261.0</v>
      </c>
      <c r="I18" s="10" t="s">
        <v>19</v>
      </c>
      <c r="J18" s="10" t="s">
        <v>64</v>
      </c>
      <c r="K18" s="10" t="s">
        <v>65</v>
      </c>
    </row>
    <row r="19">
      <c r="A19" s="18" t="s">
        <v>66</v>
      </c>
      <c r="B19" s="11">
        <v>39.99</v>
      </c>
      <c r="C19" s="11">
        <v>39.99</v>
      </c>
      <c r="D19" s="12">
        <f t="shared" si="1"/>
        <v>0</v>
      </c>
      <c r="E19" s="10"/>
      <c r="F19" s="10" t="s">
        <v>67</v>
      </c>
      <c r="G19" s="10" t="s">
        <v>40</v>
      </c>
      <c r="H19" s="10" t="s">
        <v>68</v>
      </c>
      <c r="I19" s="10" t="s">
        <v>19</v>
      </c>
      <c r="J19" s="10" t="s">
        <v>69</v>
      </c>
      <c r="K19" s="10" t="s">
        <v>25</v>
      </c>
    </row>
    <row r="20">
      <c r="A20" s="10" t="s">
        <v>70</v>
      </c>
      <c r="B20" s="11">
        <v>39.99</v>
      </c>
      <c r="C20" s="11">
        <v>39.99</v>
      </c>
      <c r="D20" s="12">
        <f t="shared" si="1"/>
        <v>0</v>
      </c>
      <c r="E20" s="10"/>
      <c r="F20" s="10" t="s">
        <v>71</v>
      </c>
      <c r="G20" s="10" t="s">
        <v>40</v>
      </c>
      <c r="H20" s="10" t="s">
        <v>68</v>
      </c>
      <c r="I20" s="10" t="s">
        <v>19</v>
      </c>
      <c r="J20" s="10" t="s">
        <v>69</v>
      </c>
      <c r="K20" s="10" t="s">
        <v>25</v>
      </c>
    </row>
    <row r="21">
      <c r="A21" s="10" t="s">
        <v>72</v>
      </c>
      <c r="B21" s="11">
        <v>39.99</v>
      </c>
      <c r="C21" s="11">
        <v>39.99</v>
      </c>
      <c r="D21" s="12">
        <f t="shared" si="1"/>
        <v>0</v>
      </c>
      <c r="E21" s="10"/>
      <c r="F21" s="10" t="s">
        <v>71</v>
      </c>
      <c r="G21" s="10" t="s">
        <v>40</v>
      </c>
      <c r="H21" s="10" t="s">
        <v>68</v>
      </c>
      <c r="I21" s="10" t="s">
        <v>19</v>
      </c>
      <c r="J21" s="10" t="s">
        <v>69</v>
      </c>
      <c r="K21" s="10" t="s">
        <v>25</v>
      </c>
    </row>
    <row r="22">
      <c r="A22" s="10" t="s">
        <v>73</v>
      </c>
      <c r="B22" s="11">
        <v>39.99</v>
      </c>
      <c r="C22" s="11">
        <v>39.99</v>
      </c>
      <c r="D22" s="12">
        <f t="shared" si="1"/>
        <v>0</v>
      </c>
      <c r="E22" s="10"/>
      <c r="F22" s="10" t="s">
        <v>74</v>
      </c>
      <c r="G22" s="10" t="s">
        <v>40</v>
      </c>
      <c r="H22" s="10" t="s">
        <v>68</v>
      </c>
      <c r="I22" s="10" t="s">
        <v>19</v>
      </c>
      <c r="J22" s="10" t="s">
        <v>69</v>
      </c>
      <c r="K22" s="10" t="s">
        <v>25</v>
      </c>
    </row>
    <row r="23">
      <c r="A23" s="10" t="s">
        <v>75</v>
      </c>
      <c r="B23" s="11">
        <v>39.99</v>
      </c>
      <c r="C23" s="11">
        <v>39.99</v>
      </c>
      <c r="D23" s="12">
        <f t="shared" si="1"/>
        <v>0</v>
      </c>
      <c r="E23" s="10"/>
      <c r="F23" s="10" t="s">
        <v>76</v>
      </c>
      <c r="G23" s="10" t="s">
        <v>40</v>
      </c>
      <c r="H23" s="10" t="s">
        <v>68</v>
      </c>
      <c r="I23" s="10" t="s">
        <v>19</v>
      </c>
      <c r="J23" s="10" t="s">
        <v>69</v>
      </c>
      <c r="K23" s="10" t="s">
        <v>25</v>
      </c>
    </row>
    <row r="24">
      <c r="A24" s="14" t="s">
        <v>77</v>
      </c>
      <c r="B24" s="11">
        <v>39.99</v>
      </c>
      <c r="C24" s="11">
        <v>39.99</v>
      </c>
      <c r="D24" s="12">
        <f t="shared" si="1"/>
        <v>0</v>
      </c>
      <c r="E24" s="14" t="s">
        <v>23</v>
      </c>
      <c r="F24" s="14" t="s">
        <v>19</v>
      </c>
      <c r="G24" s="14" t="s">
        <v>18</v>
      </c>
      <c r="H24" s="14" t="s">
        <v>19</v>
      </c>
      <c r="I24" s="14" t="s">
        <v>19</v>
      </c>
      <c r="J24" s="14" t="s">
        <v>78</v>
      </c>
      <c r="K24" s="14" t="s">
        <v>25</v>
      </c>
    </row>
    <row r="25">
      <c r="A25" s="10" t="s">
        <v>79</v>
      </c>
      <c r="B25" s="11">
        <v>9.99</v>
      </c>
      <c r="C25" s="11">
        <v>9.99</v>
      </c>
      <c r="D25" s="12">
        <f t="shared" si="1"/>
        <v>0</v>
      </c>
      <c r="E25" s="10"/>
      <c r="F25" s="10" t="s">
        <v>80</v>
      </c>
      <c r="G25" s="10" t="s">
        <v>81</v>
      </c>
      <c r="H25" s="13">
        <v>36854.0</v>
      </c>
      <c r="I25" s="10" t="s">
        <v>19</v>
      </c>
      <c r="J25" s="10" t="s">
        <v>82</v>
      </c>
      <c r="K25" s="10" t="s">
        <v>30</v>
      </c>
    </row>
    <row r="26">
      <c r="A26" s="10" t="s">
        <v>83</v>
      </c>
      <c r="B26" s="11">
        <v>9.99</v>
      </c>
      <c r="C26" s="11">
        <v>9.99</v>
      </c>
      <c r="D26" s="12">
        <f t="shared" si="1"/>
        <v>0</v>
      </c>
      <c r="E26" s="10"/>
      <c r="F26" s="10" t="s">
        <v>80</v>
      </c>
      <c r="G26" s="10" t="s">
        <v>81</v>
      </c>
      <c r="H26" s="13">
        <v>37547.0</v>
      </c>
      <c r="I26" s="10" t="s">
        <v>19</v>
      </c>
      <c r="J26" s="10" t="s">
        <v>82</v>
      </c>
      <c r="K26" s="10" t="s">
        <v>30</v>
      </c>
    </row>
    <row r="27">
      <c r="A27" s="10" t="s">
        <v>84</v>
      </c>
      <c r="B27" s="11">
        <v>9.99</v>
      </c>
      <c r="C27" s="11">
        <v>9.99</v>
      </c>
      <c r="D27" s="12">
        <f t="shared" si="1"/>
        <v>0</v>
      </c>
      <c r="E27" s="10"/>
      <c r="F27" s="10" t="s">
        <v>80</v>
      </c>
      <c r="G27" s="10" t="s">
        <v>81</v>
      </c>
      <c r="H27" s="13">
        <v>38435.0</v>
      </c>
      <c r="I27" s="10" t="s">
        <v>19</v>
      </c>
      <c r="J27" s="10" t="s">
        <v>82</v>
      </c>
      <c r="K27" s="10" t="s">
        <v>30</v>
      </c>
    </row>
    <row r="28">
      <c r="A28" s="14" t="s">
        <v>85</v>
      </c>
      <c r="B28" s="11">
        <v>19.99</v>
      </c>
      <c r="C28" s="11">
        <v>19.99</v>
      </c>
      <c r="D28" s="12">
        <f t="shared" si="1"/>
        <v>0</v>
      </c>
      <c r="E28" s="14" t="s">
        <v>23</v>
      </c>
      <c r="F28" s="14" t="s">
        <v>19</v>
      </c>
      <c r="G28" s="14" t="s">
        <v>18</v>
      </c>
      <c r="H28" s="14" t="s">
        <v>19</v>
      </c>
      <c r="I28" s="14" t="s">
        <v>19</v>
      </c>
      <c r="J28" s="14" t="s">
        <v>86</v>
      </c>
      <c r="K28" s="14" t="s">
        <v>30</v>
      </c>
    </row>
    <row r="29">
      <c r="A29" s="8">
        <f>COUNTA(A4:A28)</f>
        <v>25</v>
      </c>
      <c r="B29" s="19">
        <f t="shared" ref="B29:C29" si="2">SUM(B4:B28)</f>
        <v>1129.75</v>
      </c>
      <c r="C29" s="20">
        <f t="shared" si="2"/>
        <v>1089.75</v>
      </c>
      <c r="D29" s="16">
        <f t="shared" si="1"/>
        <v>40</v>
      </c>
      <c r="E29" s="8"/>
      <c r="F29" s="9"/>
      <c r="G29" s="9"/>
      <c r="H29" s="9"/>
      <c r="I29" s="9"/>
      <c r="J29" s="9"/>
      <c r="K29" s="9"/>
    </row>
    <row r="30">
      <c r="A30" s="21"/>
      <c r="B30" s="22"/>
      <c r="C30" s="23"/>
      <c r="D30" s="23"/>
      <c r="E30" s="23"/>
      <c r="F30" s="2"/>
      <c r="G30" s="24"/>
      <c r="H30" s="25"/>
      <c r="I30" s="25"/>
      <c r="J30" s="25"/>
      <c r="K30" s="25"/>
    </row>
    <row r="31">
      <c r="A31" s="26" t="s">
        <v>87</v>
      </c>
      <c r="B31" s="27">
        <f>60*14</f>
        <v>840</v>
      </c>
      <c r="C31" s="28" t="s">
        <v>88</v>
      </c>
      <c r="D31" s="29"/>
      <c r="E31" s="30"/>
      <c r="F31" s="27">
        <f>72*1</f>
        <v>72</v>
      </c>
      <c r="G31" s="31">
        <f>B31+F31</f>
        <v>912</v>
      </c>
      <c r="H31" s="32"/>
      <c r="I31" s="32"/>
      <c r="J31" s="32"/>
      <c r="K31" s="32"/>
    </row>
    <row r="32">
      <c r="A32" s="33"/>
      <c r="B32" s="32"/>
      <c r="C32" s="34"/>
      <c r="D32" s="32"/>
      <c r="E32" s="32"/>
      <c r="F32" s="35"/>
      <c r="G32" s="24"/>
      <c r="H32" s="32"/>
      <c r="I32" s="32"/>
      <c r="J32" s="32"/>
      <c r="K32" s="32"/>
    </row>
    <row r="33">
      <c r="A33" s="36" t="s">
        <v>89</v>
      </c>
      <c r="B33" s="36"/>
      <c r="C33" s="36"/>
      <c r="D33" s="36"/>
      <c r="E33" s="36"/>
      <c r="F33" s="37"/>
      <c r="G33" s="38"/>
      <c r="H33" s="39"/>
      <c r="I33" s="39"/>
      <c r="J33" s="39"/>
      <c r="K33" s="39"/>
    </row>
    <row r="34">
      <c r="A34" s="36" t="s">
        <v>5</v>
      </c>
      <c r="B34" s="36" t="s">
        <v>6</v>
      </c>
      <c r="C34" s="36" t="s">
        <v>7</v>
      </c>
      <c r="D34" s="36" t="s">
        <v>8</v>
      </c>
      <c r="E34" s="36" t="s">
        <v>9</v>
      </c>
      <c r="F34" s="37" t="s">
        <v>10</v>
      </c>
      <c r="G34" s="37" t="s">
        <v>11</v>
      </c>
      <c r="H34" s="40" t="s">
        <v>12</v>
      </c>
      <c r="I34" s="40" t="s">
        <v>13</v>
      </c>
      <c r="J34" s="40" t="s">
        <v>14</v>
      </c>
      <c r="K34" s="40" t="s">
        <v>15</v>
      </c>
    </row>
    <row r="35">
      <c r="A35" s="10" t="s">
        <v>90</v>
      </c>
      <c r="B35" s="11">
        <v>59.99</v>
      </c>
      <c r="C35" s="34"/>
      <c r="D35" s="32"/>
      <c r="E35" s="32"/>
      <c r="F35" s="35"/>
      <c r="G35" s="41" t="s">
        <v>91</v>
      </c>
      <c r="H35" s="32"/>
      <c r="I35" s="32"/>
      <c r="J35" s="32"/>
      <c r="K35" s="32"/>
    </row>
    <row r="36">
      <c r="A36" s="10" t="s">
        <v>92</v>
      </c>
      <c r="B36" s="11">
        <v>34.99</v>
      </c>
      <c r="C36" s="34"/>
      <c r="D36" s="32"/>
      <c r="E36" s="32"/>
      <c r="F36" s="35"/>
      <c r="G36" s="41" t="s">
        <v>91</v>
      </c>
      <c r="H36" s="32"/>
      <c r="I36" s="32"/>
      <c r="J36" s="32"/>
      <c r="K36" s="32"/>
    </row>
    <row r="37">
      <c r="A37" s="10" t="s">
        <v>93</v>
      </c>
      <c r="B37" s="11">
        <v>49.99</v>
      </c>
      <c r="C37" s="34"/>
      <c r="D37" s="32"/>
      <c r="E37" s="32"/>
      <c r="F37" s="35"/>
      <c r="G37" s="41" t="s">
        <v>91</v>
      </c>
      <c r="H37" s="32"/>
      <c r="I37" s="32"/>
      <c r="J37" s="32"/>
      <c r="K37" s="32"/>
    </row>
    <row r="38">
      <c r="A38" s="10" t="s">
        <v>94</v>
      </c>
      <c r="B38" s="11">
        <v>49.99</v>
      </c>
      <c r="C38" s="34"/>
      <c r="D38" s="32"/>
      <c r="E38" s="32"/>
      <c r="F38" s="35"/>
      <c r="G38" s="41" t="s">
        <v>91</v>
      </c>
      <c r="H38" s="32"/>
      <c r="I38" s="32"/>
      <c r="J38" s="32"/>
      <c r="K38" s="32"/>
    </row>
    <row r="39">
      <c r="A39" s="10" t="s">
        <v>95</v>
      </c>
      <c r="B39" s="11">
        <v>54.99</v>
      </c>
      <c r="C39" s="42"/>
      <c r="D39" s="43"/>
      <c r="E39" s="43"/>
      <c r="F39" s="44"/>
      <c r="G39" s="41" t="s">
        <v>91</v>
      </c>
      <c r="H39" s="43"/>
      <c r="I39" s="43"/>
      <c r="J39" s="43"/>
      <c r="K39" s="43"/>
    </row>
    <row r="40">
      <c r="A40" s="45">
        <f>COUNTA(A35:A39)</f>
        <v>5</v>
      </c>
      <c r="B40" s="19">
        <f>SUM(B35:B39)</f>
        <v>249.95</v>
      </c>
      <c r="C40" s="19"/>
      <c r="D40" s="19"/>
      <c r="E40" s="45"/>
      <c r="F40" s="46"/>
      <c r="G40" s="46"/>
      <c r="H40" s="46"/>
      <c r="I40" s="46"/>
      <c r="J40" s="46"/>
      <c r="K40" s="46"/>
    </row>
    <row r="200">
      <c r="H200" s="32"/>
      <c r="I200" s="32"/>
    </row>
    <row r="201">
      <c r="H201" s="32"/>
      <c r="I201" s="32"/>
    </row>
    <row r="202">
      <c r="H202" s="32"/>
      <c r="I202" s="32"/>
    </row>
    <row r="203">
      <c r="H203" s="32"/>
      <c r="I203" s="32"/>
    </row>
    <row r="204">
      <c r="H204" s="32"/>
      <c r="I204" s="32"/>
    </row>
    <row r="205">
      <c r="H205" s="32"/>
      <c r="I205" s="32"/>
    </row>
    <row r="206">
      <c r="H206" s="32"/>
      <c r="I206" s="32"/>
    </row>
    <row r="207">
      <c r="H207" s="32"/>
      <c r="I207" s="32"/>
    </row>
    <row r="208">
      <c r="H208" s="32"/>
      <c r="I208" s="32"/>
    </row>
    <row r="209">
      <c r="H209" s="32"/>
      <c r="I209" s="32"/>
    </row>
    <row r="210">
      <c r="H210" s="32"/>
      <c r="I210" s="32"/>
    </row>
    <row r="211">
      <c r="H211" s="32"/>
      <c r="I211" s="32"/>
    </row>
    <row r="212">
      <c r="H212" s="32"/>
      <c r="I212" s="32"/>
    </row>
    <row r="213">
      <c r="H213" s="32"/>
      <c r="I213" s="32"/>
    </row>
    <row r="214">
      <c r="H214" s="32"/>
      <c r="I214" s="32"/>
    </row>
    <row r="215">
      <c r="H215" s="32"/>
      <c r="I215" s="32"/>
    </row>
    <row r="216">
      <c r="H216" s="32"/>
      <c r="I216" s="32"/>
    </row>
    <row r="217">
      <c r="H217" s="32"/>
      <c r="I217" s="32"/>
    </row>
    <row r="218">
      <c r="H218" s="32"/>
      <c r="I218" s="32"/>
    </row>
    <row r="219">
      <c r="H219" s="32"/>
      <c r="I219" s="32"/>
    </row>
    <row r="220">
      <c r="H220" s="32"/>
      <c r="I220" s="32"/>
    </row>
    <row r="221">
      <c r="H221" s="32"/>
      <c r="I221" s="32"/>
    </row>
    <row r="222">
      <c r="H222" s="32"/>
      <c r="I222" s="32"/>
    </row>
    <row r="223">
      <c r="H223" s="32"/>
      <c r="I223" s="32"/>
    </row>
    <row r="224">
      <c r="H224" s="32"/>
      <c r="I224" s="32"/>
    </row>
    <row r="225">
      <c r="H225" s="32"/>
      <c r="I225" s="32"/>
    </row>
    <row r="226">
      <c r="H226" s="32"/>
      <c r="I226" s="32"/>
    </row>
    <row r="227">
      <c r="H227" s="32"/>
      <c r="I227" s="32"/>
    </row>
    <row r="228">
      <c r="H228" s="32"/>
      <c r="I228" s="32"/>
    </row>
    <row r="229">
      <c r="H229" s="32"/>
      <c r="I229" s="32"/>
    </row>
    <row r="230">
      <c r="H230" s="32"/>
      <c r="I230" s="32"/>
    </row>
    <row r="231">
      <c r="H231" s="32"/>
      <c r="I231" s="32"/>
    </row>
    <row r="232">
      <c r="H232" s="32"/>
      <c r="I232" s="32"/>
    </row>
    <row r="233">
      <c r="H233" s="32"/>
      <c r="I233" s="32"/>
    </row>
    <row r="234">
      <c r="H234" s="32"/>
      <c r="I234" s="32"/>
    </row>
    <row r="235">
      <c r="H235" s="32"/>
      <c r="I235" s="32"/>
    </row>
    <row r="236">
      <c r="H236" s="32"/>
      <c r="I236" s="32"/>
    </row>
    <row r="237">
      <c r="H237" s="32"/>
      <c r="I237" s="32"/>
    </row>
    <row r="238">
      <c r="H238" s="32"/>
      <c r="I238" s="32"/>
    </row>
    <row r="239">
      <c r="H239" s="32"/>
      <c r="I239" s="32"/>
    </row>
    <row r="240">
      <c r="H240" s="32"/>
      <c r="I240" s="32"/>
    </row>
    <row r="241">
      <c r="H241" s="32"/>
      <c r="I241" s="32"/>
    </row>
    <row r="242">
      <c r="H242" s="32"/>
      <c r="I242" s="32"/>
    </row>
    <row r="243">
      <c r="H243" s="32"/>
      <c r="I243" s="32"/>
    </row>
    <row r="244">
      <c r="H244" s="32"/>
      <c r="I244" s="32"/>
    </row>
    <row r="245">
      <c r="H245" s="32"/>
      <c r="I245" s="32"/>
    </row>
    <row r="246">
      <c r="H246" s="32"/>
      <c r="I246" s="32"/>
    </row>
    <row r="247">
      <c r="H247" s="32"/>
      <c r="I247" s="32"/>
    </row>
    <row r="248">
      <c r="H248" s="32"/>
      <c r="I248" s="32"/>
    </row>
    <row r="249">
      <c r="H249" s="32"/>
      <c r="I249" s="32"/>
    </row>
    <row r="250">
      <c r="H250" s="32"/>
      <c r="I250" s="32"/>
    </row>
    <row r="251">
      <c r="H251" s="32"/>
      <c r="I251" s="32"/>
    </row>
    <row r="252">
      <c r="H252" s="32"/>
      <c r="I252" s="32"/>
    </row>
    <row r="253">
      <c r="H253" s="32"/>
      <c r="I253" s="32"/>
    </row>
    <row r="254">
      <c r="H254" s="32"/>
      <c r="I254" s="32"/>
    </row>
    <row r="255">
      <c r="H255" s="32"/>
      <c r="I255" s="32"/>
    </row>
    <row r="256">
      <c r="H256" s="32"/>
      <c r="I256" s="32"/>
    </row>
    <row r="257">
      <c r="H257" s="32"/>
      <c r="I257" s="32"/>
    </row>
    <row r="258">
      <c r="H258" s="32"/>
      <c r="I258" s="32"/>
    </row>
    <row r="259">
      <c r="H259" s="32"/>
      <c r="I259" s="32"/>
    </row>
    <row r="260">
      <c r="H260" s="32"/>
      <c r="I260" s="32"/>
    </row>
    <row r="261">
      <c r="H261" s="32"/>
      <c r="I261" s="32"/>
    </row>
    <row r="262">
      <c r="H262" s="32"/>
      <c r="I262" s="32"/>
    </row>
    <row r="263">
      <c r="H263" s="32"/>
      <c r="I263" s="32"/>
    </row>
    <row r="264">
      <c r="H264" s="32"/>
      <c r="I264" s="32"/>
    </row>
    <row r="265">
      <c r="H265" s="32"/>
      <c r="I265" s="32"/>
    </row>
    <row r="266">
      <c r="H266" s="32"/>
      <c r="I266" s="32"/>
    </row>
    <row r="267">
      <c r="H267" s="32"/>
      <c r="I267" s="32"/>
    </row>
    <row r="268">
      <c r="H268" s="32"/>
      <c r="I268" s="32"/>
    </row>
    <row r="269">
      <c r="H269" s="32"/>
      <c r="I269" s="32"/>
    </row>
    <row r="270">
      <c r="H270" s="32"/>
      <c r="I270" s="32"/>
    </row>
    <row r="271">
      <c r="H271" s="32"/>
      <c r="I271" s="32"/>
    </row>
    <row r="272">
      <c r="H272" s="32"/>
      <c r="I272" s="32"/>
    </row>
    <row r="273">
      <c r="H273" s="32"/>
      <c r="I273" s="32"/>
    </row>
    <row r="274">
      <c r="H274" s="32"/>
      <c r="I274" s="32"/>
    </row>
    <row r="275">
      <c r="H275" s="32"/>
      <c r="I275" s="32"/>
    </row>
    <row r="276">
      <c r="H276" s="32"/>
      <c r="I276" s="32"/>
    </row>
    <row r="277">
      <c r="H277" s="32"/>
      <c r="I277" s="32"/>
    </row>
    <row r="278">
      <c r="H278" s="32"/>
      <c r="I278" s="32"/>
    </row>
    <row r="279">
      <c r="H279" s="32"/>
      <c r="I279" s="32"/>
    </row>
    <row r="280">
      <c r="H280" s="32"/>
      <c r="I280" s="32"/>
    </row>
    <row r="281">
      <c r="H281" s="32"/>
      <c r="I281" s="32"/>
    </row>
    <row r="282">
      <c r="H282" s="32"/>
      <c r="I282" s="32"/>
    </row>
    <row r="283">
      <c r="H283" s="32"/>
      <c r="I283" s="32"/>
    </row>
    <row r="284">
      <c r="H284" s="32"/>
      <c r="I284" s="32"/>
    </row>
    <row r="285">
      <c r="H285" s="32"/>
      <c r="I285" s="32"/>
    </row>
    <row r="286">
      <c r="H286" s="32"/>
      <c r="I286" s="32"/>
    </row>
    <row r="287">
      <c r="H287" s="32"/>
      <c r="I287" s="32"/>
    </row>
    <row r="288">
      <c r="H288" s="32"/>
      <c r="I288" s="32"/>
    </row>
    <row r="289">
      <c r="H289" s="32"/>
      <c r="I289" s="32"/>
    </row>
    <row r="290">
      <c r="H290" s="32"/>
      <c r="I290" s="32"/>
    </row>
    <row r="291">
      <c r="H291" s="32"/>
      <c r="I291" s="32"/>
    </row>
    <row r="292">
      <c r="H292" s="32"/>
      <c r="I292" s="32"/>
    </row>
    <row r="293">
      <c r="H293" s="32"/>
      <c r="I293" s="32"/>
    </row>
    <row r="294">
      <c r="H294" s="32"/>
      <c r="I294" s="32"/>
    </row>
    <row r="295">
      <c r="H295" s="32"/>
      <c r="I295" s="32"/>
    </row>
    <row r="296">
      <c r="H296" s="32"/>
      <c r="I296" s="32"/>
    </row>
    <row r="297">
      <c r="H297" s="32"/>
      <c r="I297" s="32"/>
    </row>
    <row r="298">
      <c r="H298" s="32"/>
      <c r="I298" s="32"/>
    </row>
    <row r="299">
      <c r="H299" s="32"/>
      <c r="I299" s="32"/>
    </row>
    <row r="300">
      <c r="H300" s="32"/>
      <c r="I300" s="32"/>
    </row>
    <row r="301">
      <c r="H301" s="32"/>
      <c r="I301" s="32"/>
    </row>
    <row r="302">
      <c r="H302" s="32"/>
      <c r="I302" s="32"/>
    </row>
    <row r="303">
      <c r="H303" s="32"/>
      <c r="I303" s="32"/>
    </row>
    <row r="304">
      <c r="H304" s="32"/>
      <c r="I304" s="32"/>
    </row>
    <row r="305">
      <c r="H305" s="32"/>
      <c r="I305" s="32"/>
    </row>
    <row r="306">
      <c r="H306" s="32"/>
      <c r="I306" s="32"/>
    </row>
    <row r="307">
      <c r="H307" s="32"/>
      <c r="I307" s="32"/>
    </row>
    <row r="308">
      <c r="H308" s="32"/>
      <c r="I308" s="32"/>
    </row>
    <row r="309">
      <c r="H309" s="32"/>
      <c r="I309" s="32"/>
    </row>
    <row r="310">
      <c r="H310" s="32"/>
      <c r="I310" s="32"/>
    </row>
    <row r="311">
      <c r="H311" s="32"/>
      <c r="I311" s="32"/>
    </row>
    <row r="312">
      <c r="H312" s="32"/>
      <c r="I312" s="32"/>
    </row>
    <row r="313">
      <c r="H313" s="32"/>
      <c r="I313" s="32"/>
    </row>
    <row r="314">
      <c r="H314" s="32"/>
      <c r="I314" s="32"/>
    </row>
    <row r="315">
      <c r="H315" s="32"/>
      <c r="I315" s="32"/>
    </row>
    <row r="316">
      <c r="H316" s="32"/>
      <c r="I316" s="32"/>
    </row>
    <row r="317">
      <c r="H317" s="32"/>
      <c r="I317" s="32"/>
    </row>
    <row r="318">
      <c r="H318" s="32"/>
      <c r="I318" s="32"/>
    </row>
    <row r="319">
      <c r="H319" s="32"/>
      <c r="I319" s="32"/>
    </row>
    <row r="320">
      <c r="H320" s="32"/>
      <c r="I320" s="32"/>
    </row>
    <row r="321">
      <c r="H321" s="32"/>
      <c r="I321" s="32"/>
    </row>
    <row r="322">
      <c r="H322" s="32"/>
      <c r="I322" s="32"/>
    </row>
    <row r="323">
      <c r="H323" s="32"/>
      <c r="I323" s="32"/>
    </row>
    <row r="324">
      <c r="H324" s="32"/>
      <c r="I324" s="32"/>
    </row>
    <row r="325">
      <c r="H325" s="32"/>
      <c r="I325" s="32"/>
    </row>
    <row r="326">
      <c r="H326" s="32"/>
      <c r="I326" s="32"/>
    </row>
    <row r="327">
      <c r="H327" s="32"/>
      <c r="I327" s="32"/>
    </row>
    <row r="328">
      <c r="H328" s="32"/>
      <c r="I328" s="32"/>
    </row>
    <row r="329">
      <c r="H329" s="32"/>
      <c r="I329" s="32"/>
    </row>
    <row r="330">
      <c r="H330" s="32"/>
      <c r="I330" s="32"/>
    </row>
    <row r="331">
      <c r="H331" s="32"/>
      <c r="I331" s="32"/>
    </row>
    <row r="332">
      <c r="H332" s="32"/>
      <c r="I332" s="32"/>
    </row>
    <row r="333">
      <c r="H333" s="32"/>
      <c r="I333" s="32"/>
    </row>
    <row r="334">
      <c r="H334" s="32"/>
      <c r="I334" s="32"/>
    </row>
    <row r="335">
      <c r="H335" s="32"/>
      <c r="I335" s="32"/>
    </row>
    <row r="336">
      <c r="H336" s="32"/>
      <c r="I336" s="32"/>
    </row>
    <row r="337">
      <c r="H337" s="32"/>
      <c r="I337" s="32"/>
    </row>
    <row r="338">
      <c r="H338" s="32"/>
      <c r="I338" s="32"/>
    </row>
    <row r="339">
      <c r="H339" s="32"/>
      <c r="I339" s="32"/>
    </row>
    <row r="340">
      <c r="H340" s="32"/>
      <c r="I340" s="32"/>
    </row>
    <row r="341">
      <c r="H341" s="32"/>
      <c r="I341" s="32"/>
    </row>
    <row r="342">
      <c r="H342" s="32"/>
      <c r="I342" s="32"/>
    </row>
    <row r="343">
      <c r="H343" s="32"/>
      <c r="I343" s="32"/>
    </row>
    <row r="344">
      <c r="H344" s="32"/>
      <c r="I344" s="32"/>
    </row>
    <row r="345">
      <c r="H345" s="32"/>
      <c r="I345" s="32"/>
    </row>
    <row r="346">
      <c r="H346" s="32"/>
      <c r="I346" s="32"/>
    </row>
    <row r="347">
      <c r="H347" s="32"/>
      <c r="I347" s="32"/>
    </row>
    <row r="348">
      <c r="H348" s="32"/>
      <c r="I348" s="32"/>
    </row>
    <row r="349">
      <c r="H349" s="32"/>
      <c r="I349" s="32"/>
    </row>
    <row r="350">
      <c r="H350" s="32"/>
      <c r="I350" s="32"/>
    </row>
    <row r="351">
      <c r="H351" s="32"/>
      <c r="I351" s="32"/>
    </row>
    <row r="352">
      <c r="H352" s="32"/>
      <c r="I352" s="32"/>
    </row>
    <row r="353">
      <c r="H353" s="32"/>
      <c r="I353" s="32"/>
    </row>
    <row r="354">
      <c r="H354" s="32"/>
      <c r="I354" s="32"/>
    </row>
    <row r="355">
      <c r="H355" s="32"/>
      <c r="I355" s="32"/>
    </row>
    <row r="356">
      <c r="H356" s="32"/>
      <c r="I356" s="32"/>
    </row>
    <row r="357">
      <c r="H357" s="32"/>
      <c r="I357" s="32"/>
    </row>
    <row r="358">
      <c r="H358" s="32"/>
      <c r="I358" s="32"/>
    </row>
    <row r="359">
      <c r="H359" s="32"/>
      <c r="I359" s="32"/>
    </row>
    <row r="360">
      <c r="H360" s="32"/>
      <c r="I360" s="32"/>
    </row>
    <row r="361">
      <c r="H361" s="32"/>
      <c r="I361" s="32"/>
    </row>
    <row r="362">
      <c r="H362" s="32"/>
      <c r="I362" s="32"/>
    </row>
    <row r="363">
      <c r="H363" s="32"/>
      <c r="I363" s="32"/>
    </row>
    <row r="364">
      <c r="H364" s="32"/>
      <c r="I364" s="32"/>
    </row>
    <row r="365">
      <c r="H365" s="32"/>
      <c r="I365" s="32"/>
    </row>
    <row r="366">
      <c r="H366" s="32"/>
      <c r="I366" s="32"/>
    </row>
    <row r="367">
      <c r="H367" s="32"/>
      <c r="I367" s="32"/>
    </row>
    <row r="368">
      <c r="H368" s="32"/>
      <c r="I368" s="32"/>
    </row>
    <row r="369">
      <c r="H369" s="32"/>
      <c r="I369" s="32"/>
    </row>
    <row r="370">
      <c r="H370" s="32"/>
      <c r="I370" s="32"/>
    </row>
    <row r="371">
      <c r="H371" s="32"/>
      <c r="I371" s="32"/>
    </row>
    <row r="372">
      <c r="H372" s="32"/>
      <c r="I372" s="32"/>
    </row>
    <row r="373">
      <c r="H373" s="32"/>
      <c r="I373" s="32"/>
    </row>
    <row r="374">
      <c r="H374" s="32"/>
      <c r="I374" s="32"/>
    </row>
    <row r="375">
      <c r="H375" s="32"/>
      <c r="I375" s="32"/>
    </row>
    <row r="376">
      <c r="H376" s="32"/>
      <c r="I376" s="32"/>
    </row>
    <row r="377">
      <c r="H377" s="32"/>
      <c r="I377" s="32"/>
    </row>
    <row r="378">
      <c r="H378" s="32"/>
      <c r="I378" s="32"/>
    </row>
    <row r="379">
      <c r="H379" s="32"/>
      <c r="I379" s="32"/>
    </row>
    <row r="380">
      <c r="H380" s="32"/>
      <c r="I380" s="32"/>
    </row>
    <row r="381">
      <c r="H381" s="32"/>
      <c r="I381" s="32"/>
    </row>
    <row r="382">
      <c r="H382" s="32"/>
      <c r="I382" s="32"/>
    </row>
    <row r="383">
      <c r="H383" s="32"/>
      <c r="I383" s="32"/>
    </row>
    <row r="384">
      <c r="H384" s="32"/>
      <c r="I384" s="32"/>
    </row>
    <row r="385">
      <c r="H385" s="32"/>
      <c r="I385" s="32"/>
    </row>
    <row r="386">
      <c r="H386" s="32"/>
      <c r="I386" s="32"/>
    </row>
    <row r="387">
      <c r="H387" s="32"/>
      <c r="I387" s="32"/>
    </row>
    <row r="388">
      <c r="H388" s="32"/>
      <c r="I388" s="32"/>
    </row>
    <row r="389">
      <c r="H389" s="32"/>
      <c r="I389" s="32"/>
    </row>
    <row r="390">
      <c r="H390" s="32"/>
      <c r="I390" s="32"/>
    </row>
    <row r="391">
      <c r="H391" s="32"/>
      <c r="I391" s="32"/>
    </row>
    <row r="392">
      <c r="H392" s="32"/>
      <c r="I392" s="32"/>
    </row>
    <row r="393">
      <c r="H393" s="32"/>
      <c r="I393" s="32"/>
    </row>
    <row r="394">
      <c r="H394" s="32"/>
      <c r="I394" s="32"/>
    </row>
    <row r="395">
      <c r="H395" s="32"/>
      <c r="I395" s="32"/>
    </row>
    <row r="396">
      <c r="H396" s="32"/>
      <c r="I396" s="32"/>
    </row>
    <row r="397">
      <c r="H397" s="32"/>
      <c r="I397" s="32"/>
    </row>
    <row r="398">
      <c r="H398" s="32"/>
      <c r="I398" s="32"/>
    </row>
    <row r="399">
      <c r="H399" s="32"/>
      <c r="I399" s="32"/>
    </row>
    <row r="400">
      <c r="H400" s="32"/>
      <c r="I400" s="32"/>
    </row>
    <row r="401">
      <c r="H401" s="32"/>
      <c r="I401" s="32"/>
    </row>
    <row r="402">
      <c r="H402" s="32"/>
      <c r="I402" s="32"/>
    </row>
    <row r="403">
      <c r="H403" s="32"/>
      <c r="I403" s="32"/>
    </row>
    <row r="404">
      <c r="H404" s="32"/>
      <c r="I404" s="32"/>
    </row>
    <row r="405">
      <c r="H405" s="32"/>
      <c r="I405" s="32"/>
    </row>
    <row r="406">
      <c r="H406" s="32"/>
      <c r="I406" s="32"/>
    </row>
    <row r="407">
      <c r="H407" s="32"/>
      <c r="I407" s="32"/>
    </row>
    <row r="408">
      <c r="H408" s="32"/>
      <c r="I408" s="32"/>
    </row>
    <row r="409">
      <c r="H409" s="32"/>
      <c r="I409" s="32"/>
    </row>
    <row r="410">
      <c r="H410" s="32"/>
      <c r="I410" s="32"/>
    </row>
    <row r="411">
      <c r="H411" s="32"/>
      <c r="I411" s="32"/>
    </row>
    <row r="412">
      <c r="H412" s="32"/>
      <c r="I412" s="32"/>
    </row>
    <row r="413">
      <c r="H413" s="32"/>
      <c r="I413" s="32"/>
    </row>
    <row r="414">
      <c r="H414" s="32"/>
      <c r="I414" s="32"/>
    </row>
    <row r="415">
      <c r="H415" s="32"/>
      <c r="I415" s="32"/>
    </row>
    <row r="416">
      <c r="H416" s="32"/>
      <c r="I416" s="32"/>
    </row>
    <row r="417">
      <c r="H417" s="32"/>
      <c r="I417" s="32"/>
    </row>
    <row r="418">
      <c r="H418" s="32"/>
      <c r="I418" s="32"/>
    </row>
    <row r="419">
      <c r="H419" s="32"/>
      <c r="I419" s="32"/>
    </row>
    <row r="420">
      <c r="H420" s="32"/>
      <c r="I420" s="32"/>
    </row>
    <row r="421">
      <c r="H421" s="32"/>
      <c r="I421" s="32"/>
    </row>
    <row r="422">
      <c r="H422" s="32"/>
      <c r="I422" s="32"/>
    </row>
    <row r="423">
      <c r="H423" s="32"/>
      <c r="I423" s="32"/>
    </row>
    <row r="424">
      <c r="H424" s="32"/>
      <c r="I424" s="32"/>
    </row>
    <row r="425">
      <c r="H425" s="32"/>
      <c r="I425" s="32"/>
    </row>
    <row r="426">
      <c r="H426" s="32"/>
      <c r="I426" s="32"/>
    </row>
    <row r="427">
      <c r="H427" s="32"/>
      <c r="I427" s="32"/>
    </row>
    <row r="428">
      <c r="H428" s="32"/>
      <c r="I428" s="32"/>
    </row>
    <row r="429">
      <c r="H429" s="32"/>
      <c r="I429" s="32"/>
    </row>
    <row r="430">
      <c r="H430" s="32"/>
      <c r="I430" s="32"/>
    </row>
    <row r="431">
      <c r="H431" s="32"/>
      <c r="I431" s="32"/>
    </row>
    <row r="432">
      <c r="H432" s="32"/>
      <c r="I432" s="32"/>
    </row>
    <row r="433">
      <c r="H433" s="32"/>
      <c r="I433" s="32"/>
    </row>
    <row r="434">
      <c r="H434" s="32"/>
      <c r="I434" s="32"/>
    </row>
    <row r="435">
      <c r="H435" s="32"/>
      <c r="I435" s="32"/>
    </row>
    <row r="436">
      <c r="H436" s="32"/>
      <c r="I436" s="32"/>
    </row>
    <row r="437">
      <c r="H437" s="32"/>
      <c r="I437" s="32"/>
    </row>
    <row r="438">
      <c r="H438" s="32"/>
      <c r="I438" s="32"/>
    </row>
    <row r="439">
      <c r="H439" s="32"/>
      <c r="I439" s="32"/>
    </row>
    <row r="440">
      <c r="H440" s="32"/>
      <c r="I440" s="32"/>
    </row>
    <row r="441">
      <c r="H441" s="32"/>
      <c r="I441" s="32"/>
    </row>
    <row r="442">
      <c r="H442" s="32"/>
      <c r="I442" s="32"/>
    </row>
    <row r="443">
      <c r="H443" s="32"/>
      <c r="I443" s="32"/>
    </row>
    <row r="444">
      <c r="H444" s="32"/>
      <c r="I444" s="32"/>
    </row>
    <row r="445">
      <c r="H445" s="32"/>
      <c r="I445" s="32"/>
    </row>
    <row r="446">
      <c r="H446" s="32"/>
      <c r="I446" s="32"/>
    </row>
    <row r="447">
      <c r="H447" s="32"/>
      <c r="I447" s="32"/>
    </row>
    <row r="448">
      <c r="H448" s="32"/>
      <c r="I448" s="32"/>
    </row>
    <row r="449">
      <c r="H449" s="32"/>
      <c r="I449" s="32"/>
    </row>
    <row r="450">
      <c r="H450" s="32"/>
      <c r="I450" s="32"/>
    </row>
    <row r="451">
      <c r="H451" s="32"/>
      <c r="I451" s="32"/>
    </row>
    <row r="452">
      <c r="H452" s="32"/>
      <c r="I452" s="32"/>
    </row>
    <row r="453">
      <c r="H453" s="32"/>
      <c r="I453" s="32"/>
    </row>
    <row r="454">
      <c r="H454" s="32"/>
      <c r="I454" s="32"/>
    </row>
    <row r="455">
      <c r="H455" s="32"/>
      <c r="I455" s="32"/>
    </row>
    <row r="456">
      <c r="H456" s="32"/>
      <c r="I456" s="32"/>
    </row>
    <row r="457">
      <c r="H457" s="32"/>
      <c r="I457" s="32"/>
    </row>
    <row r="458">
      <c r="H458" s="32"/>
      <c r="I458" s="32"/>
    </row>
    <row r="459">
      <c r="H459" s="32"/>
      <c r="I459" s="32"/>
    </row>
    <row r="460">
      <c r="H460" s="32"/>
      <c r="I460" s="32"/>
    </row>
    <row r="461">
      <c r="H461" s="32"/>
      <c r="I461" s="32"/>
    </row>
    <row r="462">
      <c r="H462" s="32"/>
      <c r="I462" s="32"/>
    </row>
    <row r="463">
      <c r="H463" s="32"/>
      <c r="I463" s="32"/>
    </row>
    <row r="464">
      <c r="H464" s="32"/>
      <c r="I464" s="32"/>
    </row>
    <row r="465">
      <c r="H465" s="32"/>
      <c r="I465" s="32"/>
    </row>
    <row r="466">
      <c r="H466" s="32"/>
      <c r="I466" s="32"/>
    </row>
    <row r="467">
      <c r="H467" s="32"/>
      <c r="I467" s="32"/>
    </row>
    <row r="468">
      <c r="H468" s="32"/>
      <c r="I468" s="32"/>
    </row>
    <row r="469">
      <c r="H469" s="32"/>
      <c r="I469" s="32"/>
    </row>
    <row r="470">
      <c r="H470" s="32"/>
      <c r="I470" s="32"/>
    </row>
    <row r="471">
      <c r="H471" s="32"/>
      <c r="I471" s="32"/>
    </row>
    <row r="472">
      <c r="H472" s="32"/>
      <c r="I472" s="32"/>
    </row>
    <row r="473">
      <c r="H473" s="32"/>
      <c r="I473" s="32"/>
    </row>
    <row r="474">
      <c r="H474" s="32"/>
      <c r="I474" s="32"/>
    </row>
    <row r="475">
      <c r="H475" s="32"/>
      <c r="I475" s="32"/>
    </row>
    <row r="476">
      <c r="H476" s="32"/>
      <c r="I476" s="32"/>
    </row>
    <row r="477">
      <c r="H477" s="32"/>
      <c r="I477" s="32"/>
    </row>
    <row r="478">
      <c r="H478" s="32"/>
      <c r="I478" s="32"/>
    </row>
    <row r="479">
      <c r="H479" s="32"/>
      <c r="I479" s="32"/>
    </row>
    <row r="480">
      <c r="H480" s="32"/>
      <c r="I480" s="32"/>
    </row>
    <row r="481">
      <c r="H481" s="32"/>
      <c r="I481" s="32"/>
    </row>
    <row r="482">
      <c r="H482" s="32"/>
      <c r="I482" s="32"/>
    </row>
    <row r="483">
      <c r="H483" s="32"/>
      <c r="I483" s="32"/>
    </row>
    <row r="484">
      <c r="H484" s="32"/>
      <c r="I484" s="32"/>
    </row>
    <row r="485">
      <c r="H485" s="32"/>
      <c r="I485" s="32"/>
    </row>
    <row r="486">
      <c r="H486" s="32"/>
      <c r="I486" s="32"/>
    </row>
    <row r="487">
      <c r="H487" s="32"/>
      <c r="I487" s="32"/>
    </row>
    <row r="488">
      <c r="H488" s="32"/>
      <c r="I488" s="32"/>
    </row>
    <row r="489">
      <c r="H489" s="32"/>
      <c r="I489" s="32"/>
    </row>
    <row r="490">
      <c r="H490" s="32"/>
      <c r="I490" s="32"/>
    </row>
    <row r="491">
      <c r="H491" s="32"/>
      <c r="I491" s="32"/>
    </row>
    <row r="492">
      <c r="H492" s="32"/>
      <c r="I492" s="32"/>
    </row>
    <row r="493">
      <c r="H493" s="32"/>
      <c r="I493" s="32"/>
    </row>
    <row r="494">
      <c r="H494" s="32"/>
      <c r="I494" s="32"/>
    </row>
    <row r="495">
      <c r="H495" s="32"/>
      <c r="I495" s="32"/>
    </row>
    <row r="496">
      <c r="H496" s="32"/>
      <c r="I496" s="32"/>
    </row>
    <row r="497">
      <c r="H497" s="32"/>
      <c r="I497" s="32"/>
    </row>
    <row r="498">
      <c r="H498" s="32"/>
      <c r="I498" s="32"/>
    </row>
    <row r="499">
      <c r="H499" s="32"/>
      <c r="I499" s="32"/>
    </row>
    <row r="500">
      <c r="H500" s="32"/>
      <c r="I500" s="32"/>
    </row>
    <row r="501">
      <c r="H501" s="32"/>
      <c r="I501" s="32"/>
    </row>
    <row r="502">
      <c r="H502" s="32"/>
      <c r="I502" s="32"/>
    </row>
    <row r="503">
      <c r="H503" s="32"/>
      <c r="I503" s="32"/>
    </row>
    <row r="504">
      <c r="H504" s="32"/>
      <c r="I504" s="32"/>
    </row>
    <row r="505">
      <c r="H505" s="32"/>
      <c r="I505" s="32"/>
    </row>
    <row r="506">
      <c r="H506" s="32"/>
      <c r="I506" s="32"/>
    </row>
    <row r="507">
      <c r="H507" s="32"/>
      <c r="I507" s="32"/>
    </row>
    <row r="508">
      <c r="H508" s="32"/>
      <c r="I508" s="32"/>
    </row>
    <row r="509">
      <c r="H509" s="32"/>
      <c r="I509" s="32"/>
    </row>
    <row r="510">
      <c r="H510" s="32"/>
      <c r="I510" s="32"/>
    </row>
    <row r="511">
      <c r="H511" s="32"/>
      <c r="I511" s="32"/>
    </row>
    <row r="512">
      <c r="H512" s="32"/>
      <c r="I512" s="32"/>
    </row>
    <row r="513">
      <c r="H513" s="32"/>
      <c r="I513" s="32"/>
    </row>
    <row r="514">
      <c r="H514" s="32"/>
      <c r="I514" s="32"/>
    </row>
    <row r="515">
      <c r="H515" s="32"/>
      <c r="I515" s="32"/>
    </row>
    <row r="516">
      <c r="H516" s="32"/>
      <c r="I516" s="32"/>
    </row>
    <row r="517">
      <c r="H517" s="32"/>
      <c r="I517" s="32"/>
    </row>
    <row r="518">
      <c r="H518" s="32"/>
      <c r="I518" s="32"/>
    </row>
    <row r="519">
      <c r="H519" s="32"/>
      <c r="I519" s="32"/>
    </row>
    <row r="520">
      <c r="H520" s="32"/>
      <c r="I520" s="32"/>
    </row>
    <row r="521">
      <c r="H521" s="32"/>
      <c r="I521" s="32"/>
    </row>
    <row r="522">
      <c r="H522" s="32"/>
      <c r="I522" s="32"/>
    </row>
    <row r="523">
      <c r="H523" s="32"/>
      <c r="I523" s="32"/>
    </row>
    <row r="524">
      <c r="H524" s="32"/>
      <c r="I524" s="32"/>
    </row>
    <row r="525">
      <c r="H525" s="32"/>
      <c r="I525" s="32"/>
    </row>
    <row r="526">
      <c r="H526" s="32"/>
      <c r="I526" s="32"/>
    </row>
    <row r="527">
      <c r="H527" s="32"/>
      <c r="I527" s="32"/>
    </row>
    <row r="528">
      <c r="H528" s="32"/>
      <c r="I528" s="32"/>
    </row>
    <row r="529">
      <c r="H529" s="32"/>
      <c r="I529" s="32"/>
    </row>
    <row r="530">
      <c r="H530" s="32"/>
      <c r="I530" s="32"/>
    </row>
    <row r="531">
      <c r="H531" s="32"/>
      <c r="I531" s="32"/>
    </row>
    <row r="532">
      <c r="H532" s="32"/>
      <c r="I532" s="32"/>
    </row>
    <row r="533">
      <c r="H533" s="32"/>
      <c r="I533" s="32"/>
    </row>
    <row r="534">
      <c r="H534" s="32"/>
      <c r="I534" s="32"/>
    </row>
    <row r="535">
      <c r="H535" s="32"/>
      <c r="I535" s="32"/>
    </row>
    <row r="536">
      <c r="H536" s="32"/>
      <c r="I536" s="32"/>
    </row>
    <row r="537">
      <c r="H537" s="32"/>
      <c r="I537" s="32"/>
    </row>
    <row r="538">
      <c r="H538" s="32"/>
      <c r="I538" s="32"/>
    </row>
    <row r="539">
      <c r="H539" s="32"/>
      <c r="I539" s="32"/>
    </row>
    <row r="540">
      <c r="H540" s="32"/>
      <c r="I540" s="32"/>
    </row>
    <row r="541">
      <c r="H541" s="32"/>
      <c r="I541" s="32"/>
    </row>
    <row r="542">
      <c r="H542" s="32"/>
      <c r="I542" s="32"/>
    </row>
    <row r="543">
      <c r="H543" s="32"/>
      <c r="I543" s="32"/>
    </row>
    <row r="544">
      <c r="H544" s="32"/>
      <c r="I544" s="32"/>
    </row>
    <row r="545">
      <c r="H545" s="32"/>
      <c r="I545" s="32"/>
    </row>
    <row r="546">
      <c r="H546" s="32"/>
      <c r="I546" s="32"/>
    </row>
    <row r="547">
      <c r="H547" s="32"/>
      <c r="I547" s="32"/>
    </row>
    <row r="548">
      <c r="H548" s="32"/>
      <c r="I548" s="32"/>
    </row>
    <row r="549">
      <c r="H549" s="32"/>
      <c r="I549" s="32"/>
    </row>
    <row r="550">
      <c r="H550" s="32"/>
      <c r="I550" s="32"/>
    </row>
    <row r="551">
      <c r="H551" s="32"/>
      <c r="I551" s="32"/>
    </row>
    <row r="552">
      <c r="H552" s="32"/>
      <c r="I552" s="32"/>
    </row>
    <row r="553">
      <c r="H553" s="32"/>
      <c r="I553" s="32"/>
    </row>
    <row r="554">
      <c r="H554" s="32"/>
      <c r="I554" s="32"/>
    </row>
    <row r="555">
      <c r="H555" s="32"/>
      <c r="I555" s="32"/>
    </row>
    <row r="556">
      <c r="H556" s="32"/>
      <c r="I556" s="32"/>
    </row>
    <row r="557">
      <c r="H557" s="32"/>
      <c r="I557" s="32"/>
    </row>
    <row r="558">
      <c r="H558" s="32"/>
      <c r="I558" s="32"/>
    </row>
    <row r="559">
      <c r="H559" s="32"/>
      <c r="I559" s="32"/>
    </row>
    <row r="560">
      <c r="H560" s="32"/>
      <c r="I560" s="32"/>
    </row>
    <row r="561">
      <c r="H561" s="32"/>
      <c r="I561" s="32"/>
    </row>
    <row r="562">
      <c r="H562" s="32"/>
      <c r="I562" s="32"/>
    </row>
    <row r="563">
      <c r="H563" s="32"/>
      <c r="I563" s="32"/>
    </row>
    <row r="564">
      <c r="H564" s="32"/>
      <c r="I564" s="32"/>
    </row>
    <row r="565">
      <c r="H565" s="32"/>
      <c r="I565" s="32"/>
    </row>
    <row r="566">
      <c r="H566" s="32"/>
      <c r="I566" s="32"/>
    </row>
    <row r="567">
      <c r="H567" s="32"/>
      <c r="I567" s="32"/>
    </row>
    <row r="568">
      <c r="H568" s="32"/>
      <c r="I568" s="32"/>
    </row>
    <row r="569">
      <c r="H569" s="32"/>
      <c r="I569" s="32"/>
    </row>
    <row r="570">
      <c r="H570" s="32"/>
      <c r="I570" s="32"/>
    </row>
    <row r="571">
      <c r="H571" s="32"/>
      <c r="I571" s="32"/>
    </row>
    <row r="572">
      <c r="H572" s="32"/>
      <c r="I572" s="32"/>
    </row>
    <row r="573">
      <c r="H573" s="32"/>
      <c r="I573" s="32"/>
    </row>
    <row r="574">
      <c r="H574" s="32"/>
      <c r="I574" s="32"/>
    </row>
    <row r="575">
      <c r="H575" s="32"/>
      <c r="I575" s="32"/>
    </row>
    <row r="576">
      <c r="H576" s="32"/>
      <c r="I576" s="32"/>
    </row>
    <row r="577">
      <c r="H577" s="32"/>
      <c r="I577" s="32"/>
    </row>
    <row r="578">
      <c r="H578" s="32"/>
      <c r="I578" s="32"/>
    </row>
    <row r="579">
      <c r="H579" s="32"/>
      <c r="I579" s="32"/>
    </row>
    <row r="580">
      <c r="H580" s="32"/>
      <c r="I580" s="32"/>
    </row>
    <row r="581">
      <c r="H581" s="32"/>
      <c r="I581" s="32"/>
    </row>
    <row r="582">
      <c r="H582" s="32"/>
      <c r="I582" s="32"/>
    </row>
    <row r="583">
      <c r="H583" s="32"/>
      <c r="I583" s="32"/>
    </row>
    <row r="584">
      <c r="H584" s="32"/>
      <c r="I584" s="32"/>
    </row>
    <row r="585">
      <c r="H585" s="32"/>
      <c r="I585" s="32"/>
    </row>
    <row r="586">
      <c r="H586" s="32"/>
      <c r="I586" s="32"/>
    </row>
    <row r="587">
      <c r="H587" s="32"/>
      <c r="I587" s="32"/>
    </row>
    <row r="588">
      <c r="H588" s="32"/>
      <c r="I588" s="32"/>
    </row>
    <row r="589">
      <c r="H589" s="32"/>
      <c r="I589" s="32"/>
    </row>
    <row r="590">
      <c r="H590" s="32"/>
      <c r="I590" s="32"/>
    </row>
    <row r="591">
      <c r="H591" s="32"/>
      <c r="I591" s="32"/>
    </row>
    <row r="592">
      <c r="H592" s="32"/>
      <c r="I592" s="32"/>
    </row>
    <row r="593">
      <c r="H593" s="32"/>
      <c r="I593" s="32"/>
    </row>
    <row r="594">
      <c r="H594" s="32"/>
      <c r="I594" s="32"/>
    </row>
    <row r="595">
      <c r="H595" s="32"/>
      <c r="I595" s="32"/>
    </row>
    <row r="596">
      <c r="H596" s="32"/>
      <c r="I596" s="32"/>
    </row>
    <row r="597">
      <c r="H597" s="32"/>
      <c r="I597" s="32"/>
    </row>
    <row r="598">
      <c r="H598" s="32"/>
      <c r="I598" s="32"/>
    </row>
    <row r="599">
      <c r="H599" s="32"/>
      <c r="I599" s="32"/>
    </row>
    <row r="600">
      <c r="H600" s="32"/>
      <c r="I600" s="32"/>
    </row>
    <row r="601">
      <c r="H601" s="32"/>
      <c r="I601" s="32"/>
    </row>
    <row r="602">
      <c r="H602" s="32"/>
      <c r="I602" s="32"/>
    </row>
    <row r="603">
      <c r="H603" s="32"/>
      <c r="I603" s="32"/>
    </row>
    <row r="604">
      <c r="H604" s="32"/>
      <c r="I604" s="32"/>
    </row>
    <row r="605">
      <c r="H605" s="32"/>
      <c r="I605" s="32"/>
    </row>
    <row r="606">
      <c r="H606" s="32"/>
      <c r="I606" s="32"/>
    </row>
    <row r="607">
      <c r="H607" s="32"/>
      <c r="I607" s="32"/>
    </row>
    <row r="608">
      <c r="H608" s="32"/>
      <c r="I608" s="32"/>
    </row>
    <row r="609">
      <c r="H609" s="32"/>
      <c r="I609" s="32"/>
    </row>
    <row r="610">
      <c r="H610" s="32"/>
      <c r="I610" s="32"/>
    </row>
    <row r="611">
      <c r="H611" s="32"/>
      <c r="I611" s="32"/>
    </row>
    <row r="612">
      <c r="H612" s="32"/>
      <c r="I612" s="32"/>
    </row>
    <row r="613">
      <c r="H613" s="32"/>
      <c r="I613" s="32"/>
    </row>
    <row r="614">
      <c r="H614" s="32"/>
      <c r="I614" s="32"/>
    </row>
    <row r="615">
      <c r="H615" s="32"/>
      <c r="I615" s="32"/>
    </row>
    <row r="616">
      <c r="H616" s="32"/>
      <c r="I616" s="32"/>
    </row>
    <row r="617">
      <c r="H617" s="32"/>
      <c r="I617" s="32"/>
    </row>
    <row r="618">
      <c r="H618" s="32"/>
      <c r="I618" s="32"/>
    </row>
    <row r="619">
      <c r="H619" s="32"/>
      <c r="I619" s="32"/>
    </row>
    <row r="620">
      <c r="H620" s="32"/>
      <c r="I620" s="32"/>
    </row>
    <row r="621">
      <c r="H621" s="32"/>
      <c r="I621" s="32"/>
    </row>
    <row r="622">
      <c r="H622" s="32"/>
      <c r="I622" s="32"/>
    </row>
    <row r="623">
      <c r="H623" s="32"/>
      <c r="I623" s="32"/>
    </row>
    <row r="624">
      <c r="H624" s="32"/>
      <c r="I624" s="32"/>
    </row>
    <row r="625">
      <c r="H625" s="32"/>
      <c r="I625" s="32"/>
    </row>
    <row r="626">
      <c r="H626" s="32"/>
      <c r="I626" s="32"/>
    </row>
    <row r="627">
      <c r="H627" s="32"/>
      <c r="I627" s="32"/>
    </row>
    <row r="628">
      <c r="H628" s="32"/>
      <c r="I628" s="32"/>
    </row>
    <row r="629">
      <c r="H629" s="32"/>
      <c r="I629" s="32"/>
    </row>
    <row r="630">
      <c r="H630" s="32"/>
      <c r="I630" s="32"/>
    </row>
    <row r="631">
      <c r="H631" s="32"/>
      <c r="I631" s="32"/>
    </row>
    <row r="632">
      <c r="H632" s="32"/>
      <c r="I632" s="32"/>
    </row>
    <row r="633">
      <c r="H633" s="32"/>
      <c r="I633" s="32"/>
    </row>
    <row r="634">
      <c r="H634" s="32"/>
      <c r="I634" s="32"/>
    </row>
    <row r="635">
      <c r="H635" s="32"/>
      <c r="I635" s="32"/>
    </row>
    <row r="636">
      <c r="H636" s="32"/>
      <c r="I636" s="32"/>
    </row>
    <row r="637">
      <c r="H637" s="32"/>
      <c r="I637" s="32"/>
    </row>
    <row r="638">
      <c r="H638" s="32"/>
      <c r="I638" s="32"/>
    </row>
    <row r="639">
      <c r="H639" s="32"/>
      <c r="I639" s="32"/>
    </row>
    <row r="640">
      <c r="H640" s="32"/>
      <c r="I640" s="32"/>
    </row>
    <row r="641">
      <c r="H641" s="32"/>
      <c r="I641" s="32"/>
    </row>
    <row r="642">
      <c r="H642" s="32"/>
      <c r="I642" s="32"/>
    </row>
    <row r="643">
      <c r="H643" s="32"/>
      <c r="I643" s="32"/>
    </row>
    <row r="644">
      <c r="H644" s="32"/>
      <c r="I644" s="32"/>
    </row>
    <row r="645">
      <c r="H645" s="32"/>
      <c r="I645" s="32"/>
    </row>
    <row r="646">
      <c r="H646" s="32"/>
      <c r="I646" s="32"/>
    </row>
    <row r="647">
      <c r="H647" s="32"/>
      <c r="I647" s="32"/>
    </row>
    <row r="648">
      <c r="H648" s="32"/>
      <c r="I648" s="32"/>
    </row>
    <row r="649">
      <c r="H649" s="32"/>
      <c r="I649" s="32"/>
    </row>
    <row r="650">
      <c r="H650" s="32"/>
      <c r="I650" s="32"/>
    </row>
    <row r="651">
      <c r="H651" s="32"/>
      <c r="I651" s="32"/>
    </row>
    <row r="652">
      <c r="H652" s="32"/>
      <c r="I652" s="32"/>
    </row>
    <row r="653">
      <c r="H653" s="32"/>
      <c r="I653" s="32"/>
    </row>
    <row r="654">
      <c r="H654" s="32"/>
      <c r="I654" s="32"/>
    </row>
    <row r="655">
      <c r="H655" s="32"/>
      <c r="I655" s="32"/>
    </row>
    <row r="656">
      <c r="H656" s="32"/>
      <c r="I656" s="32"/>
    </row>
    <row r="657">
      <c r="H657" s="32"/>
      <c r="I657" s="32"/>
    </row>
    <row r="658">
      <c r="H658" s="32"/>
      <c r="I658" s="32"/>
    </row>
    <row r="659">
      <c r="H659" s="32"/>
      <c r="I659" s="32"/>
    </row>
    <row r="660">
      <c r="H660" s="32"/>
      <c r="I660" s="32"/>
    </row>
    <row r="661">
      <c r="H661" s="32"/>
      <c r="I661" s="32"/>
    </row>
    <row r="662">
      <c r="H662" s="32"/>
      <c r="I662" s="32"/>
    </row>
    <row r="663">
      <c r="H663" s="32"/>
      <c r="I663" s="32"/>
    </row>
    <row r="664">
      <c r="H664" s="32"/>
      <c r="I664" s="32"/>
    </row>
    <row r="665">
      <c r="H665" s="32"/>
      <c r="I665" s="32"/>
    </row>
    <row r="666">
      <c r="H666" s="32"/>
      <c r="I666" s="32"/>
    </row>
    <row r="667">
      <c r="H667" s="32"/>
      <c r="I667" s="32"/>
    </row>
    <row r="668">
      <c r="H668" s="32"/>
      <c r="I668" s="32"/>
    </row>
    <row r="669">
      <c r="H669" s="32"/>
      <c r="I669" s="32"/>
    </row>
    <row r="670">
      <c r="H670" s="32"/>
      <c r="I670" s="32"/>
    </row>
    <row r="671">
      <c r="H671" s="32"/>
      <c r="I671" s="32"/>
    </row>
    <row r="672">
      <c r="H672" s="32"/>
      <c r="I672" s="32"/>
    </row>
    <row r="673">
      <c r="H673" s="32"/>
      <c r="I673" s="32"/>
    </row>
    <row r="674">
      <c r="H674" s="32"/>
      <c r="I674" s="32"/>
    </row>
    <row r="675">
      <c r="H675" s="32"/>
      <c r="I675" s="32"/>
    </row>
    <row r="676">
      <c r="H676" s="32"/>
      <c r="I676" s="32"/>
    </row>
    <row r="677">
      <c r="H677" s="32"/>
      <c r="I677" s="32"/>
    </row>
    <row r="678">
      <c r="H678" s="32"/>
      <c r="I678" s="32"/>
    </row>
    <row r="679">
      <c r="H679" s="32"/>
      <c r="I679" s="32"/>
    </row>
    <row r="680">
      <c r="H680" s="32"/>
      <c r="I680" s="32"/>
    </row>
    <row r="681">
      <c r="H681" s="32"/>
      <c r="I681" s="32"/>
    </row>
    <row r="682">
      <c r="H682" s="32"/>
      <c r="I682" s="32"/>
    </row>
    <row r="683">
      <c r="H683" s="32"/>
      <c r="I683" s="32"/>
    </row>
    <row r="684">
      <c r="H684" s="32"/>
      <c r="I684" s="32"/>
    </row>
    <row r="685">
      <c r="H685" s="32"/>
      <c r="I685" s="32"/>
    </row>
    <row r="686">
      <c r="H686" s="32"/>
      <c r="I686" s="32"/>
    </row>
    <row r="687">
      <c r="H687" s="32"/>
      <c r="I687" s="32"/>
    </row>
    <row r="688">
      <c r="H688" s="32"/>
      <c r="I688" s="32"/>
    </row>
    <row r="689">
      <c r="H689" s="32"/>
      <c r="I689" s="32"/>
    </row>
    <row r="690">
      <c r="H690" s="32"/>
      <c r="I690" s="32"/>
    </row>
    <row r="691">
      <c r="H691" s="32"/>
      <c r="I691" s="32"/>
    </row>
    <row r="692">
      <c r="H692" s="32"/>
      <c r="I692" s="32"/>
    </row>
    <row r="693">
      <c r="H693" s="32"/>
      <c r="I693" s="32"/>
    </row>
    <row r="694">
      <c r="H694" s="32"/>
      <c r="I694" s="32"/>
    </row>
  </sheetData>
  <hyperlinks>
    <hyperlink r:id="rId1" ref="A1"/>
    <hyperlink r:id="rId2" ref="B1"/>
    <hyperlink r:id="rId3" ref="F1"/>
  </hyperlinks>
  <drawing r:id="rId4"/>
</worksheet>
</file>