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🎮" sheetId="2" r:id="rId5"/>
    <sheet state="visible" name="漫画" sheetId="3" r:id="rId6"/>
  </sheets>
  <definedNames/>
  <calcPr/>
</workbook>
</file>

<file path=xl/sharedStrings.xml><?xml version="1.0" encoding="utf-8"?>
<sst xmlns="http://schemas.openxmlformats.org/spreadsheetml/2006/main" count="445" uniqueCount="216">
  <si>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</si>
  <si>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</si>
  <si>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</si>
  <si>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</si>
  <si>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</si>
  <si>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</si>
  <si>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</si>
  <si>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</si>
  <si>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</si>
  <si>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</si>
  <si>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</si>
  <si>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</si>
  <si>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</si>
  <si>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</si>
  <si>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LISA: The Painful</t>
  </si>
  <si>
    <t>PS4</t>
  </si>
  <si>
    <t>Dingaling Productions</t>
  </si>
  <si>
    <t>USA</t>
  </si>
  <si>
    <t>LISA: The Joyful</t>
  </si>
  <si>
    <t>007 First Light</t>
  </si>
  <si>
    <t>PS5</t>
  </si>
  <si>
    <t>TBR 2026</t>
  </si>
  <si>
    <t>TBC</t>
  </si>
  <si>
    <t>NULL</t>
  </si>
  <si>
    <t>IO Interactive</t>
  </si>
  <si>
    <t>Denmark</t>
  </si>
  <si>
    <t>Anger Foot</t>
  </si>
  <si>
    <t>Free Lives</t>
  </si>
  <si>
    <t>South Africa</t>
  </si>
  <si>
    <t>Bad Cheese</t>
  </si>
  <si>
    <t>Simon Lukasik</t>
  </si>
  <si>
    <t>Bo: Path of the Teal Lotus</t>
  </si>
  <si>
    <t>Squid Shock Studios</t>
  </si>
  <si>
    <t>Thailand</t>
  </si>
  <si>
    <t>Borderlands 4</t>
  </si>
  <si>
    <t>Gearbox Software</t>
  </si>
  <si>
    <t>Coffee Talk: Tokyo</t>
  </si>
  <si>
    <t>Toge Productions</t>
  </si>
  <si>
    <t>Indonesia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</si>
  <si>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</si>
  <si>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</si>
  <si>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</si>
  <si>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</si>
  <si>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</si>
  <si>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</si>
  <si>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</si>
  <si>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Dino Crisis</t>
  </si>
  <si>
    <t>Capcom</t>
  </si>
  <si>
    <t>G-Police</t>
  </si>
  <si>
    <t>Studio Liverpool (Psygnosis)</t>
  </si>
  <si>
    <t>N/A</t>
  </si>
  <si>
    <t>Gex Trilogy</t>
  </si>
  <si>
    <t>Crystal Dynamics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</si>
  <si>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</si>
  <si>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</si>
  <si>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</si>
  <si>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</si>
  <si>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</si>
  <si>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</si>
  <si>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ConcernedApe (Eric Barone)</t>
  </si>
  <si>
    <t>Intergalactic: The Heretic Prophet</t>
  </si>
  <si>
    <t>Naughty Dog</t>
  </si>
  <si>
    <t>Legacy of Kain: Soul Reaver</t>
  </si>
  <si>
    <t>Legacy of Kain: Soul Reaver 2</t>
  </si>
  <si>
    <t>PS2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</si>
  <si>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</si>
  <si>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</si>
  <si>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</si>
  <si>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</si>
  <si>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</si>
  <si>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</si>
  <si>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Resident Evil Requiem</t>
  </si>
  <si>
    <t>Secret Agent Clank</t>
  </si>
  <si>
    <t>PSP</t>
  </si>
  <si>
    <t>High Impact Games</t>
  </si>
  <si>
    <t>Stranger than Heaven</t>
  </si>
  <si>
    <t>Ryu Ga Gotoku Studio</t>
  </si>
  <si>
    <t>Spyro 4: Mystery of the Dragon</t>
  </si>
  <si>
    <t>Toys for Bob</t>
  </si>
  <si>
    <t>Tails of Iron 2: Whiskers of Winter</t>
  </si>
  <si>
    <t>Odd Bug Studio</t>
  </si>
  <si>
    <t>Thank Goodness You're Here</t>
  </si>
  <si>
    <t>Coal Supper</t>
  </si>
  <si>
    <t>The Wolf Among Us Season 2 TTG</t>
  </si>
  <si>
    <t>Telltale Games</t>
  </si>
  <si>
    <t>Time Flies</t>
  </si>
  <si>
    <t>Playables</t>
  </si>
  <si>
    <t>Switzerland</t>
  </si>
  <si>
    <t>Tony Hawk`s Pro Skater 3 (2025)</t>
  </si>
  <si>
    <t>Iron Galaxy Studios</t>
  </si>
  <si>
    <t>Tony Hawk`s Pro Skater 4 (2025)</t>
  </si>
  <si>
    <t>Two Point Museum</t>
  </si>
  <si>
    <t>Two Point Studios</t>
  </si>
  <si>
    <t>Unbeatable</t>
  </si>
  <si>
    <t>D-CELL</t>
  </si>
  <si>
    <t>Under a Rock</t>
  </si>
  <si>
    <t>Nordic Trolls</t>
  </si>
  <si>
    <t>China</t>
  </si>
  <si>
    <t>Wanderstop</t>
  </si>
  <si>
    <t>Ivy Road</t>
  </si>
  <si>
    <t>Wheel World</t>
  </si>
  <si>
    <t>Messhof Games (Mark Essen)</t>
  </si>
  <si>
    <t>Witchbrook</t>
  </si>
  <si>
    <t>Chucklefish</t>
  </si>
  <si>
    <t>Wreckfest 2</t>
  </si>
  <si>
    <t>Bugbear Entertainment</t>
  </si>
  <si>
    <t>Finland</t>
  </si>
  <si>
    <t>Collection</t>
  </si>
  <si>
    <t>Title</t>
  </si>
  <si>
    <t>Volume</t>
  </si>
  <si>
    <t>Chapter</t>
  </si>
  <si>
    <t>Azumanga Daioh Omnibus</t>
  </si>
  <si>
    <t>Dragon Ball: 3-in-1 Omnibus</t>
  </si>
  <si>
    <t>Kakuriyo: Bed &amp; Breakfast for Spirits</t>
  </si>
  <si>
    <t>Pokémon Adventures: Collector's Edition Omnibus</t>
  </si>
  <si>
    <t>Silver Spoon</t>
  </si>
  <si>
    <t>Spy x Family</t>
  </si>
  <si>
    <t>The Way of the Househusband</t>
  </si>
  <si>
    <t>Yu-Gi-Oh!: 3-in-1 Omnibus</t>
  </si>
  <si>
    <t>Wishlist</t>
  </si>
  <si>
    <t>Price</t>
  </si>
  <si>
    <t>Link</t>
  </si>
  <si>
    <t>Doomsday with my Dog</t>
  </si>
  <si>
    <t>https://www.kennys.ie/shop/doomsday-with-my-dog-vol-1-irodori-kazuki-9781975361839</t>
  </si>
  <si>
    <t>https://www.kennys.ie/shop/doomsday-with-my-dog-vol-2-isihara-yu-9781975365004</t>
  </si>
  <si>
    <t>2018 - Present; More TBR</t>
  </si>
  <si>
    <t>https://en.m.wikipedia.org/wiki/Doomsday_With_My_Dog</t>
  </si>
  <si>
    <t>https://www.kennys.ie/comics-graphic-novels/dragon-ball-3-in-1-edition-vol-2</t>
  </si>
  <si>
    <t>https://www.kennys.ie/comics-graphic-novels/dragon-ball-3-in-1-edition-vol-3-includes-vols-7-8-9-akira-toriyama-9781421555669</t>
  </si>
  <si>
    <t>https://www.kennys.ie/comics-graphic-novels/dragon-ball-3-in-1-edition-vol-4-includes-vols-10-11-12-akira-toriyama-9781421556123</t>
  </si>
  <si>
    <t>https://www.kennys.ie/comics-graphic-novels/Dragon-Ball-3-in-1-Edition-Vol-5-Includes-vols-13-14-15-Akira-Toriyama</t>
  </si>
  <si>
    <t>https://www.kennys.ie/comics-graphic-novels/dragon-ball-3-in-1-edition-vol-6-includes-vols-16-17-18-akira-toriyama-9781421564715</t>
  </si>
  <si>
    <t>https://www.kennys.ie/comics-graphic-novels/dragon-ball-3-in-1-edition-vol-7-includes-vols-19-20-21-akira-toriyama-9781421564722</t>
  </si>
  <si>
    <t>https://www.kennys.ie/comics-graphic-novels/dragon-ball-3-in-1-edition-vol-8-includes-vols-22-23-24-akira-toriyama-9781421564739</t>
  </si>
  <si>
    <t>https://www.kennys.ie/comics-graphic-novels/dragon-ball-3-in-1-edition-vol-9-includes-vols-25-26-27-akira-toriyama-9781421578750</t>
  </si>
  <si>
    <t>https://www.kennys.ie/comics-graphic-novels/dragon-ball-3-in-1-edition-vol-10-includes-vols-28-29-30-akira-toriyama-9781421578767</t>
  </si>
  <si>
    <t>https://www.kennys.ie/comics-graphic-novels/dragon-ball-3-in-1-edition-vol-11-includes-vols-31-32-33-akira-toriyama-9781421578774</t>
  </si>
  <si>
    <t>https://www.kennys.ie/comics-graphic-novels/dragon-ball-3-in-1-edition-vol-12-includes-vols-34-35-36-volume-12-13-akira-toriyama-9781421578781</t>
  </si>
  <si>
    <t>https://www.kennys.ie/comics-graphic-novels/dragon-ball-3-in-1-edition-vol-13-includes-vols-37-38-39</t>
  </si>
  <si>
    <t>https://www.kennys.ie/comics-graphic-novels/Dragon-Ball-3-in-1-Edition-Vol-14-Includes-vols-40-41-42-Toriyama-Akira</t>
  </si>
  <si>
    <t>1984 - 1995</t>
  </si>
  <si>
    <t>https://en.m.wikipedia.org/wiki/Dragon_Ball_(manga)</t>
  </si>
  <si>
    <t>https://www.kennys.ie/shop/kakuriyo-bed-breakfast-for-spirits-vol-2</t>
  </si>
  <si>
    <t>https://www.kennys.ie/shop/kakuriyo-bed-breakfast-for-spirits-vol-3</t>
  </si>
  <si>
    <t>https://www.kennys.ie/shop/manga/manga-by-title-i-k/kakuriyo-bed-breakfast-for-spirits-vol-4-waco-ioka-9781974704996</t>
  </si>
  <si>
    <t>https://www.kennys.ie/shop/manga/manga-by-title-i-k/kakuriyo-bed-breakfast-for-spirits-vol-5-waco-ioka-9781974707706</t>
  </si>
  <si>
    <t>https://www.kennys.ie/shop/manga/manga-by-title-i-k/kakuriyo-bed-breakfast-for-spirits-vol-6-waco-ioka-9781974710423</t>
  </si>
  <si>
    <t>https://www.kennys.ie/shop/manga/manga-by-title-i-k/kakuriyo-bed-breakfast-for-spirits-vol-7-waco-ioka-9781974726486</t>
  </si>
  <si>
    <t>https://www.kennys.ie/shop/manga/manga-by-title-i-k/kakuriyo-bed-breakfast-for-spirits-vol-8-volume-8-midori-yuma-waco-ioka-laruha-9781974736775</t>
  </si>
  <si>
    <t>https://www.kennys.ie/shop/manga/manga-by-title-i-k/kakuriyo-bed-breakfast-for-spirits-vol-9-midori-yuma-waco-ioka-laruha-9781974743704</t>
  </si>
  <si>
    <t>2016 - Present; More TBR</t>
  </si>
  <si>
    <t>https://en.m.wikipedia.org/wiki/Kakuriyo:_Bed_%26_Breakfast_for_Spirits#First_manga</t>
  </si>
  <si>
    <t>Nichijou</t>
  </si>
  <si>
    <t>https://www.kennys.ie/comics-graphic-novels/nichijou-1</t>
  </si>
  <si>
    <t>https://www.kennys.ie/comics-graphic-novels/nichijou-2</t>
  </si>
  <si>
    <t>https://www.kennys.ie/comics-graphic-novels/nichijou-3</t>
  </si>
  <si>
    <t>https://www.kennys.ie/comics-graphic-novels/nichijou-4</t>
  </si>
  <si>
    <t>https://www.kennys.ie/comics-graphic-novels/nichijou-5</t>
  </si>
  <si>
    <t>https://www.kennys.ie/comics-graphic-novels/nichijou-6</t>
  </si>
  <si>
    <t>https://www.kennys.ie/comics-graphic-novels/nichijou-7</t>
  </si>
  <si>
    <t>https://www.kennys.ie/comics-graphic-novels/nichijou-8</t>
  </si>
  <si>
    <t>https://www.kennys.ie/comics-graphic-novels/nichijou-9</t>
  </si>
  <si>
    <t>https://www.kennys.ie/shop/nichijou-10</t>
  </si>
  <si>
    <t>https://www.kennys.ie/shop/nichijou-11-arawi-keiichi-9781647293260</t>
  </si>
  <si>
    <t>2006 - 2015; 2021 - Present; More TBR</t>
  </si>
  <si>
    <t>https://en.m.wikipedia.org/wiki/Nichijou</t>
  </si>
  <si>
    <t>https://www.kennys.ie/shop/Pokemon-Adventures-Collector-s-Edition-4-Volume-4-Pok-mon-Adventures-Collector-s-Edition-Kusaka-Hidenori</t>
  </si>
  <si>
    <t>https://www.kennys.ie/shop/manga/manga-by-title-o-s/pokemon-adventures-collector-s-edition-vol-5-hidenori-kusaka-9781974711253</t>
  </si>
  <si>
    <t>https://www.kennys.ie/shop/Pok-mon-Adventures-Collector-s-Edition-Vol-6-Volume-6-Satoshi-Yamamoto-Hidenori-Kusaka</t>
  </si>
  <si>
    <t>https://www.kennys.ie/shop/manga/manga-by-title-o-s/pokemon-adventures-collector-s-edition-vol-7-hidenori-kusaka-9781974711277</t>
  </si>
  <si>
    <t>https://www.kennys.ie/shop/manga/manga-by-title-o-s/pokemon-adventures-collector-s-edition-vol-8-hidenori-kusaka-9781974711284</t>
  </si>
  <si>
    <t>https://www.kennys.ie/shop/manga/manga-by-title-o-s/pokemon-adventures-collector-s-edition-vol-9-hidenori-kusaka-9781974711291</t>
  </si>
  <si>
    <t>https://www.kennys.ie/shop/manga/manga-by-title-o-s/pokemon-adventures-collector-s-edition-vol-10-hidenori-kusaka-9781974711307</t>
  </si>
  <si>
    <t>1997 - Present</t>
  </si>
  <si>
    <t>https://en.m.wikipedia.org/wiki/Pok%C3%A9mon_Adventures</t>
  </si>
  <si>
    <t>https://www.kennys.ie/shop/silver-spoon-vol-2</t>
  </si>
  <si>
    <t>https://www.kennys.ie/shop/silver-spoon-vol-3</t>
  </si>
  <si>
    <t>https://www.kennys.ie/shop/silver-spoon-vol-4</t>
  </si>
  <si>
    <t>https://www.kennys.ie/shop/silver-spoon-vol-5</t>
  </si>
  <si>
    <t>https://www.kennys.ie/shop/silver-spoon-vol-6</t>
  </si>
  <si>
    <t>https://www.kennys.ie/shop/silver-spoon-vol-7</t>
  </si>
  <si>
    <t>https://www.kennys.ie/shop/silver-spoon-vol-9</t>
  </si>
  <si>
    <t>https://www.kennys.ie/shop/silver-spoon-vol-10</t>
  </si>
  <si>
    <t>https://www.kennys.ie/shop/silver-spoon-vol-11</t>
  </si>
  <si>
    <t>https://www.kennys.ie/shop/silver-spoon-vol-12</t>
  </si>
  <si>
    <t>https://www.kennys.ie/shop/silver-spoon-vol-13</t>
  </si>
  <si>
    <t>https://www.kennys.ie/shop/silver-spoon-vol-14</t>
  </si>
  <si>
    <t>https://www.kennys.ie/shop/silver-spoon-vol-15</t>
  </si>
  <si>
    <t>2011 - 2019</t>
  </si>
  <si>
    <t>https://en.m.wikipedia.org/wiki/Silver_Spoon_(manga)</t>
  </si>
  <si>
    <t>https://www.kennys.ie/shop/spy-x-family-vol-12-volume-12-tatsuya-endo-9781974747054</t>
  </si>
  <si>
    <t>2019 - Present; Vol 13 TBR January 2025</t>
  </si>
  <si>
    <t>https://en.m.wikipedia.org/wiki/Spy_%C3%97_Family</t>
  </si>
  <si>
    <t>https://www.kennys.ie/shop/Way-of-the-Househusband-Vol-6-Volume-6-The-Way-of-the-Househusband-Kousuke-Oono</t>
  </si>
  <si>
    <t>https://www.kennys.ie/shop/manga/manga-by-title-t/the-way-of-the-househusband-vol-7-kousuke-oono-9781974727285</t>
  </si>
  <si>
    <t>https://www.kennys.ie/shop/manga/manga-by-title-t/the-way-of-the-househusband-vol-8-kousuke-oono-9781974732234</t>
  </si>
  <si>
    <t>https://www.kennys.ie/shop/manga/manga-by-title-u-x/way-of-the-househusband-vol-9-volume-9-the-way-of-the-househusband-kousuke-omo-9781974736157</t>
  </si>
  <si>
    <t>https://www.kennys.ie/shop/manga/the-way-of-the-househusband-vol-10-sui-ishida-9781974738762</t>
  </si>
  <si>
    <t>https://www.kennys.ie/shop/manga/way-of-the-househusband-vol-11-kousuke-oono-9781974743100</t>
  </si>
  <si>
    <t>https://www.kennys.ie/shop/way-of-the-househusband-vol-12-volume-12-the-way-of-the-househusband-kousuke-oono-9781974746385</t>
  </si>
  <si>
    <t>2018 - Present; Vol 13 TBR January 2025</t>
  </si>
  <si>
    <t>https://en.m.wikipedia.org/wiki/The_Way_of_the_Househusband</t>
  </si>
  <si>
    <t>Yu-Gi-Oh! 3-in-1 Omnibus</t>
  </si>
  <si>
    <t>https://www.kennys.ie/comics-graphic-novels/yu-gi-oh-3-in-1-edition-vol-2-includes-vols-4-5-6-kazuki-takahashi-9781421579252</t>
  </si>
  <si>
    <t>https://www.kennys.ie/comics-graphic-novels/yu-gi-oh-3-in-1-edition-vol-3-includes-vols-7-8-9</t>
  </si>
  <si>
    <t>https://www.kennys.ie/fiction/yu-gi-oh-3-in-1-edition-vol-4-includes-vols-10-11-12-kazuki-takahashi-9781421579276</t>
  </si>
  <si>
    <t>https://www.kennys.ie/comics-graphic-novels/yu-gi-oh-3-in-1-edition-vol-5-includes-vols-13-14-15-kazuki-takahashi-9781421579283</t>
  </si>
  <si>
    <t>https://www.kennys.ie/comics-graphic-novels/yu-gi-oh-3-in-1-edition-vol-6-includes-vols-16-17-18-kazuki-takahashi-9781421579290</t>
  </si>
  <si>
    <t>https://www.kennys.ie/comics-graphic-novels/yu-gi-oh-3-in-1-edition-vol-7-includes-vols-19-20-21</t>
  </si>
  <si>
    <t>https://www.kennys.ie/comics-graphic-novels/yu-gi-oh-3-in-1-edition-vol-8-includes-vols-22-23-24-kazuki-takahashi-9781421579313</t>
  </si>
  <si>
    <t>https://www.kennys.ie/comics-graphic-novels/yu-gi-oh-3-in-1-edition-vol-9-includes-vols-25-26-27</t>
  </si>
  <si>
    <t>https://www.kennys.ie/comics-graphic-novels/yu-gi-oh-3-in-1-edition-vol-10-includes-vols-28-29-30-kazuki-takahashi-9781421579337</t>
  </si>
  <si>
    <t>https://www.kennys.ie/comics-graphic-novels/yu-gi-oh-3-in-1-edition-vol-11-includes-vols-31-32-33</t>
  </si>
  <si>
    <t>https://www.kennys.ie/shop/manga/manga-by-title-u-x/yu-gi-oh-3-in-1-edition-vol-12-includes-vols-34-35-36-volume-12-kazuki-takahashi-9781421579351</t>
  </si>
  <si>
    <t>https://www.kennys.ie/shop/manga/manga-by-title-u-x/yu-gi-oh-3-in-1-edition-vol-13-includes-vols-37-38-39-kazuki-takahashi-9781421579368</t>
  </si>
  <si>
    <t>1996 - 2004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</si>
</sst>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€&quot;#,##0.00"/>
    <numFmt numFmtId="166" formatCode="[$€]#,##0.00"/>
  </numFmts>
  <fonts count="14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color theme="1"/>
      <name val="Arial"/>
      <scheme val="minor"/>
    </font>
    <font>
      <b/>
      <sz val="6.0"/>
      <color theme="1"/>
      <name val="Press Start 2P"/>
    </font>
    <font>
      <b/>
      <sz val="6.0"/>
      <color rgb="FF000000"/>
      <name val="Press Start 2P"/>
    </font>
    <font>
      <sz val="6.0"/>
      <color theme="1"/>
      <name val="Press Start 2P"/>
    </font>
    <font>
      <b/>
      <sz val="11.0"/>
      <color theme="1"/>
      <name val="Calibri"/>
    </font>
    <font/>
    <font>
      <color theme="1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u/>
      <sz val="11.0"/>
      <color rgb="FF1155CC"/>
      <name val="Calibri"/>
    </font>
    <font>
      <b/>
      <u/>
      <sz val="11.0"/>
      <color rgb="FFFFFF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164" xfId="0" applyAlignment="1" applyBorder="1" applyFont="1" applyNumberFormat="1">
      <alignment horizontal="center" readingOrder="0" vertical="center"/>
    </xf>
    <xf borderId="1" fillId="3" fontId="2" numFmtId="165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5" fontId="4" numFmtId="165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164" xfId="0" applyAlignment="1" applyBorder="1" applyFont="1" applyNumberForma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1" fillId="0" fontId="6" numFmtId="166" xfId="0" applyAlignment="1" applyBorder="1" applyFont="1" applyNumberFormat="1">
      <alignment horizontal="center" readingOrder="0" vertical="center"/>
    </xf>
    <xf borderId="2" fillId="0" fontId="6" numFmtId="166" xfId="0" applyAlignment="1" applyBorder="1" applyFont="1" applyNumberFormat="1">
      <alignment horizontal="center" readingOrder="0" vertical="center"/>
    </xf>
    <xf borderId="2" fillId="5" fontId="6" numFmtId="166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6" xfId="0" applyAlignment="1" applyBorder="1" applyFont="1" applyNumberFormat="1">
      <alignment horizontal="center" vertical="center"/>
    </xf>
    <xf borderId="3" fillId="6" fontId="4" numFmtId="0" xfId="0" applyAlignment="1" applyBorder="1" applyFont="1">
      <alignment horizontal="center" readingOrder="0" vertical="center"/>
    </xf>
    <xf borderId="3" fillId="0" fontId="6" numFmtId="166" xfId="0" applyAlignment="1" applyBorder="1" applyFont="1" applyNumberFormat="1">
      <alignment horizontal="center" readingOrder="0" vertical="center"/>
    </xf>
    <xf borderId="4" fillId="0" fontId="6" numFmtId="166" xfId="0" applyAlignment="1" applyBorder="1" applyFont="1" applyNumberFormat="1">
      <alignment horizontal="center" readingOrder="0" vertical="center"/>
    </xf>
    <xf borderId="4" fillId="5" fontId="6" numFmtId="166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16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6" fontId="6" numFmtId="0" xfId="0" applyAlignment="1" applyBorder="1" applyFont="1">
      <alignment horizontal="center" vertical="center"/>
    </xf>
    <xf borderId="1" fillId="6" fontId="4" numFmtId="165" xfId="0" applyAlignment="1" applyBorder="1" applyFont="1" applyNumberFormat="1">
      <alignment horizontal="center" vertical="center"/>
    </xf>
    <xf borderId="5" fillId="6" fontId="7" numFmtId="0" xfId="0" applyAlignment="1" applyBorder="1" applyFont="1">
      <alignment horizontal="center" readingOrder="0" vertical="center"/>
    </xf>
    <xf borderId="6" fillId="0" fontId="8" numFmtId="0" xfId="0" applyBorder="1" applyFont="1"/>
    <xf borderId="2" fillId="0" fontId="8" numFmtId="0" xfId="0" applyBorder="1" applyFont="1"/>
    <xf borderId="1" fillId="6" fontId="9" numFmtId="0" xfId="0" applyAlignment="1" applyBorder="1" applyFont="1">
      <alignment vertical="center"/>
    </xf>
    <xf borderId="1" fillId="4" fontId="10" numFmtId="0" xfId="0" applyAlignment="1" applyBorder="1" applyFont="1">
      <alignment horizontal="center" vertical="center"/>
    </xf>
    <xf borderId="1" fillId="7" fontId="11" numFmtId="0" xfId="0" applyAlignment="1" applyBorder="1" applyFill="1" applyFont="1">
      <alignment vertical="center"/>
    </xf>
    <xf borderId="1" fillId="7" fontId="9" numFmtId="0" xfId="0" applyAlignment="1" applyBorder="1" applyFont="1">
      <alignment vertical="center"/>
    </xf>
    <xf borderId="1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shrinkToFit="0" vertical="center" wrapText="1"/>
    </xf>
    <xf borderId="8" fillId="0" fontId="8" numFmtId="0" xfId="0" applyBorder="1" applyFont="1"/>
    <xf borderId="3" fillId="0" fontId="8" numFmtId="0" xfId="0" applyBorder="1" applyFont="1"/>
    <xf borderId="7" fillId="0" fontId="7" numFmtId="0" xfId="0" applyAlignment="1" applyBorder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1" fillId="8" fontId="11" numFmtId="0" xfId="0" applyAlignment="1" applyBorder="1" applyFont="1">
      <alignment vertical="center"/>
    </xf>
    <xf borderId="5" fillId="6" fontId="7" numFmtId="0" xfId="0" applyAlignment="1" applyBorder="1" applyFont="1">
      <alignment horizontal="center" vertical="center"/>
    </xf>
    <xf borderId="1" fillId="4" fontId="9" numFmtId="0" xfId="0" applyAlignment="1" applyBorder="1" applyFont="1">
      <alignment vertical="center"/>
    </xf>
    <xf borderId="7" fillId="9" fontId="7" numFmtId="0" xfId="0" applyAlignment="1" applyBorder="1" applyFill="1" applyFont="1">
      <alignment horizontal="center" vertical="center"/>
    </xf>
    <xf borderId="1" fillId="9" fontId="7" numFmtId="0" xfId="0" applyAlignment="1" applyBorder="1" applyFont="1">
      <alignment horizontal="center" vertical="center"/>
    </xf>
    <xf borderId="1" fillId="0" fontId="7" numFmtId="165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1" fillId="4" fontId="11" numFmtId="0" xfId="0" applyAlignment="1" applyBorder="1" applyFont="1">
      <alignment vertical="center"/>
    </xf>
    <xf borderId="1" fillId="4" fontId="10" numFmtId="165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vertical="center"/>
    </xf>
    <xf borderId="1" fillId="10" fontId="11" numFmtId="165" xfId="0" applyAlignment="1" applyBorder="1" applyFill="1" applyFont="1" applyNumberFormat="1">
      <alignment vertical="center"/>
    </xf>
    <xf borderId="1" fillId="10" fontId="11" numFmtId="0" xfId="0" applyAlignment="1" applyBorder="1" applyFont="1">
      <alignment vertical="center"/>
    </xf>
    <xf borderId="1" fillId="10" fontId="9" numFmtId="0" xfId="0" applyAlignment="1" applyBorder="1" applyFont="1">
      <alignment vertical="center"/>
    </xf>
    <xf borderId="1" fillId="7" fontId="10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ennys.ie/shop/manga/manga-by-title-o-s/pokemon-adventures-collector-s-edition-vol-5-hidenori-kusaka-9781974711253" TargetMode="External"/><Relationship Id="rId84" Type="http://schemas.openxmlformats.org/officeDocument/2006/relationships/drawing" Target="../drawings/drawing3.xml"/><Relationship Id="rId83" Type="http://schemas.openxmlformats.org/officeDocument/2006/relationships/hyperlink" Target="https://en.m.wikipedia.org/wiki/Spy_%C3%97_Family" TargetMode="External"/><Relationship Id="rId42" Type="http://schemas.openxmlformats.org/officeDocument/2006/relationships/hyperlink" Target="https://www.kennys.ie/shop/manga/manga-by-title-o-s/pokemon-adventures-collector-s-edition-vol-7-hidenori-kusaka-9781974711277" TargetMode="External"/><Relationship Id="rId41" Type="http://schemas.openxmlformats.org/officeDocument/2006/relationships/hyperlink" Target="https://www.kennys.ie/shop/Pok-mon-Adventures-Collector-s-Edition-Vol-6-Volume-6-Satoshi-Yamamoto-Hidenori-Kusaka" TargetMode="External"/><Relationship Id="rId44" Type="http://schemas.openxmlformats.org/officeDocument/2006/relationships/hyperlink" Target="https://www.kennys.ie/shop/manga/manga-by-title-o-s/pokemon-adventures-collector-s-edition-vol-9-hidenori-kusaka-9781974711291" TargetMode="External"/><Relationship Id="rId43" Type="http://schemas.openxmlformats.org/officeDocument/2006/relationships/hyperlink" Target="https://www.kennys.ie/shop/manga/manga-by-title-o-s/pokemon-adventures-collector-s-edition-vol-8-hidenori-kusaka-9781974711284" TargetMode="External"/><Relationship Id="rId46" Type="http://schemas.openxmlformats.org/officeDocument/2006/relationships/hyperlink" Target="https://en.m.wikipedia.org/wiki/Pok%C3%A9mon_Adventures" TargetMode="External"/><Relationship Id="rId45" Type="http://schemas.openxmlformats.org/officeDocument/2006/relationships/hyperlink" Target="https://www.kennys.ie/shop/manga/manga-by-title-o-s/pokemon-adventures-collector-s-edition-vol-10-hidenori-kusaka-9781974711307" TargetMode="External"/><Relationship Id="rId80" Type="http://schemas.openxmlformats.org/officeDocument/2006/relationships/hyperlink" Target="https://www.kennys.ie/comics-graphic-novels/yu-gi-oh-3-in-1-edition-vol-11-includes-vols-31-32-33" TargetMode="External"/><Relationship Id="rId82" Type="http://schemas.openxmlformats.org/officeDocument/2006/relationships/hyperlink" Target="https://www.kennys.ie/shop/manga/manga-by-title-u-x/yu-gi-oh-3-in-1-edition-vol-13-includes-vols-37-38-39-kazuki-takahashi-9781421579368" TargetMode="External"/><Relationship Id="rId81" Type="http://schemas.openxmlformats.org/officeDocument/2006/relationships/hyperlink" Target="https://www.kennys.ie/shop/manga/manga-by-title-u-x/yu-gi-oh-3-in-1-edition-vol-12-includes-vols-34-35-36-volume-12-kazuki-takahashi-9781421579351" TargetMode="External"/><Relationship Id="rId1" Type="http://schemas.openxmlformats.org/officeDocument/2006/relationships/hyperlink" Target="https://www.kennys.ie/shop/doomsday-with-my-dog-vol-1-irodori-kazuki-9781975361839" TargetMode="External"/><Relationship Id="rId2" Type="http://schemas.openxmlformats.org/officeDocument/2006/relationships/hyperlink" Target="https://www.kennys.ie/shop/doomsday-with-my-dog-vol-2-isihara-yu-9781975365004" TargetMode="External"/><Relationship Id="rId3" Type="http://schemas.openxmlformats.org/officeDocument/2006/relationships/hyperlink" Target="https://en.m.wikipedia.org/wiki/Doomsday_With_My_Dog" TargetMode="External"/><Relationship Id="rId4" Type="http://schemas.openxmlformats.org/officeDocument/2006/relationships/hyperlink" Target="https://www.kennys.ie/comics-graphic-novels/dragon-ball-3-in-1-edition-vol-2" TargetMode="External"/><Relationship Id="rId9" Type="http://schemas.openxmlformats.org/officeDocument/2006/relationships/hyperlink" Target="https://www.kennys.ie/comics-graphic-novels/dragon-ball-3-in-1-edition-vol-7-includes-vols-19-20-21-akira-toriyama-9781421564722" TargetMode="External"/><Relationship Id="rId48" Type="http://schemas.openxmlformats.org/officeDocument/2006/relationships/hyperlink" Target="https://www.kennys.ie/shop/silver-spoon-vol-3" TargetMode="External"/><Relationship Id="rId47" Type="http://schemas.openxmlformats.org/officeDocument/2006/relationships/hyperlink" Target="https://www.kennys.ie/shop/silver-spoon-vol-2" TargetMode="External"/><Relationship Id="rId49" Type="http://schemas.openxmlformats.org/officeDocument/2006/relationships/hyperlink" Target="https://www.kennys.ie/shop/silver-spoon-vol-4" TargetMode="External"/><Relationship Id="rId5" Type="http://schemas.openxmlformats.org/officeDocument/2006/relationships/hyperlink" Target="https://www.kennys.ie/comics-graphic-novels/dragon-ball-3-in-1-edition-vol-3-includes-vols-7-8-9-akira-toriyama-9781421555669" TargetMode="External"/><Relationship Id="rId6" Type="http://schemas.openxmlformats.org/officeDocument/2006/relationships/hyperlink" Target="https://www.kennys.ie/comics-graphic-novels/dragon-ball-3-in-1-edition-vol-4-includes-vols-10-11-12-akira-toriyama-9781421556123" TargetMode="External"/><Relationship Id="rId7" Type="http://schemas.openxmlformats.org/officeDocument/2006/relationships/hyperlink" Target="https://www.kennys.ie/comics-graphic-novels/Dragon-Ball-3-in-1-Edition-Vol-5-Includes-vols-13-14-15-Akira-Toriyama" TargetMode="External"/><Relationship Id="rId8" Type="http://schemas.openxmlformats.org/officeDocument/2006/relationships/hyperlink" Target="https://www.kennys.ie/comics-graphic-novels/dragon-ball-3-in-1-edition-vol-6-includes-vols-16-17-18-akira-toriyama-9781421564715" TargetMode="External"/><Relationship Id="rId73" Type="http://schemas.openxmlformats.org/officeDocument/2006/relationships/hyperlink" Target="https://www.kennys.ie/fiction/yu-gi-oh-3-in-1-edition-vol-4-includes-vols-10-11-12-kazuki-takahashi-9781421579276" TargetMode="External"/><Relationship Id="rId72" Type="http://schemas.openxmlformats.org/officeDocument/2006/relationships/hyperlink" Target="https://www.kennys.ie/comics-graphic-novels/yu-gi-oh-3-in-1-edition-vol-3-includes-vols-7-8-9" TargetMode="External"/><Relationship Id="rId31" Type="http://schemas.openxmlformats.org/officeDocument/2006/relationships/hyperlink" Target="https://www.kennys.ie/comics-graphic-novels/nichijou-5" TargetMode="External"/><Relationship Id="rId75" Type="http://schemas.openxmlformats.org/officeDocument/2006/relationships/hyperlink" Target="https://www.kennys.ie/comics-graphic-novels/yu-gi-oh-3-in-1-edition-vol-6-includes-vols-16-17-18-kazuki-takahashi-9781421579290" TargetMode="External"/><Relationship Id="rId30" Type="http://schemas.openxmlformats.org/officeDocument/2006/relationships/hyperlink" Target="https://www.kennys.ie/comics-graphic-novels/nichijou-4" TargetMode="External"/><Relationship Id="rId74" Type="http://schemas.openxmlformats.org/officeDocument/2006/relationships/hyperlink" Target="https://www.kennys.ie/comics-graphic-novels/yu-gi-oh-3-in-1-edition-vol-5-includes-vols-13-14-15-kazuki-takahashi-9781421579283" TargetMode="External"/><Relationship Id="rId33" Type="http://schemas.openxmlformats.org/officeDocument/2006/relationships/hyperlink" Target="https://www.kennys.ie/comics-graphic-novels/nichijou-7" TargetMode="External"/><Relationship Id="rId77" Type="http://schemas.openxmlformats.org/officeDocument/2006/relationships/hyperlink" Target="https://www.kennys.ie/comics-graphic-novels/yu-gi-oh-3-in-1-edition-vol-8-includes-vols-22-23-24-kazuki-takahashi-9781421579313" TargetMode="External"/><Relationship Id="rId32" Type="http://schemas.openxmlformats.org/officeDocument/2006/relationships/hyperlink" Target="https://www.kennys.ie/comics-graphic-novels/nichijou-6" TargetMode="External"/><Relationship Id="rId76" Type="http://schemas.openxmlformats.org/officeDocument/2006/relationships/hyperlink" Target="https://www.kennys.ie/comics-graphic-novels/yu-gi-oh-3-in-1-edition-vol-7-includes-vols-19-20-21" TargetMode="External"/><Relationship Id="rId35" Type="http://schemas.openxmlformats.org/officeDocument/2006/relationships/hyperlink" Target="https://www.kennys.ie/comics-graphic-novels/nichijou-9" TargetMode="External"/><Relationship Id="rId79" Type="http://schemas.openxmlformats.org/officeDocument/2006/relationships/hyperlink" Target="https://www.kennys.ie/comics-graphic-novels/yu-gi-oh-3-in-1-edition-vol-10-includes-vols-28-29-30-kazuki-takahashi-9781421579337" TargetMode="External"/><Relationship Id="rId34" Type="http://schemas.openxmlformats.org/officeDocument/2006/relationships/hyperlink" Target="https://www.kennys.ie/comics-graphic-novels/nichijou-8" TargetMode="External"/><Relationship Id="rId78" Type="http://schemas.openxmlformats.org/officeDocument/2006/relationships/hyperlink" Target="https://www.kennys.ie/comics-graphic-novels/yu-gi-oh-3-in-1-edition-vol-9-includes-vols-25-26-27" TargetMode="External"/><Relationship Id="rId71" Type="http://schemas.openxmlformats.org/officeDocument/2006/relationships/hyperlink" Target="https://www.kennys.ie/comics-graphic-novels/yu-gi-oh-3-in-1-edition-vol-2-includes-vols-4-5-6-kazuki-takahashi-9781421579252" TargetMode="External"/><Relationship Id="rId70" Type="http://schemas.openxmlformats.org/officeDocument/2006/relationships/hyperlink" Target="https://en.m.wikipedia.org/wiki/The_Way_of_the_Househusband" TargetMode="External"/><Relationship Id="rId37" Type="http://schemas.openxmlformats.org/officeDocument/2006/relationships/hyperlink" Target="https://www.kennys.ie/shop/nichijou-11-arawi-keiichi-9781647293260" TargetMode="External"/><Relationship Id="rId36" Type="http://schemas.openxmlformats.org/officeDocument/2006/relationships/hyperlink" Target="https://www.kennys.ie/shop/nichijou-10" TargetMode="External"/><Relationship Id="rId39" Type="http://schemas.openxmlformats.org/officeDocument/2006/relationships/hyperlink" Target="https://www.kennys.ie/shop/Pokemon-Adventures-Collector-s-Edition-4-Volume-4-Pok-mon-Adventures-Collector-s-Edition-Kusaka-Hidenori" TargetMode="External"/><Relationship Id="rId38" Type="http://schemas.openxmlformats.org/officeDocument/2006/relationships/hyperlink" Target="https://en.m.wikipedia.org/wiki/Nichijou" TargetMode="External"/><Relationship Id="rId62" Type="http://schemas.openxmlformats.org/officeDocument/2006/relationships/hyperlink" Target="https://en.m.wikipedia.org/wiki/Spy_%C3%97_Family" TargetMode="External"/><Relationship Id="rId61" Type="http://schemas.openxmlformats.org/officeDocument/2006/relationships/hyperlink" Target="https://www.kennys.ie/shop/spy-x-family-vol-12-volume-12-tatsuya-endo-9781974747054" TargetMode="External"/><Relationship Id="rId20" Type="http://schemas.openxmlformats.org/officeDocument/2006/relationships/hyperlink" Target="https://www.kennys.ie/shop/manga/manga-by-title-i-k/kakuriyo-bed-breakfast-for-spirits-vol-4-waco-ioka-9781974704996" TargetMode="External"/><Relationship Id="rId64" Type="http://schemas.openxmlformats.org/officeDocument/2006/relationships/hyperlink" Target="https://www.kennys.ie/shop/manga/manga-by-title-t/the-way-of-the-househusband-vol-7-kousuke-oono-9781974727285" TargetMode="External"/><Relationship Id="rId63" Type="http://schemas.openxmlformats.org/officeDocument/2006/relationships/hyperlink" Target="https://www.kennys.ie/shop/Way-of-the-Househusband-Vol-6-Volume-6-The-Way-of-the-Househusband-Kousuke-Oono" TargetMode="External"/><Relationship Id="rId22" Type="http://schemas.openxmlformats.org/officeDocument/2006/relationships/hyperlink" Target="https://www.kennys.ie/shop/manga/manga-by-title-i-k/kakuriyo-bed-breakfast-for-spirits-vol-6-waco-ioka-9781974710423" TargetMode="External"/><Relationship Id="rId66" Type="http://schemas.openxmlformats.org/officeDocument/2006/relationships/hyperlink" Target="https://www.kennys.ie/shop/manga/manga-by-title-u-x/way-of-the-househusband-vol-9-volume-9-the-way-of-the-househusband-kousuke-omo-9781974736157" TargetMode="External"/><Relationship Id="rId21" Type="http://schemas.openxmlformats.org/officeDocument/2006/relationships/hyperlink" Target="https://www.kennys.ie/shop/manga/manga-by-title-i-k/kakuriyo-bed-breakfast-for-spirits-vol-5-waco-ioka-9781974707706" TargetMode="External"/><Relationship Id="rId65" Type="http://schemas.openxmlformats.org/officeDocument/2006/relationships/hyperlink" Target="https://www.kennys.ie/shop/manga/manga-by-title-t/the-way-of-the-househusband-vol-8-kousuke-oono-9781974732234" TargetMode="External"/><Relationship Id="rId24" Type="http://schemas.openxmlformats.org/officeDocument/2006/relationships/hyperlink" Target="https://www.kennys.ie/shop/manga/manga-by-title-i-k/kakuriyo-bed-breakfast-for-spirits-vol-8-volume-8-midori-yuma-waco-ioka-laruha-9781974736775" TargetMode="External"/><Relationship Id="rId68" Type="http://schemas.openxmlformats.org/officeDocument/2006/relationships/hyperlink" Target="https://www.kennys.ie/shop/manga/way-of-the-househusband-vol-11-kousuke-oono-9781974743100" TargetMode="External"/><Relationship Id="rId23" Type="http://schemas.openxmlformats.org/officeDocument/2006/relationships/hyperlink" Target="https://www.kennys.ie/shop/manga/manga-by-title-i-k/kakuriyo-bed-breakfast-for-spirits-vol-7-waco-ioka-9781974726486" TargetMode="External"/><Relationship Id="rId67" Type="http://schemas.openxmlformats.org/officeDocument/2006/relationships/hyperlink" Target="https://www.kennys.ie/shop/manga/the-way-of-the-househusband-vol-10-sui-ishida-9781974738762" TargetMode="External"/><Relationship Id="rId60" Type="http://schemas.openxmlformats.org/officeDocument/2006/relationships/hyperlink" Target="https://en.m.wikipedia.org/wiki/Silver_Spoon_(manga)" TargetMode="External"/><Relationship Id="rId26" Type="http://schemas.openxmlformats.org/officeDocument/2006/relationships/hyperlink" Target="https://en.m.wikipedia.org/wiki/Kakuriyo:_Bed_%26_Breakfast_for_Spirits" TargetMode="External"/><Relationship Id="rId25" Type="http://schemas.openxmlformats.org/officeDocument/2006/relationships/hyperlink" Target="https://www.kennys.ie/shop/manga/manga-by-title-i-k/kakuriyo-bed-breakfast-for-spirits-vol-9-midori-yuma-waco-ioka-laruha-9781974743704" TargetMode="External"/><Relationship Id="rId69" Type="http://schemas.openxmlformats.org/officeDocument/2006/relationships/hyperlink" Target="https://www.kennys.ie/shop/way-of-the-househusband-vol-12-volume-12-the-way-of-the-househusband-kousuke-oono-9781974746385" TargetMode="External"/><Relationship Id="rId28" Type="http://schemas.openxmlformats.org/officeDocument/2006/relationships/hyperlink" Target="https://www.kennys.ie/comics-graphic-novels/nichijou-2" TargetMode="External"/><Relationship Id="rId27" Type="http://schemas.openxmlformats.org/officeDocument/2006/relationships/hyperlink" Target="https://www.kennys.ie/comics-graphic-novels/nichijou-1" TargetMode="External"/><Relationship Id="rId29" Type="http://schemas.openxmlformats.org/officeDocument/2006/relationships/hyperlink" Target="https://www.kennys.ie/comics-graphic-novels/nichijou-3" TargetMode="External"/><Relationship Id="rId51" Type="http://schemas.openxmlformats.org/officeDocument/2006/relationships/hyperlink" Target="https://www.kennys.ie/shop/silver-spoon-vol-6" TargetMode="External"/><Relationship Id="rId50" Type="http://schemas.openxmlformats.org/officeDocument/2006/relationships/hyperlink" Target="https://www.kennys.ie/shop/silver-spoon-vol-5" TargetMode="External"/><Relationship Id="rId53" Type="http://schemas.openxmlformats.org/officeDocument/2006/relationships/hyperlink" Target="https://www.kennys.ie/shop/silver-spoon-vol-9" TargetMode="External"/><Relationship Id="rId52" Type="http://schemas.openxmlformats.org/officeDocument/2006/relationships/hyperlink" Target="https://www.kennys.ie/shop/silver-spoon-vol-7" TargetMode="External"/><Relationship Id="rId11" Type="http://schemas.openxmlformats.org/officeDocument/2006/relationships/hyperlink" Target="https://www.kennys.ie/comics-graphic-novels/dragon-ball-3-in-1-edition-vol-9-includes-vols-25-26-27-akira-toriyama-9781421578750" TargetMode="External"/><Relationship Id="rId55" Type="http://schemas.openxmlformats.org/officeDocument/2006/relationships/hyperlink" Target="https://www.kennys.ie/shop/silver-spoon-vol-11" TargetMode="External"/><Relationship Id="rId10" Type="http://schemas.openxmlformats.org/officeDocument/2006/relationships/hyperlink" Target="https://www.kennys.ie/comics-graphic-novels/dragon-ball-3-in-1-edition-vol-8-includes-vols-22-23-24-akira-toriyama-9781421564739" TargetMode="External"/><Relationship Id="rId54" Type="http://schemas.openxmlformats.org/officeDocument/2006/relationships/hyperlink" Target="https://www.kennys.ie/shop/silver-spoon-vol-10" TargetMode="External"/><Relationship Id="rId13" Type="http://schemas.openxmlformats.org/officeDocument/2006/relationships/hyperlink" Target="https://www.kennys.ie/comics-graphic-novels/dragon-ball-3-in-1-edition-vol-11-includes-vols-31-32-33-akira-toriyama-9781421578774" TargetMode="External"/><Relationship Id="rId57" Type="http://schemas.openxmlformats.org/officeDocument/2006/relationships/hyperlink" Target="https://www.kennys.ie/shop/silver-spoon-vol-13" TargetMode="External"/><Relationship Id="rId12" Type="http://schemas.openxmlformats.org/officeDocument/2006/relationships/hyperlink" Target="https://www.kennys.ie/comics-graphic-novels/dragon-ball-3-in-1-edition-vol-10-includes-vols-28-29-30-akira-toriyama-9781421578767" TargetMode="External"/><Relationship Id="rId56" Type="http://schemas.openxmlformats.org/officeDocument/2006/relationships/hyperlink" Target="https://www.kennys.ie/shop/silver-spoon-vol-12" TargetMode="External"/><Relationship Id="rId15" Type="http://schemas.openxmlformats.org/officeDocument/2006/relationships/hyperlink" Target="https://www.kennys.ie/comics-graphic-novels/dragon-ball-3-in-1-edition-vol-13-includes-vols-37-38-39" TargetMode="External"/><Relationship Id="rId59" Type="http://schemas.openxmlformats.org/officeDocument/2006/relationships/hyperlink" Target="https://www.kennys.ie/shop/silver-spoon-vol-15" TargetMode="External"/><Relationship Id="rId14" Type="http://schemas.openxmlformats.org/officeDocument/2006/relationships/hyperlink" Target="https://www.kennys.ie/comics-graphic-novels/dragon-ball-3-in-1-edition-vol-12-includes-vols-34-35-36-volume-12-13-akira-toriyama-9781421578781" TargetMode="External"/><Relationship Id="rId58" Type="http://schemas.openxmlformats.org/officeDocument/2006/relationships/hyperlink" Target="https://www.kennys.ie/shop/silver-spoon-vol-14" TargetMode="External"/><Relationship Id="rId17" Type="http://schemas.openxmlformats.org/officeDocument/2006/relationships/hyperlink" Target="https://en.m.wikipedia.org/wiki/Dragon_Ball_(manga)" TargetMode="External"/><Relationship Id="rId16" Type="http://schemas.openxmlformats.org/officeDocument/2006/relationships/hyperlink" Target="https://www.kennys.ie/comics-graphic-novels/Dragon-Ball-3-in-1-Edition-Vol-14-Includes-vols-40-41-42-Toriyama-Akira" TargetMode="External"/><Relationship Id="rId19" Type="http://schemas.openxmlformats.org/officeDocument/2006/relationships/hyperlink" Target="https://www.kennys.ie/shop/kakuriyo-bed-breakfast-for-spirits-vol-3" TargetMode="External"/><Relationship Id="rId18" Type="http://schemas.openxmlformats.org/officeDocument/2006/relationships/hyperlink" Target="https://www.kennys.ie/shop/kakuriyo-bed-breakfast-for-spirits-vol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3.25"/>
    <col customWidth="1" min="3" max="3" width="8.13"/>
    <col customWidth="1" min="4" max="4" width="13.63"/>
    <col customWidth="1" min="5" max="5" width="13.88"/>
    <col customWidth="1" min="6" max="6" width="12.75"/>
    <col customWidth="1" min="7" max="7" width="12.63"/>
    <col customWidth="1" min="8" max="8" width="11.5"/>
    <col customWidth="1" min="9" max="9" width="11.13"/>
    <col customWidth="1" min="10" max="10" width="9.13"/>
    <col customWidth="1" min="11" max="11" width="6.88"/>
    <col customWidth="1" min="12" max="12" width="7.13"/>
    <col customWidth="1" min="13" max="13" width="42.88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1087.0</v>
      </c>
      <c r="B2" s="4" t="s">
        <v>14</v>
      </c>
      <c r="C2" s="5" t="s">
        <v>15</v>
      </c>
      <c r="D2" s="6">
        <v>45125.0</v>
      </c>
      <c r="E2" s="6">
        <v>45812.0</v>
      </c>
      <c r="F2" s="6">
        <v>45812.0</v>
      </c>
      <c r="G2" s="6">
        <v>45812.0</v>
      </c>
      <c r="H2" s="7">
        <v>12.5</v>
      </c>
      <c r="I2" s="7">
        <v>6.25</v>
      </c>
      <c r="J2" s="8">
        <f t="shared" ref="J2:J3" si="1">H2-I2</f>
        <v>6.25</v>
      </c>
      <c r="K2" s="9">
        <v>1.0</v>
      </c>
      <c r="L2" s="10">
        <f t="shared" ref="L2:L3" si="2">I2/K2</f>
        <v>6.25</v>
      </c>
      <c r="M2" s="5" t="s">
        <v>16</v>
      </c>
      <c r="N2" s="5" t="s">
        <v>17</v>
      </c>
    </row>
    <row r="3">
      <c r="A3" s="4">
        <v>1088.0</v>
      </c>
      <c r="B3" s="4" t="s">
        <v>18</v>
      </c>
      <c r="C3" s="5" t="s">
        <v>15</v>
      </c>
      <c r="D3" s="6">
        <v>45125.0</v>
      </c>
      <c r="E3" s="6">
        <v>45812.0</v>
      </c>
      <c r="F3" s="6">
        <v>45812.0</v>
      </c>
      <c r="G3" s="6">
        <v>45812.0</v>
      </c>
      <c r="H3" s="7">
        <v>12.49</v>
      </c>
      <c r="I3" s="7">
        <v>6.24</v>
      </c>
      <c r="J3" s="8">
        <f t="shared" si="1"/>
        <v>6.25</v>
      </c>
      <c r="K3" s="9">
        <v>1.0</v>
      </c>
      <c r="L3" s="10">
        <f t="shared" si="2"/>
        <v>6.24</v>
      </c>
      <c r="M3" s="5" t="s">
        <v>16</v>
      </c>
      <c r="N3" s="5" t="s">
        <v>17</v>
      </c>
    </row>
    <row r="11">
      <c r="B1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9.88"/>
    <col customWidth="1" min="3" max="3" width="8.63"/>
    <col customWidth="1" min="4" max="4" width="13.88"/>
    <col customWidth="1" min="5" max="5" width="14.38"/>
    <col customWidth="1" min="6" max="6" width="11.63"/>
    <col customWidth="1" min="7" max="7" width="12.5"/>
    <col customWidth="1" min="8" max="8" width="11.0"/>
    <col customWidth="1" min="9" max="9" width="11.5"/>
    <col customWidth="1" min="10" max="10" width="8.5"/>
    <col customWidth="1" min="11" max="11" width="6.63"/>
    <col customWidth="1" min="12" max="12" width="7.5"/>
    <col customWidth="1" min="13" max="13" width="43.0"/>
    <col customWidth="1" min="14" max="14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12">
        <v>1089.0</v>
      </c>
      <c r="B2" s="13" t="s">
        <v>19</v>
      </c>
      <c r="C2" s="13" t="s">
        <v>20</v>
      </c>
      <c r="D2" s="13" t="s">
        <v>21</v>
      </c>
      <c r="E2" s="13" t="s">
        <v>22</v>
      </c>
      <c r="F2" s="12" t="s">
        <v>23</v>
      </c>
      <c r="G2" s="12" t="s">
        <v>23</v>
      </c>
      <c r="H2" s="14">
        <v>0.0</v>
      </c>
      <c r="I2" s="14">
        <v>0.0</v>
      </c>
      <c r="J2" s="15">
        <f t="shared" ref="J2:J41" si="1">H2-I2</f>
        <v>0</v>
      </c>
      <c r="K2" s="16">
        <v>1.0</v>
      </c>
      <c r="L2" s="17">
        <f t="shared" ref="L2:L40" si="2">I2/K2</f>
        <v>0</v>
      </c>
      <c r="M2" s="12" t="s">
        <v>24</v>
      </c>
      <c r="N2" s="12" t="s">
        <v>25</v>
      </c>
    </row>
    <row r="3">
      <c r="A3" s="12">
        <v>1090.0</v>
      </c>
      <c r="B3" s="18" t="s">
        <v>26</v>
      </c>
      <c r="C3" s="12" t="s">
        <v>20</v>
      </c>
      <c r="D3" s="19">
        <v>45839.0</v>
      </c>
      <c r="E3" s="12" t="s">
        <v>22</v>
      </c>
      <c r="F3" s="12" t="s">
        <v>23</v>
      </c>
      <c r="G3" s="12" t="s">
        <v>23</v>
      </c>
      <c r="H3" s="20">
        <v>19.99</v>
      </c>
      <c r="I3" s="20">
        <v>19.99</v>
      </c>
      <c r="J3" s="15">
        <f t="shared" si="1"/>
        <v>0</v>
      </c>
      <c r="K3" s="16">
        <v>1.0</v>
      </c>
      <c r="L3" s="17">
        <f t="shared" si="2"/>
        <v>19.99</v>
      </c>
      <c r="M3" s="12" t="s">
        <v>27</v>
      </c>
      <c r="N3" s="12" t="s">
        <v>28</v>
      </c>
    </row>
    <row r="4">
      <c r="A4" s="12">
        <v>1091.0</v>
      </c>
      <c r="B4" s="13" t="s">
        <v>29</v>
      </c>
      <c r="C4" s="13" t="s">
        <v>20</v>
      </c>
      <c r="D4" s="13" t="s">
        <v>21</v>
      </c>
      <c r="E4" s="13" t="s">
        <v>22</v>
      </c>
      <c r="F4" s="12" t="s">
        <v>23</v>
      </c>
      <c r="G4" s="12" t="s">
        <v>23</v>
      </c>
      <c r="H4" s="14">
        <v>0.0</v>
      </c>
      <c r="I4" s="14">
        <v>0.0</v>
      </c>
      <c r="J4" s="15">
        <f t="shared" si="1"/>
        <v>0</v>
      </c>
      <c r="K4" s="16">
        <v>1.0</v>
      </c>
      <c r="L4" s="17">
        <f t="shared" si="2"/>
        <v>0</v>
      </c>
      <c r="M4" s="12" t="s">
        <v>30</v>
      </c>
      <c r="N4" s="12" t="s">
        <v>17</v>
      </c>
    </row>
    <row r="5">
      <c r="A5" s="12">
        <v>1092.0</v>
      </c>
      <c r="B5" s="18" t="s">
        <v>31</v>
      </c>
      <c r="C5" s="12" t="s">
        <v>20</v>
      </c>
      <c r="D5" s="19">
        <v>45490.0</v>
      </c>
      <c r="E5" s="12" t="s">
        <v>22</v>
      </c>
      <c r="F5" s="12" t="s">
        <v>23</v>
      </c>
      <c r="G5" s="12" t="s">
        <v>23</v>
      </c>
      <c r="H5" s="20">
        <v>19.99</v>
      </c>
      <c r="I5" s="20">
        <v>19.99</v>
      </c>
      <c r="J5" s="15">
        <f t="shared" si="1"/>
        <v>0</v>
      </c>
      <c r="K5" s="16">
        <v>1.0</v>
      </c>
      <c r="L5" s="17">
        <f t="shared" si="2"/>
        <v>19.99</v>
      </c>
      <c r="M5" s="12" t="s">
        <v>32</v>
      </c>
      <c r="N5" s="12" t="s">
        <v>33</v>
      </c>
    </row>
    <row r="6">
      <c r="A6" s="12">
        <v>1093.0</v>
      </c>
      <c r="B6" s="13" t="s">
        <v>34</v>
      </c>
      <c r="C6" s="13" t="s">
        <v>20</v>
      </c>
      <c r="D6" s="21">
        <v>45912.0</v>
      </c>
      <c r="E6" s="13" t="s">
        <v>22</v>
      </c>
      <c r="F6" s="12" t="s">
        <v>23</v>
      </c>
      <c r="G6" s="12" t="s">
        <v>23</v>
      </c>
      <c r="H6" s="20">
        <v>79.99</v>
      </c>
      <c r="I6" s="20">
        <v>79.99</v>
      </c>
      <c r="J6" s="15">
        <f t="shared" si="1"/>
        <v>0</v>
      </c>
      <c r="K6" s="16">
        <v>1.0</v>
      </c>
      <c r="L6" s="17">
        <f t="shared" si="2"/>
        <v>79.99</v>
      </c>
      <c r="M6" s="12" t="s">
        <v>35</v>
      </c>
      <c r="N6" s="12" t="s">
        <v>17</v>
      </c>
    </row>
    <row r="7">
      <c r="A7" s="12">
        <v>1094.0</v>
      </c>
      <c r="B7" s="13" t="s">
        <v>36</v>
      </c>
      <c r="C7" s="13" t="s">
        <v>20</v>
      </c>
      <c r="D7" s="13" t="s">
        <v>21</v>
      </c>
      <c r="E7" s="13" t="s">
        <v>22</v>
      </c>
      <c r="F7" s="12" t="s">
        <v>23</v>
      </c>
      <c r="G7" s="12" t="s">
        <v>23</v>
      </c>
      <c r="H7" s="14">
        <v>0.0</v>
      </c>
      <c r="I7" s="14">
        <v>0.0</v>
      </c>
      <c r="J7" s="15">
        <f t="shared" si="1"/>
        <v>0</v>
      </c>
      <c r="K7" s="16">
        <v>1.0</v>
      </c>
      <c r="L7" s="17">
        <f t="shared" si="2"/>
        <v>0</v>
      </c>
      <c r="M7" s="12" t="s">
        <v>37</v>
      </c>
      <c r="N7" s="12" t="s">
        <v>38</v>
      </c>
    </row>
    <row r="8">
      <c r="A8" s="12">
        <v>1095.0</v>
      </c>
      <c r="B8" s="18" t="s">
        <v>39</v>
      </c>
      <c r="C8" s="12" t="s">
        <v>40</v>
      </c>
      <c r="D8" s="19">
        <v>35699.0</v>
      </c>
      <c r="E8" s="12" t="s">
        <v>22</v>
      </c>
      <c r="F8" s="12" t="s">
        <v>23</v>
      </c>
      <c r="G8" s="12" t="s">
        <v>23</v>
      </c>
      <c r="H8" s="20">
        <v>29.99</v>
      </c>
      <c r="I8" s="20">
        <v>29.99</v>
      </c>
      <c r="J8" s="15">
        <f t="shared" si="1"/>
        <v>0</v>
      </c>
      <c r="K8" s="16">
        <v>1.0</v>
      </c>
      <c r="L8" s="17">
        <f t="shared" si="2"/>
        <v>29.99</v>
      </c>
      <c r="M8" s="12" t="s">
        <v>41</v>
      </c>
      <c r="N8" s="12" t="s">
        <v>42</v>
      </c>
    </row>
    <row r="9">
      <c r="A9" s="12">
        <v>1096.0</v>
      </c>
      <c r="B9" s="12" t="s">
        <v>43</v>
      </c>
      <c r="C9" s="12" t="s">
        <v>20</v>
      </c>
      <c r="D9" s="19">
        <v>44154.0</v>
      </c>
      <c r="E9" s="12" t="s">
        <v>22</v>
      </c>
      <c r="F9" s="12" t="s">
        <v>23</v>
      </c>
      <c r="G9" s="12" t="s">
        <v>23</v>
      </c>
      <c r="H9" s="20">
        <v>79.99</v>
      </c>
      <c r="I9" s="20">
        <v>79.99</v>
      </c>
      <c r="J9" s="15">
        <f t="shared" si="1"/>
        <v>0</v>
      </c>
      <c r="K9" s="16">
        <v>1.0</v>
      </c>
      <c r="L9" s="17">
        <f t="shared" si="2"/>
        <v>79.99</v>
      </c>
      <c r="M9" s="12" t="s">
        <v>44</v>
      </c>
      <c r="N9" s="12" t="s">
        <v>45</v>
      </c>
    </row>
    <row r="10">
      <c r="A10" s="12">
        <v>1097.0</v>
      </c>
      <c r="B10" s="22" t="s">
        <v>46</v>
      </c>
      <c r="C10" s="22" t="s">
        <v>40</v>
      </c>
      <c r="D10" s="23">
        <v>36462.0</v>
      </c>
      <c r="E10" s="22" t="s">
        <v>22</v>
      </c>
      <c r="F10" s="22" t="s">
        <v>23</v>
      </c>
      <c r="G10" s="22" t="s">
        <v>23</v>
      </c>
      <c r="H10" s="24">
        <v>9.99</v>
      </c>
      <c r="I10" s="24">
        <v>9.99</v>
      </c>
      <c r="J10" s="15">
        <f t="shared" si="1"/>
        <v>0</v>
      </c>
      <c r="K10" s="25">
        <v>1.0</v>
      </c>
      <c r="L10" s="26">
        <f t="shared" si="2"/>
        <v>9.99</v>
      </c>
      <c r="M10" s="22" t="s">
        <v>47</v>
      </c>
      <c r="N10" s="22" t="s">
        <v>45</v>
      </c>
    </row>
    <row r="11">
      <c r="A11" s="12">
        <v>1098.0</v>
      </c>
      <c r="B11" s="22" t="s">
        <v>48</v>
      </c>
      <c r="C11" s="22" t="s">
        <v>40</v>
      </c>
      <c r="D11" s="23">
        <v>35727.0</v>
      </c>
      <c r="E11" s="22" t="s">
        <v>22</v>
      </c>
      <c r="F11" s="22" t="s">
        <v>23</v>
      </c>
      <c r="G11" s="22" t="s">
        <v>23</v>
      </c>
      <c r="H11" s="20">
        <v>9.99</v>
      </c>
      <c r="I11" s="20">
        <v>9.99</v>
      </c>
      <c r="J11" s="15">
        <f t="shared" si="1"/>
        <v>0</v>
      </c>
      <c r="K11" s="27">
        <v>1.0</v>
      </c>
      <c r="L11" s="28">
        <f t="shared" si="2"/>
        <v>9.99</v>
      </c>
      <c r="M11" s="29" t="s">
        <v>49</v>
      </c>
      <c r="N11" s="29" t="s">
        <v>42</v>
      </c>
    </row>
    <row r="12">
      <c r="A12" s="12" t="s">
        <v>50</v>
      </c>
      <c r="B12" s="12" t="s">
        <v>51</v>
      </c>
      <c r="C12" s="12" t="s">
        <v>40</v>
      </c>
      <c r="D12" s="19">
        <v>45824.0</v>
      </c>
      <c r="E12" s="12" t="s">
        <v>22</v>
      </c>
      <c r="F12" s="12" t="s">
        <v>23</v>
      </c>
      <c r="G12" s="12" t="s">
        <v>23</v>
      </c>
      <c r="H12" s="20">
        <v>10.0</v>
      </c>
      <c r="I12" s="20">
        <v>10.0</v>
      </c>
      <c r="J12" s="15">
        <f t="shared" si="1"/>
        <v>0</v>
      </c>
      <c r="K12" s="16">
        <v>1.0</v>
      </c>
      <c r="L12" s="17">
        <f t="shared" si="2"/>
        <v>10</v>
      </c>
      <c r="M12" s="12" t="s">
        <v>52</v>
      </c>
      <c r="N12" s="12" t="s">
        <v>17</v>
      </c>
    </row>
    <row r="13">
      <c r="A13" s="12" t="s">
        <v>50</v>
      </c>
      <c r="B13" s="12" t="s">
        <v>51</v>
      </c>
      <c r="C13" s="12" t="s">
        <v>40</v>
      </c>
      <c r="D13" s="19">
        <v>45824.0</v>
      </c>
      <c r="E13" s="12" t="s">
        <v>22</v>
      </c>
      <c r="F13" s="12" t="s">
        <v>23</v>
      </c>
      <c r="G13" s="12" t="s">
        <v>23</v>
      </c>
      <c r="H13" s="20">
        <v>10.0</v>
      </c>
      <c r="I13" s="20">
        <v>10.0</v>
      </c>
      <c r="J13" s="15">
        <f t="shared" si="1"/>
        <v>0</v>
      </c>
      <c r="K13" s="16">
        <v>1.0</v>
      </c>
      <c r="L13" s="17">
        <f t="shared" si="2"/>
        <v>10</v>
      </c>
      <c r="M13" s="12" t="s">
        <v>52</v>
      </c>
      <c r="N13" s="12" t="s">
        <v>17</v>
      </c>
    </row>
    <row r="14">
      <c r="A14" s="12" t="s">
        <v>50</v>
      </c>
      <c r="B14" s="12" t="s">
        <v>51</v>
      </c>
      <c r="C14" s="12" t="s">
        <v>40</v>
      </c>
      <c r="D14" s="19">
        <v>45824.0</v>
      </c>
      <c r="E14" s="12" t="s">
        <v>22</v>
      </c>
      <c r="F14" s="12" t="s">
        <v>23</v>
      </c>
      <c r="G14" s="12" t="s">
        <v>23</v>
      </c>
      <c r="H14" s="20">
        <v>9.99</v>
      </c>
      <c r="I14" s="20">
        <v>9.99</v>
      </c>
      <c r="J14" s="15">
        <f t="shared" si="1"/>
        <v>0</v>
      </c>
      <c r="K14" s="16">
        <v>1.0</v>
      </c>
      <c r="L14" s="17">
        <f t="shared" si="2"/>
        <v>9.99</v>
      </c>
      <c r="M14" s="12" t="s">
        <v>52</v>
      </c>
      <c r="N14" s="12" t="s">
        <v>17</v>
      </c>
    </row>
    <row r="15">
      <c r="A15" s="12">
        <v>1099.0</v>
      </c>
      <c r="B15" s="12" t="s">
        <v>53</v>
      </c>
      <c r="C15" s="12" t="s">
        <v>20</v>
      </c>
      <c r="D15" s="19">
        <v>45932.0</v>
      </c>
      <c r="E15" s="12" t="s">
        <v>22</v>
      </c>
      <c r="F15" s="12" t="s">
        <v>23</v>
      </c>
      <c r="G15" s="12" t="s">
        <v>23</v>
      </c>
      <c r="H15" s="20">
        <v>79.99</v>
      </c>
      <c r="I15" s="20">
        <v>79.99</v>
      </c>
      <c r="J15" s="15">
        <f t="shared" si="1"/>
        <v>0</v>
      </c>
      <c r="K15" s="16">
        <v>1.0</v>
      </c>
      <c r="L15" s="17">
        <f t="shared" si="2"/>
        <v>79.99</v>
      </c>
      <c r="M15" s="12" t="s">
        <v>54</v>
      </c>
      <c r="N15" s="12" t="s">
        <v>17</v>
      </c>
    </row>
    <row r="16">
      <c r="A16" s="12">
        <v>1100.0</v>
      </c>
      <c r="B16" s="13" t="s">
        <v>55</v>
      </c>
      <c r="C16" s="13" t="s">
        <v>20</v>
      </c>
      <c r="D16" s="21">
        <v>46168.0</v>
      </c>
      <c r="E16" s="13" t="s">
        <v>22</v>
      </c>
      <c r="F16" s="12" t="s">
        <v>23</v>
      </c>
      <c r="G16" s="12" t="s">
        <v>23</v>
      </c>
      <c r="H16" s="14">
        <v>0.0</v>
      </c>
      <c r="I16" s="14">
        <v>0.0</v>
      </c>
      <c r="J16" s="15">
        <f t="shared" si="1"/>
        <v>0</v>
      </c>
      <c r="K16" s="16">
        <v>1.0</v>
      </c>
      <c r="L16" s="17">
        <f t="shared" si="2"/>
        <v>0</v>
      </c>
      <c r="M16" s="12" t="s">
        <v>56</v>
      </c>
      <c r="N16" s="12" t="s">
        <v>57</v>
      </c>
    </row>
    <row r="17">
      <c r="A17" s="12">
        <v>1101.0</v>
      </c>
      <c r="B17" s="13" t="s">
        <v>58</v>
      </c>
      <c r="C17" s="13" t="s">
        <v>20</v>
      </c>
      <c r="D17" s="13" t="s">
        <v>21</v>
      </c>
      <c r="E17" s="13" t="s">
        <v>22</v>
      </c>
      <c r="F17" s="12" t="s">
        <v>23</v>
      </c>
      <c r="G17" s="12" t="s">
        <v>23</v>
      </c>
      <c r="H17" s="14">
        <v>0.0</v>
      </c>
      <c r="I17" s="14">
        <v>0.0</v>
      </c>
      <c r="J17" s="15">
        <f t="shared" si="1"/>
        <v>0</v>
      </c>
      <c r="K17" s="16">
        <v>1.0</v>
      </c>
      <c r="L17" s="17">
        <f t="shared" si="2"/>
        <v>0</v>
      </c>
      <c r="M17" s="12" t="s">
        <v>59</v>
      </c>
      <c r="N17" s="12" t="s">
        <v>17</v>
      </c>
    </row>
    <row r="18">
      <c r="A18" s="12">
        <v>1102.0</v>
      </c>
      <c r="B18" s="13" t="s">
        <v>60</v>
      </c>
      <c r="C18" s="13" t="s">
        <v>20</v>
      </c>
      <c r="D18" s="13" t="s">
        <v>21</v>
      </c>
      <c r="E18" s="13" t="s">
        <v>22</v>
      </c>
      <c r="F18" s="12" t="s">
        <v>23</v>
      </c>
      <c r="G18" s="12" t="s">
        <v>23</v>
      </c>
      <c r="H18" s="14">
        <v>0.0</v>
      </c>
      <c r="I18" s="14">
        <v>0.0</v>
      </c>
      <c r="J18" s="15">
        <f t="shared" si="1"/>
        <v>0</v>
      </c>
      <c r="K18" s="16">
        <v>1.0</v>
      </c>
      <c r="L18" s="17">
        <f t="shared" si="2"/>
        <v>0</v>
      </c>
      <c r="M18" s="12" t="s">
        <v>61</v>
      </c>
      <c r="N18" s="12" t="s">
        <v>17</v>
      </c>
    </row>
    <row r="19">
      <c r="A19" s="12">
        <v>1103.0</v>
      </c>
      <c r="B19" s="12" t="s">
        <v>62</v>
      </c>
      <c r="C19" s="29" t="s">
        <v>40</v>
      </c>
      <c r="D19" s="30">
        <v>36406.0</v>
      </c>
      <c r="E19" s="29" t="s">
        <v>22</v>
      </c>
      <c r="F19" s="29" t="s">
        <v>23</v>
      </c>
      <c r="G19" s="29" t="s">
        <v>23</v>
      </c>
      <c r="H19" s="31">
        <v>15.0</v>
      </c>
      <c r="I19" s="31">
        <v>15.0</v>
      </c>
      <c r="J19" s="15">
        <f t="shared" si="1"/>
        <v>0</v>
      </c>
      <c r="K19" s="27">
        <v>1.0</v>
      </c>
      <c r="L19" s="28">
        <f t="shared" si="2"/>
        <v>15</v>
      </c>
      <c r="M19" s="29" t="s">
        <v>52</v>
      </c>
      <c r="N19" s="29" t="s">
        <v>17</v>
      </c>
    </row>
    <row r="20">
      <c r="A20" s="12">
        <v>1104.0</v>
      </c>
      <c r="B20" s="12" t="s">
        <v>63</v>
      </c>
      <c r="C20" s="29" t="s">
        <v>64</v>
      </c>
      <c r="D20" s="30">
        <v>37218.0</v>
      </c>
      <c r="E20" s="29" t="s">
        <v>22</v>
      </c>
      <c r="F20" s="29" t="s">
        <v>23</v>
      </c>
      <c r="G20" s="29" t="s">
        <v>23</v>
      </c>
      <c r="H20" s="31">
        <v>14.99</v>
      </c>
      <c r="I20" s="31">
        <v>14.99</v>
      </c>
      <c r="J20" s="15">
        <f t="shared" si="1"/>
        <v>0</v>
      </c>
      <c r="K20" s="27">
        <v>1.0</v>
      </c>
      <c r="L20" s="28">
        <f t="shared" si="2"/>
        <v>14.99</v>
      </c>
      <c r="M20" s="29" t="s">
        <v>52</v>
      </c>
      <c r="N20" s="29" t="s">
        <v>17</v>
      </c>
    </row>
    <row r="21">
      <c r="A21" s="12">
        <v>1105.0</v>
      </c>
      <c r="B21" s="13" t="s">
        <v>65</v>
      </c>
      <c r="C21" s="13" t="s">
        <v>20</v>
      </c>
      <c r="D21" s="13" t="s">
        <v>21</v>
      </c>
      <c r="E21" s="13" t="s">
        <v>22</v>
      </c>
      <c r="F21" s="12" t="s">
        <v>23</v>
      </c>
      <c r="G21" s="12" t="s">
        <v>23</v>
      </c>
      <c r="H21" s="14">
        <v>0.0</v>
      </c>
      <c r="I21" s="14">
        <v>0.0</v>
      </c>
      <c r="J21" s="15">
        <f t="shared" si="1"/>
        <v>0</v>
      </c>
      <c r="K21" s="16">
        <v>1.0</v>
      </c>
      <c r="L21" s="17">
        <f t="shared" si="2"/>
        <v>0</v>
      </c>
      <c r="M21" s="12" t="s">
        <v>66</v>
      </c>
      <c r="N21" s="12" t="s">
        <v>17</v>
      </c>
    </row>
    <row r="22">
      <c r="A22" s="12">
        <v>1106.0</v>
      </c>
      <c r="B22" s="12" t="s">
        <v>67</v>
      </c>
      <c r="C22" s="12" t="s">
        <v>15</v>
      </c>
      <c r="D22" s="19">
        <v>45611.0</v>
      </c>
      <c r="E22" s="12" t="s">
        <v>22</v>
      </c>
      <c r="F22" s="12" t="s">
        <v>23</v>
      </c>
      <c r="G22" s="12" t="s">
        <v>23</v>
      </c>
      <c r="H22" s="20">
        <v>17.99</v>
      </c>
      <c r="I22" s="20">
        <v>17.99</v>
      </c>
      <c r="J22" s="15">
        <f t="shared" si="1"/>
        <v>0</v>
      </c>
      <c r="K22" s="16">
        <v>1.0</v>
      </c>
      <c r="L22" s="17">
        <f t="shared" si="2"/>
        <v>17.99</v>
      </c>
      <c r="M22" s="32" t="s">
        <v>68</v>
      </c>
      <c r="N22" s="32" t="s">
        <v>69</v>
      </c>
    </row>
    <row r="23">
      <c r="A23" s="12">
        <v>1107.0</v>
      </c>
      <c r="B23" s="12" t="s">
        <v>70</v>
      </c>
      <c r="C23" s="12" t="s">
        <v>15</v>
      </c>
      <c r="D23" s="19">
        <v>45611.0</v>
      </c>
      <c r="E23" s="12" t="s">
        <v>22</v>
      </c>
      <c r="F23" s="12" t="s">
        <v>23</v>
      </c>
      <c r="G23" s="12" t="s">
        <v>23</v>
      </c>
      <c r="H23" s="20">
        <v>19.99</v>
      </c>
      <c r="I23" s="20">
        <v>19.99</v>
      </c>
      <c r="J23" s="15">
        <f t="shared" si="1"/>
        <v>0</v>
      </c>
      <c r="K23" s="16">
        <v>1.0</v>
      </c>
      <c r="L23" s="17">
        <f t="shared" si="2"/>
        <v>19.99</v>
      </c>
      <c r="M23" s="32" t="s">
        <v>68</v>
      </c>
      <c r="N23" s="32" t="s">
        <v>69</v>
      </c>
    </row>
    <row r="24">
      <c r="A24" s="12">
        <v>1108.0</v>
      </c>
      <c r="B24" s="13" t="s">
        <v>71</v>
      </c>
      <c r="C24" s="13" t="s">
        <v>20</v>
      </c>
      <c r="D24" s="13" t="s">
        <v>21</v>
      </c>
      <c r="E24" s="13" t="s">
        <v>22</v>
      </c>
      <c r="F24" s="12" t="s">
        <v>23</v>
      </c>
      <c r="G24" s="12" t="s">
        <v>23</v>
      </c>
      <c r="H24" s="14">
        <v>0.0</v>
      </c>
      <c r="I24" s="14">
        <v>0.0</v>
      </c>
      <c r="J24" s="15">
        <f t="shared" si="1"/>
        <v>0</v>
      </c>
      <c r="K24" s="27">
        <v>1.0</v>
      </c>
      <c r="L24" s="28">
        <f t="shared" si="2"/>
        <v>0</v>
      </c>
      <c r="M24" s="12" t="s">
        <v>47</v>
      </c>
      <c r="N24" s="12" t="s">
        <v>45</v>
      </c>
    </row>
    <row r="25">
      <c r="A25" s="12">
        <v>1109.0</v>
      </c>
      <c r="B25" s="18" t="s">
        <v>72</v>
      </c>
      <c r="C25" s="12" t="s">
        <v>73</v>
      </c>
      <c r="D25" s="19">
        <v>39640.0</v>
      </c>
      <c r="E25" s="12" t="s">
        <v>22</v>
      </c>
      <c r="F25" s="12" t="s">
        <v>23</v>
      </c>
      <c r="G25" s="12" t="s">
        <v>23</v>
      </c>
      <c r="H25" s="20">
        <v>9.99</v>
      </c>
      <c r="I25" s="20">
        <v>9.99</v>
      </c>
      <c r="J25" s="15">
        <f t="shared" si="1"/>
        <v>0</v>
      </c>
      <c r="K25" s="27">
        <v>1.0</v>
      </c>
      <c r="L25" s="28">
        <f t="shared" si="2"/>
        <v>9.99</v>
      </c>
      <c r="M25" s="29" t="s">
        <v>74</v>
      </c>
      <c r="N25" s="29" t="s">
        <v>17</v>
      </c>
    </row>
    <row r="26">
      <c r="A26" s="12">
        <v>1110.0</v>
      </c>
      <c r="B26" s="13" t="s">
        <v>75</v>
      </c>
      <c r="C26" s="13" t="s">
        <v>20</v>
      </c>
      <c r="D26" s="13" t="s">
        <v>21</v>
      </c>
      <c r="E26" s="13" t="s">
        <v>22</v>
      </c>
      <c r="F26" s="12" t="s">
        <v>23</v>
      </c>
      <c r="G26" s="12" t="s">
        <v>23</v>
      </c>
      <c r="H26" s="14">
        <v>0.0</v>
      </c>
      <c r="I26" s="14">
        <v>0.0</v>
      </c>
      <c r="J26" s="15">
        <f t="shared" si="1"/>
        <v>0</v>
      </c>
      <c r="K26" s="16">
        <v>1.0</v>
      </c>
      <c r="L26" s="17">
        <f t="shared" si="2"/>
        <v>0</v>
      </c>
      <c r="M26" s="29" t="s">
        <v>76</v>
      </c>
      <c r="N26" s="29" t="s">
        <v>45</v>
      </c>
    </row>
    <row r="27">
      <c r="A27" s="12">
        <v>1111.0</v>
      </c>
      <c r="B27" s="13" t="s">
        <v>77</v>
      </c>
      <c r="C27" s="13" t="s">
        <v>20</v>
      </c>
      <c r="D27" s="13" t="s">
        <v>21</v>
      </c>
      <c r="E27" s="13" t="s">
        <v>22</v>
      </c>
      <c r="F27" s="12" t="s">
        <v>23</v>
      </c>
      <c r="G27" s="12" t="s">
        <v>23</v>
      </c>
      <c r="H27" s="14">
        <v>0.0</v>
      </c>
      <c r="I27" s="14">
        <v>0.0</v>
      </c>
      <c r="J27" s="15">
        <f t="shared" si="1"/>
        <v>0</v>
      </c>
      <c r="K27" s="27">
        <v>1.0</v>
      </c>
      <c r="L27" s="28">
        <f t="shared" si="2"/>
        <v>0</v>
      </c>
      <c r="M27" s="29" t="s">
        <v>78</v>
      </c>
      <c r="N27" s="29" t="s">
        <v>17</v>
      </c>
    </row>
    <row r="28">
      <c r="A28" s="12">
        <v>1112.0</v>
      </c>
      <c r="B28" s="12" t="s">
        <v>79</v>
      </c>
      <c r="C28" s="22" t="s">
        <v>15</v>
      </c>
      <c r="D28" s="23">
        <v>45685.0</v>
      </c>
      <c r="E28" s="12" t="s">
        <v>22</v>
      </c>
      <c r="F28" s="12" t="s">
        <v>23</v>
      </c>
      <c r="G28" s="12" t="s">
        <v>23</v>
      </c>
      <c r="H28" s="31">
        <v>24.99</v>
      </c>
      <c r="I28" s="31">
        <v>24.99</v>
      </c>
      <c r="J28" s="15">
        <f t="shared" si="1"/>
        <v>0</v>
      </c>
      <c r="K28" s="27">
        <v>1.0</v>
      </c>
      <c r="L28" s="28">
        <f t="shared" si="2"/>
        <v>24.99</v>
      </c>
      <c r="M28" s="29" t="s">
        <v>80</v>
      </c>
      <c r="N28" s="29" t="s">
        <v>42</v>
      </c>
    </row>
    <row r="29">
      <c r="A29" s="12">
        <v>1113.0</v>
      </c>
      <c r="B29" s="18" t="s">
        <v>81</v>
      </c>
      <c r="C29" s="12" t="s">
        <v>15</v>
      </c>
      <c r="D29" s="19">
        <v>45505.0</v>
      </c>
      <c r="E29" s="12" t="s">
        <v>22</v>
      </c>
      <c r="F29" s="12" t="s">
        <v>23</v>
      </c>
      <c r="G29" s="12" t="s">
        <v>23</v>
      </c>
      <c r="H29" s="20">
        <v>17.99</v>
      </c>
      <c r="I29" s="20">
        <v>17.99</v>
      </c>
      <c r="J29" s="15">
        <f t="shared" si="1"/>
        <v>0</v>
      </c>
      <c r="K29" s="27">
        <v>1.0</v>
      </c>
      <c r="L29" s="28">
        <f t="shared" si="2"/>
        <v>17.99</v>
      </c>
      <c r="M29" s="29" t="s">
        <v>82</v>
      </c>
      <c r="N29" s="29" t="s">
        <v>42</v>
      </c>
    </row>
    <row r="30">
      <c r="A30" s="12">
        <v>1114.0</v>
      </c>
      <c r="B30" s="13" t="s">
        <v>83</v>
      </c>
      <c r="C30" s="13" t="s">
        <v>20</v>
      </c>
      <c r="D30" s="13" t="s">
        <v>21</v>
      </c>
      <c r="E30" s="13" t="s">
        <v>22</v>
      </c>
      <c r="F30" s="12" t="s">
        <v>23</v>
      </c>
      <c r="G30" s="12" t="s">
        <v>23</v>
      </c>
      <c r="H30" s="14">
        <v>0.0</v>
      </c>
      <c r="I30" s="14">
        <v>0.0</v>
      </c>
      <c r="J30" s="15">
        <f t="shared" si="1"/>
        <v>0</v>
      </c>
      <c r="K30" s="27">
        <v>1.0</v>
      </c>
      <c r="L30" s="28">
        <f t="shared" si="2"/>
        <v>0</v>
      </c>
      <c r="M30" s="29" t="s">
        <v>84</v>
      </c>
      <c r="N30" s="29" t="s">
        <v>17</v>
      </c>
    </row>
    <row r="31">
      <c r="A31" s="12">
        <v>1115.0</v>
      </c>
      <c r="B31" s="13" t="s">
        <v>85</v>
      </c>
      <c r="C31" s="13" t="s">
        <v>20</v>
      </c>
      <c r="D31" s="13" t="s">
        <v>21</v>
      </c>
      <c r="E31" s="13" t="s">
        <v>22</v>
      </c>
      <c r="F31" s="29" t="s">
        <v>23</v>
      </c>
      <c r="G31" s="29" t="s">
        <v>23</v>
      </c>
      <c r="H31" s="14">
        <v>0.0</v>
      </c>
      <c r="I31" s="14">
        <v>0.0</v>
      </c>
      <c r="J31" s="15">
        <f t="shared" si="1"/>
        <v>0</v>
      </c>
      <c r="K31" s="27">
        <v>1.0</v>
      </c>
      <c r="L31" s="28">
        <f t="shared" si="2"/>
        <v>0</v>
      </c>
      <c r="M31" s="29" t="s">
        <v>86</v>
      </c>
      <c r="N31" s="29" t="s">
        <v>87</v>
      </c>
    </row>
    <row r="32">
      <c r="A32" s="12">
        <v>1116.0</v>
      </c>
      <c r="B32" s="33" t="s">
        <v>88</v>
      </c>
      <c r="C32" s="12" t="s">
        <v>15</v>
      </c>
      <c r="D32" s="19">
        <v>45849.0</v>
      </c>
      <c r="E32" s="12" t="s">
        <v>22</v>
      </c>
      <c r="F32" s="29" t="s">
        <v>23</v>
      </c>
      <c r="G32" s="29" t="s">
        <v>23</v>
      </c>
      <c r="H32" s="34">
        <v>25.0</v>
      </c>
      <c r="I32" s="35">
        <v>25.0</v>
      </c>
      <c r="J32" s="36">
        <f t="shared" si="1"/>
        <v>0</v>
      </c>
      <c r="K32" s="37">
        <v>1.0</v>
      </c>
      <c r="L32" s="38">
        <f t="shared" si="2"/>
        <v>25</v>
      </c>
      <c r="M32" s="29" t="s">
        <v>89</v>
      </c>
      <c r="N32" s="29" t="s">
        <v>17</v>
      </c>
    </row>
    <row r="33">
      <c r="A33" s="12">
        <v>1117.0</v>
      </c>
      <c r="B33" s="39" t="s">
        <v>90</v>
      </c>
      <c r="C33" s="12" t="s">
        <v>15</v>
      </c>
      <c r="D33" s="19">
        <v>45849.0</v>
      </c>
      <c r="E33" s="12" t="s">
        <v>22</v>
      </c>
      <c r="F33" s="29" t="s">
        <v>23</v>
      </c>
      <c r="G33" s="29" t="s">
        <v>23</v>
      </c>
      <c r="H33" s="40">
        <v>24.99</v>
      </c>
      <c r="I33" s="41">
        <v>24.99</v>
      </c>
      <c r="J33" s="42">
        <f t="shared" si="1"/>
        <v>0</v>
      </c>
      <c r="K33" s="43">
        <v>1.0</v>
      </c>
      <c r="L33" s="44">
        <f t="shared" si="2"/>
        <v>24.99</v>
      </c>
      <c r="M33" s="29" t="s">
        <v>89</v>
      </c>
      <c r="N33" s="29" t="s">
        <v>17</v>
      </c>
    </row>
    <row r="34">
      <c r="A34" s="12">
        <v>1118.0</v>
      </c>
      <c r="B34" s="12" t="s">
        <v>91</v>
      </c>
      <c r="C34" s="12" t="s">
        <v>20</v>
      </c>
      <c r="D34" s="19">
        <v>45720.0</v>
      </c>
      <c r="E34" s="12" t="s">
        <v>22</v>
      </c>
      <c r="F34" s="12" t="s">
        <v>23</v>
      </c>
      <c r="G34" s="12" t="s">
        <v>23</v>
      </c>
      <c r="H34" s="20">
        <v>29.99</v>
      </c>
      <c r="I34" s="20">
        <v>29.99</v>
      </c>
      <c r="J34" s="15">
        <f t="shared" si="1"/>
        <v>0</v>
      </c>
      <c r="K34" s="27">
        <v>1.0</v>
      </c>
      <c r="L34" s="28">
        <f t="shared" si="2"/>
        <v>29.99</v>
      </c>
      <c r="M34" s="29" t="s">
        <v>92</v>
      </c>
      <c r="N34" s="29" t="s">
        <v>42</v>
      </c>
    </row>
    <row r="35">
      <c r="A35" s="12">
        <v>1119.0</v>
      </c>
      <c r="B35" s="13" t="s">
        <v>93</v>
      </c>
      <c r="C35" s="13" t="s">
        <v>20</v>
      </c>
      <c r="D35" s="13" t="s">
        <v>21</v>
      </c>
      <c r="E35" s="13" t="s">
        <v>22</v>
      </c>
      <c r="F35" s="22" t="s">
        <v>23</v>
      </c>
      <c r="G35" s="22" t="s">
        <v>23</v>
      </c>
      <c r="H35" s="14">
        <v>0.0</v>
      </c>
      <c r="I35" s="14">
        <v>0.0</v>
      </c>
      <c r="J35" s="15">
        <f t="shared" si="1"/>
        <v>0</v>
      </c>
      <c r="K35" s="27">
        <v>1.0</v>
      </c>
      <c r="L35" s="28">
        <f t="shared" si="2"/>
        <v>0</v>
      </c>
      <c r="M35" s="29" t="s">
        <v>94</v>
      </c>
      <c r="N35" s="29" t="s">
        <v>17</v>
      </c>
    </row>
    <row r="36">
      <c r="A36" s="12">
        <v>1120.0</v>
      </c>
      <c r="B36" s="13" t="s">
        <v>95</v>
      </c>
      <c r="C36" s="13" t="s">
        <v>20</v>
      </c>
      <c r="D36" s="13" t="s">
        <v>21</v>
      </c>
      <c r="E36" s="13" t="s">
        <v>22</v>
      </c>
      <c r="F36" s="22" t="s">
        <v>23</v>
      </c>
      <c r="G36" s="22" t="s">
        <v>23</v>
      </c>
      <c r="H36" s="14">
        <v>0.0</v>
      </c>
      <c r="I36" s="14">
        <v>0.0</v>
      </c>
      <c r="J36" s="15">
        <f t="shared" si="1"/>
        <v>0</v>
      </c>
      <c r="K36" s="27">
        <v>1.0</v>
      </c>
      <c r="L36" s="28">
        <f t="shared" si="2"/>
        <v>0</v>
      </c>
      <c r="M36" s="29" t="s">
        <v>96</v>
      </c>
      <c r="N36" s="29" t="s">
        <v>97</v>
      </c>
    </row>
    <row r="37">
      <c r="A37" s="12">
        <v>1121.0</v>
      </c>
      <c r="B37" s="18" t="s">
        <v>98</v>
      </c>
      <c r="C37" s="12" t="s">
        <v>20</v>
      </c>
      <c r="D37" s="19">
        <v>45727.0</v>
      </c>
      <c r="E37" s="12" t="s">
        <v>22</v>
      </c>
      <c r="F37" s="22" t="s">
        <v>23</v>
      </c>
      <c r="G37" s="22" t="s">
        <v>23</v>
      </c>
      <c r="H37" s="20">
        <v>24.99</v>
      </c>
      <c r="I37" s="20">
        <v>24.99</v>
      </c>
      <c r="J37" s="15">
        <f t="shared" si="1"/>
        <v>0</v>
      </c>
      <c r="K37" s="27">
        <v>1.0</v>
      </c>
      <c r="L37" s="28">
        <f t="shared" si="2"/>
        <v>24.99</v>
      </c>
      <c r="M37" s="29" t="s">
        <v>99</v>
      </c>
      <c r="N37" s="29" t="s">
        <v>17</v>
      </c>
    </row>
    <row r="38">
      <c r="A38" s="12">
        <v>1122.0</v>
      </c>
      <c r="B38" s="12" t="s">
        <v>100</v>
      </c>
      <c r="C38" s="12" t="s">
        <v>20</v>
      </c>
      <c r="D38" s="19">
        <v>45861.0</v>
      </c>
      <c r="E38" s="12" t="s">
        <v>22</v>
      </c>
      <c r="F38" s="29" t="s">
        <v>23</v>
      </c>
      <c r="G38" s="29" t="s">
        <v>23</v>
      </c>
      <c r="H38" s="20">
        <v>18.99</v>
      </c>
      <c r="I38" s="20">
        <v>18.99</v>
      </c>
      <c r="J38" s="15">
        <f t="shared" si="1"/>
        <v>0</v>
      </c>
      <c r="K38" s="27">
        <v>1.0</v>
      </c>
      <c r="L38" s="28">
        <f t="shared" si="2"/>
        <v>18.99</v>
      </c>
      <c r="M38" s="29" t="s">
        <v>101</v>
      </c>
      <c r="N38" s="29" t="s">
        <v>17</v>
      </c>
    </row>
    <row r="39">
      <c r="A39" s="12">
        <v>1123.0</v>
      </c>
      <c r="B39" s="13" t="s">
        <v>102</v>
      </c>
      <c r="C39" s="13" t="s">
        <v>20</v>
      </c>
      <c r="D39" s="13" t="s">
        <v>21</v>
      </c>
      <c r="E39" s="13" t="s">
        <v>22</v>
      </c>
      <c r="F39" s="12" t="s">
        <v>23</v>
      </c>
      <c r="G39" s="12" t="s">
        <v>23</v>
      </c>
      <c r="H39" s="14">
        <v>0.0</v>
      </c>
      <c r="I39" s="14">
        <v>0.0</v>
      </c>
      <c r="J39" s="15">
        <f t="shared" si="1"/>
        <v>0</v>
      </c>
      <c r="K39" s="16">
        <v>1.0</v>
      </c>
      <c r="L39" s="17">
        <f t="shared" si="2"/>
        <v>0</v>
      </c>
      <c r="M39" s="12" t="s">
        <v>103</v>
      </c>
      <c r="N39" s="12" t="s">
        <v>42</v>
      </c>
    </row>
    <row r="40">
      <c r="A40" s="12">
        <v>1124.0</v>
      </c>
      <c r="B40" s="13" t="s">
        <v>104</v>
      </c>
      <c r="C40" s="13" t="s">
        <v>20</v>
      </c>
      <c r="D40" s="13" t="s">
        <v>21</v>
      </c>
      <c r="E40" s="13" t="s">
        <v>22</v>
      </c>
      <c r="F40" s="29" t="s">
        <v>23</v>
      </c>
      <c r="G40" s="29" t="s">
        <v>23</v>
      </c>
      <c r="H40" s="14">
        <v>0.0</v>
      </c>
      <c r="I40" s="14">
        <v>0.0</v>
      </c>
      <c r="J40" s="15">
        <f t="shared" si="1"/>
        <v>0</v>
      </c>
      <c r="K40" s="27">
        <v>1.0</v>
      </c>
      <c r="L40" s="28">
        <f t="shared" si="2"/>
        <v>0</v>
      </c>
      <c r="M40" s="29" t="s">
        <v>105</v>
      </c>
      <c r="N40" s="29" t="s">
        <v>106</v>
      </c>
    </row>
    <row r="41">
      <c r="A41" s="12"/>
      <c r="B41" s="45"/>
      <c r="C41" s="16"/>
      <c r="D41" s="45"/>
      <c r="E41" s="46"/>
      <c r="F41" s="46"/>
      <c r="G41" s="47">
        <f>COUNTA(A2:A40)</f>
        <v>39</v>
      </c>
      <c r="H41" s="48">
        <f t="shared" ref="H41:I41" si="3">SUM(H2:H40)</f>
        <v>604.81</v>
      </c>
      <c r="I41" s="48">
        <f t="shared" si="3"/>
        <v>604.81</v>
      </c>
      <c r="J41" s="48">
        <f t="shared" si="1"/>
        <v>0</v>
      </c>
      <c r="K41" s="46"/>
      <c r="L41" s="46"/>
      <c r="M41" s="46"/>
      <c r="N41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9.0"/>
    <col customWidth="1" min="3" max="3" width="9.5"/>
  </cols>
  <sheetData>
    <row r="1">
      <c r="A1" s="49" t="s">
        <v>107</v>
      </c>
      <c r="B1" s="50"/>
      <c r="C1" s="50"/>
      <c r="D1" s="51"/>
      <c r="E1" s="52"/>
      <c r="F1" s="52"/>
      <c r="G1" s="52"/>
      <c r="H1" s="52"/>
      <c r="I1" s="52"/>
      <c r="J1" s="52"/>
      <c r="K1" s="52"/>
      <c r="L1" s="52"/>
      <c r="M1" s="52"/>
    </row>
    <row r="2">
      <c r="A2" s="53" t="s">
        <v>108</v>
      </c>
      <c r="B2" s="53" t="s">
        <v>109</v>
      </c>
      <c r="C2" s="53" t="s">
        <v>110</v>
      </c>
      <c r="D2" s="54"/>
      <c r="E2" s="55"/>
      <c r="F2" s="55"/>
      <c r="G2" s="55"/>
      <c r="H2" s="55"/>
      <c r="I2" s="55"/>
      <c r="J2" s="55"/>
      <c r="K2" s="55"/>
      <c r="L2" s="55"/>
      <c r="M2" s="55"/>
    </row>
    <row r="3">
      <c r="A3" s="56" t="s">
        <v>111</v>
      </c>
      <c r="B3" s="56">
        <v>1.0</v>
      </c>
      <c r="C3" s="56">
        <v>1.0</v>
      </c>
      <c r="D3" s="54"/>
      <c r="E3" s="55"/>
      <c r="F3" s="55"/>
      <c r="G3" s="55"/>
      <c r="H3" s="55"/>
      <c r="I3" s="55"/>
      <c r="J3" s="55"/>
      <c r="K3" s="55"/>
      <c r="L3" s="55"/>
      <c r="M3" s="55"/>
    </row>
    <row r="4">
      <c r="A4" s="56" t="s">
        <v>112</v>
      </c>
      <c r="B4" s="56">
        <v>1.0</v>
      </c>
      <c r="C4" s="56">
        <v>1.0</v>
      </c>
      <c r="D4" s="54"/>
      <c r="E4" s="55"/>
      <c r="F4" s="55"/>
      <c r="G4" s="55"/>
      <c r="H4" s="55"/>
      <c r="I4" s="55"/>
      <c r="J4" s="55"/>
      <c r="K4" s="55"/>
      <c r="L4" s="55"/>
      <c r="M4" s="55"/>
    </row>
    <row r="5">
      <c r="A5" s="56" t="s">
        <v>113</v>
      </c>
      <c r="B5" s="56">
        <v>1.0</v>
      </c>
      <c r="C5" s="56">
        <v>1.0</v>
      </c>
      <c r="D5" s="54"/>
      <c r="E5" s="55"/>
      <c r="F5" s="55"/>
      <c r="G5" s="55"/>
      <c r="H5" s="55"/>
      <c r="I5" s="55"/>
      <c r="J5" s="55"/>
      <c r="K5" s="55"/>
      <c r="L5" s="55"/>
      <c r="M5" s="55"/>
    </row>
    <row r="6">
      <c r="A6" s="57" t="s">
        <v>114</v>
      </c>
      <c r="B6" s="56">
        <v>1.0</v>
      </c>
      <c r="C6" s="56">
        <v>24.0</v>
      </c>
      <c r="D6" s="54"/>
      <c r="E6" s="55"/>
      <c r="F6" s="55"/>
      <c r="G6" s="55"/>
      <c r="H6" s="55"/>
      <c r="I6" s="55"/>
      <c r="J6" s="55"/>
      <c r="K6" s="55"/>
      <c r="L6" s="55"/>
      <c r="M6" s="55"/>
    </row>
    <row r="7">
      <c r="A7" s="58"/>
      <c r="B7" s="56">
        <v>2.0</v>
      </c>
      <c r="C7" s="56">
        <v>1.0</v>
      </c>
      <c r="D7" s="54"/>
      <c r="E7" s="55"/>
      <c r="F7" s="55"/>
      <c r="G7" s="55"/>
      <c r="H7" s="55"/>
      <c r="I7" s="55"/>
      <c r="J7" s="55"/>
      <c r="K7" s="55"/>
      <c r="L7" s="55"/>
      <c r="M7" s="55"/>
    </row>
    <row r="8">
      <c r="A8" s="59"/>
      <c r="B8" s="56">
        <v>3.0</v>
      </c>
      <c r="C8" s="56">
        <v>1.0</v>
      </c>
      <c r="D8" s="54"/>
      <c r="E8" s="55"/>
      <c r="F8" s="55"/>
      <c r="G8" s="55"/>
      <c r="H8" s="55"/>
      <c r="I8" s="55"/>
      <c r="J8" s="55"/>
      <c r="K8" s="55"/>
      <c r="L8" s="55"/>
      <c r="M8" s="55"/>
    </row>
    <row r="9">
      <c r="A9" s="56" t="s">
        <v>115</v>
      </c>
      <c r="B9" s="56">
        <v>1.0</v>
      </c>
      <c r="C9" s="56">
        <v>4.0</v>
      </c>
      <c r="D9" s="54"/>
      <c r="E9" s="55"/>
      <c r="F9" s="55"/>
      <c r="G9" s="55"/>
      <c r="H9" s="55"/>
      <c r="I9" s="55"/>
      <c r="J9" s="55"/>
      <c r="K9" s="55"/>
      <c r="L9" s="55"/>
      <c r="M9" s="55"/>
    </row>
    <row r="10">
      <c r="A10" s="60" t="s">
        <v>116</v>
      </c>
      <c r="B10" s="61">
        <v>1.0</v>
      </c>
      <c r="C10" s="61">
        <v>1.0</v>
      </c>
      <c r="D10" s="54"/>
      <c r="E10" s="55"/>
      <c r="F10" s="55"/>
      <c r="G10" s="55"/>
      <c r="H10" s="55"/>
      <c r="I10" s="55"/>
      <c r="J10" s="55"/>
      <c r="K10" s="55"/>
      <c r="L10" s="55"/>
      <c r="M10" s="55"/>
    </row>
    <row r="11">
      <c r="A11" s="58"/>
      <c r="B11" s="56">
        <v>2.0</v>
      </c>
      <c r="C11" s="56">
        <v>1.0</v>
      </c>
      <c r="D11" s="54"/>
      <c r="E11" s="55"/>
      <c r="F11" s="55"/>
      <c r="G11" s="55"/>
      <c r="H11" s="55"/>
      <c r="I11" s="55"/>
      <c r="J11" s="55"/>
      <c r="K11" s="55"/>
      <c r="L11" s="55"/>
      <c r="M11" s="55"/>
    </row>
    <row r="12">
      <c r="A12" s="58"/>
      <c r="B12" s="56">
        <v>3.0</v>
      </c>
      <c r="C12" s="56">
        <v>1.0</v>
      </c>
      <c r="D12" s="54"/>
      <c r="E12" s="55"/>
      <c r="F12" s="55"/>
      <c r="G12" s="55"/>
      <c r="H12" s="55"/>
      <c r="I12" s="55"/>
      <c r="J12" s="55"/>
      <c r="K12" s="55"/>
      <c r="L12" s="55"/>
      <c r="M12" s="55"/>
    </row>
    <row r="13">
      <c r="A13" s="58"/>
      <c r="B13" s="56">
        <v>4.0</v>
      </c>
      <c r="C13" s="56">
        <v>1.0</v>
      </c>
      <c r="D13" s="54"/>
      <c r="E13" s="55"/>
      <c r="F13" s="55"/>
      <c r="G13" s="55"/>
      <c r="H13" s="55"/>
      <c r="I13" s="55"/>
      <c r="J13" s="55"/>
      <c r="K13" s="55"/>
      <c r="L13" s="55"/>
      <c r="M13" s="55"/>
    </row>
    <row r="14">
      <c r="A14" s="58"/>
      <c r="B14" s="56">
        <v>5.0</v>
      </c>
      <c r="C14" s="56">
        <v>1.0</v>
      </c>
      <c r="D14" s="54"/>
      <c r="E14" s="55"/>
      <c r="F14" s="55"/>
      <c r="G14" s="55"/>
      <c r="H14" s="55"/>
      <c r="I14" s="55"/>
      <c r="J14" s="55"/>
      <c r="K14" s="55"/>
      <c r="L14" s="55"/>
      <c r="M14" s="55"/>
    </row>
    <row r="15">
      <c r="A15" s="58"/>
      <c r="B15" s="56">
        <v>6.0</v>
      </c>
      <c r="C15" s="56">
        <v>1.0</v>
      </c>
      <c r="D15" s="54"/>
      <c r="E15" s="55"/>
      <c r="F15" s="55"/>
      <c r="G15" s="55"/>
      <c r="H15" s="55"/>
      <c r="I15" s="55"/>
      <c r="J15" s="55"/>
      <c r="K15" s="55"/>
      <c r="L15" s="55"/>
      <c r="M15" s="55"/>
    </row>
    <row r="16">
      <c r="A16" s="58"/>
      <c r="B16" s="56">
        <v>7.0</v>
      </c>
      <c r="C16" s="56">
        <v>1.0</v>
      </c>
      <c r="D16" s="54"/>
      <c r="E16" s="55"/>
      <c r="F16" s="55"/>
      <c r="G16" s="55"/>
      <c r="H16" s="55"/>
      <c r="I16" s="55"/>
      <c r="J16" s="55"/>
      <c r="K16" s="55"/>
      <c r="L16" s="55"/>
      <c r="M16" s="55"/>
    </row>
    <row r="17">
      <c r="A17" s="58"/>
      <c r="B17" s="56">
        <v>8.0</v>
      </c>
      <c r="C17" s="56">
        <v>1.0</v>
      </c>
      <c r="D17" s="54"/>
      <c r="E17" s="55"/>
      <c r="F17" s="55"/>
      <c r="G17" s="55"/>
      <c r="H17" s="55"/>
      <c r="I17" s="55"/>
      <c r="J17" s="55"/>
      <c r="K17" s="55"/>
      <c r="L17" s="55"/>
      <c r="M17" s="55"/>
    </row>
    <row r="18">
      <c r="A18" s="58"/>
      <c r="B18" s="56">
        <v>9.0</v>
      </c>
      <c r="C18" s="56">
        <v>1.0</v>
      </c>
      <c r="D18" s="54"/>
      <c r="E18" s="55"/>
      <c r="F18" s="55"/>
      <c r="G18" s="55"/>
      <c r="H18" s="55"/>
      <c r="I18" s="55"/>
      <c r="J18" s="55"/>
      <c r="K18" s="55"/>
      <c r="L18" s="55"/>
      <c r="M18" s="55"/>
    </row>
    <row r="19">
      <c r="A19" s="58"/>
      <c r="B19" s="56">
        <v>10.0</v>
      </c>
      <c r="C19" s="56">
        <v>1.0</v>
      </c>
      <c r="D19" s="54"/>
      <c r="E19" s="55"/>
      <c r="F19" s="55"/>
      <c r="G19" s="55"/>
      <c r="H19" s="55"/>
      <c r="I19" s="55"/>
      <c r="J19" s="55"/>
      <c r="K19" s="55"/>
      <c r="L19" s="55"/>
      <c r="M19" s="55"/>
    </row>
    <row r="20">
      <c r="A20" s="59"/>
      <c r="B20" s="56">
        <v>11.0</v>
      </c>
      <c r="C20" s="56">
        <v>1.0</v>
      </c>
      <c r="D20" s="54"/>
      <c r="E20" s="55"/>
      <c r="F20" s="55"/>
      <c r="G20" s="55"/>
      <c r="H20" s="55"/>
      <c r="I20" s="55"/>
      <c r="J20" s="55"/>
      <c r="K20" s="55"/>
      <c r="L20" s="55"/>
      <c r="M20" s="55"/>
    </row>
    <row r="21">
      <c r="A21" s="60" t="s">
        <v>117</v>
      </c>
      <c r="B21" s="61">
        <v>1.0</v>
      </c>
      <c r="C21" s="62"/>
      <c r="D21" s="54"/>
      <c r="E21" s="55"/>
      <c r="F21" s="55"/>
      <c r="G21" s="55"/>
      <c r="H21" s="55"/>
      <c r="I21" s="55"/>
      <c r="J21" s="55"/>
      <c r="K21" s="55"/>
      <c r="L21" s="55"/>
      <c r="M21" s="55"/>
    </row>
    <row r="22">
      <c r="A22" s="58"/>
      <c r="B22" s="61">
        <v>2.0</v>
      </c>
      <c r="C22" s="62"/>
      <c r="D22" s="54"/>
      <c r="E22" s="55"/>
      <c r="F22" s="55"/>
      <c r="G22" s="55"/>
      <c r="H22" s="55"/>
      <c r="I22" s="55"/>
      <c r="J22" s="55"/>
      <c r="K22" s="55"/>
      <c r="L22" s="55"/>
      <c r="M22" s="55"/>
    </row>
    <row r="23">
      <c r="A23" s="58"/>
      <c r="B23" s="61">
        <v>3.0</v>
      </c>
      <c r="C23" s="62"/>
      <c r="D23" s="54"/>
      <c r="E23" s="55"/>
      <c r="F23" s="55"/>
      <c r="G23" s="55"/>
      <c r="H23" s="55"/>
      <c r="I23" s="55"/>
      <c r="J23" s="55"/>
      <c r="K23" s="55"/>
      <c r="L23" s="55"/>
      <c r="M23" s="55"/>
    </row>
    <row r="24">
      <c r="A24" s="58"/>
      <c r="B24" s="56">
        <v>4.0</v>
      </c>
      <c r="C24" s="56">
        <v>1.0</v>
      </c>
      <c r="D24" s="54"/>
      <c r="E24" s="55"/>
      <c r="F24" s="55"/>
      <c r="G24" s="55"/>
      <c r="H24" s="55"/>
      <c r="I24" s="55"/>
      <c r="J24" s="55"/>
      <c r="K24" s="55"/>
      <c r="L24" s="55"/>
      <c r="M24" s="55"/>
    </row>
    <row r="25">
      <c r="A25" s="59"/>
      <c r="B25" s="56">
        <v>5.0</v>
      </c>
      <c r="C25" s="56">
        <v>1.0</v>
      </c>
      <c r="D25" s="54"/>
      <c r="E25" s="55"/>
      <c r="F25" s="55"/>
      <c r="G25" s="55"/>
      <c r="H25" s="55"/>
      <c r="I25" s="55"/>
      <c r="J25" s="55"/>
      <c r="K25" s="55"/>
      <c r="L25" s="55"/>
      <c r="M25" s="55"/>
    </row>
    <row r="26">
      <c r="A26" s="56" t="s">
        <v>118</v>
      </c>
      <c r="B26" s="56">
        <v>1.0</v>
      </c>
      <c r="C26" s="56">
        <v>1.0</v>
      </c>
      <c r="D26" s="54"/>
      <c r="E26" s="55"/>
      <c r="F26" s="55"/>
      <c r="G26" s="55"/>
      <c r="H26" s="55"/>
      <c r="I26" s="55"/>
      <c r="J26" s="55"/>
      <c r="K26" s="55"/>
      <c r="L26" s="55"/>
      <c r="M26" s="55"/>
    </row>
    <row r="27">
      <c r="A27" s="54"/>
      <c r="B27" s="54"/>
      <c r="C27" s="54"/>
      <c r="D27" s="54"/>
      <c r="E27" s="55"/>
      <c r="F27" s="55"/>
      <c r="G27" s="55"/>
      <c r="H27" s="55"/>
      <c r="I27" s="55"/>
      <c r="J27" s="55"/>
      <c r="K27" s="55"/>
      <c r="L27" s="55"/>
      <c r="M27" s="55"/>
    </row>
    <row r="28">
      <c r="A28" s="63" t="s">
        <v>119</v>
      </c>
      <c r="B28" s="50"/>
      <c r="C28" s="50"/>
      <c r="D28" s="51"/>
      <c r="E28" s="52"/>
      <c r="F28" s="52"/>
      <c r="G28" s="52"/>
      <c r="H28" s="52"/>
      <c r="I28" s="52"/>
      <c r="J28" s="52"/>
      <c r="K28" s="52"/>
      <c r="L28" s="52"/>
      <c r="M28" s="52"/>
    </row>
    <row r="29">
      <c r="A29" s="53" t="s">
        <v>108</v>
      </c>
      <c r="B29" s="53" t="s">
        <v>109</v>
      </c>
      <c r="C29" s="53" t="s">
        <v>120</v>
      </c>
      <c r="D29" s="53" t="s">
        <v>121</v>
      </c>
      <c r="E29" s="64"/>
      <c r="F29" s="64"/>
      <c r="G29" s="64"/>
      <c r="H29" s="64"/>
      <c r="I29" s="64"/>
      <c r="J29" s="64"/>
      <c r="K29" s="64"/>
      <c r="L29" s="64"/>
      <c r="M29" s="64"/>
    </row>
    <row r="30">
      <c r="A30" s="65" t="s">
        <v>122</v>
      </c>
      <c r="B30" s="66">
        <v>1.0</v>
      </c>
      <c r="C30" s="67">
        <v>14.5</v>
      </c>
      <c r="D30" s="68" t="s">
        <v>123</v>
      </c>
      <c r="E30" s="69"/>
      <c r="F30" s="69"/>
      <c r="G30" s="69"/>
      <c r="H30" s="69"/>
      <c r="I30" s="69"/>
      <c r="J30" s="69"/>
      <c r="K30" s="69"/>
      <c r="L30" s="69"/>
      <c r="M30" s="69"/>
    </row>
    <row r="31">
      <c r="A31" s="59"/>
      <c r="B31" s="56">
        <v>2.0</v>
      </c>
      <c r="C31" s="67">
        <v>13.67</v>
      </c>
      <c r="D31" s="68" t="s">
        <v>124</v>
      </c>
      <c r="E31" s="69"/>
      <c r="F31" s="69"/>
      <c r="G31" s="69"/>
      <c r="H31" s="69"/>
      <c r="I31" s="69"/>
      <c r="J31" s="69"/>
      <c r="K31" s="69"/>
      <c r="L31" s="69"/>
      <c r="M31" s="69"/>
    </row>
    <row r="32">
      <c r="A32" s="53" t="s">
        <v>125</v>
      </c>
      <c r="B32" s="70"/>
      <c r="C32" s="71">
        <f>SUM(C30:C31)</f>
        <v>28.17</v>
      </c>
      <c r="D32" s="72" t="s">
        <v>126</v>
      </c>
      <c r="E32" s="64"/>
      <c r="F32" s="64"/>
      <c r="G32" s="64"/>
      <c r="H32" s="64"/>
      <c r="I32" s="64"/>
      <c r="J32" s="64"/>
      <c r="K32" s="64"/>
      <c r="L32" s="64"/>
      <c r="M32" s="64"/>
    </row>
    <row r="33">
      <c r="A33" s="65" t="s">
        <v>112</v>
      </c>
      <c r="B33" s="66">
        <v>2.0</v>
      </c>
      <c r="C33" s="67">
        <v>12.05</v>
      </c>
      <c r="D33" s="68" t="s">
        <v>127</v>
      </c>
      <c r="E33" s="69"/>
      <c r="F33" s="69"/>
      <c r="G33" s="69"/>
      <c r="H33" s="69"/>
      <c r="I33" s="69"/>
      <c r="J33" s="69"/>
      <c r="K33" s="69"/>
      <c r="L33" s="69"/>
      <c r="M33" s="69"/>
    </row>
    <row r="34">
      <c r="A34" s="58"/>
      <c r="B34" s="56">
        <v>3.0</v>
      </c>
      <c r="C34" s="67">
        <v>10.17</v>
      </c>
      <c r="D34" s="68" t="s">
        <v>128</v>
      </c>
      <c r="E34" s="69"/>
      <c r="F34" s="69"/>
      <c r="G34" s="69"/>
      <c r="H34" s="69"/>
      <c r="I34" s="69"/>
      <c r="J34" s="69"/>
      <c r="K34" s="69"/>
      <c r="L34" s="69"/>
      <c r="M34" s="69"/>
    </row>
    <row r="35">
      <c r="A35" s="58"/>
      <c r="B35" s="56">
        <v>4.0</v>
      </c>
      <c r="C35" s="67">
        <v>10.59</v>
      </c>
      <c r="D35" s="68" t="s">
        <v>129</v>
      </c>
      <c r="E35" s="69"/>
      <c r="F35" s="69"/>
      <c r="G35" s="69"/>
      <c r="H35" s="69"/>
      <c r="I35" s="69"/>
      <c r="J35" s="69"/>
      <c r="K35" s="69"/>
      <c r="L35" s="69"/>
      <c r="M35" s="69"/>
    </row>
    <row r="36">
      <c r="A36" s="58"/>
      <c r="B36" s="56">
        <v>5.0</v>
      </c>
      <c r="C36" s="67">
        <v>9.22</v>
      </c>
      <c r="D36" s="68" t="s">
        <v>130</v>
      </c>
      <c r="E36" s="69"/>
      <c r="F36" s="69"/>
      <c r="G36" s="69"/>
      <c r="H36" s="69"/>
      <c r="I36" s="69"/>
      <c r="J36" s="69"/>
      <c r="K36" s="69"/>
      <c r="L36" s="69"/>
      <c r="M36" s="69"/>
    </row>
    <row r="37">
      <c r="A37" s="58"/>
      <c r="B37" s="56">
        <v>6.0</v>
      </c>
      <c r="C37" s="67">
        <v>12.0</v>
      </c>
      <c r="D37" s="68" t="s">
        <v>131</v>
      </c>
      <c r="E37" s="69"/>
      <c r="F37" s="69"/>
      <c r="G37" s="69"/>
      <c r="H37" s="69"/>
      <c r="I37" s="69"/>
      <c r="J37" s="69"/>
      <c r="K37" s="69"/>
      <c r="L37" s="69"/>
      <c r="M37" s="69"/>
    </row>
    <row r="38">
      <c r="A38" s="58"/>
      <c r="B38" s="56">
        <v>7.0</v>
      </c>
      <c r="C38" s="67">
        <v>10.17</v>
      </c>
      <c r="D38" s="68" t="s">
        <v>132</v>
      </c>
      <c r="E38" s="69"/>
      <c r="F38" s="69"/>
      <c r="G38" s="69"/>
      <c r="H38" s="69"/>
      <c r="I38" s="69"/>
      <c r="J38" s="69"/>
      <c r="K38" s="69"/>
      <c r="L38" s="69"/>
      <c r="M38" s="69"/>
    </row>
    <row r="39">
      <c r="A39" s="58"/>
      <c r="B39" s="56">
        <v>8.0</v>
      </c>
      <c r="C39" s="67">
        <v>10.17</v>
      </c>
      <c r="D39" s="68" t="s">
        <v>133</v>
      </c>
      <c r="E39" s="69"/>
      <c r="F39" s="69"/>
      <c r="G39" s="69"/>
      <c r="H39" s="69"/>
      <c r="I39" s="69"/>
      <c r="J39" s="69"/>
      <c r="K39" s="69"/>
      <c r="L39" s="69"/>
      <c r="M39" s="69"/>
    </row>
    <row r="40">
      <c r="A40" s="58"/>
      <c r="B40" s="56">
        <v>9.0</v>
      </c>
      <c r="C40" s="67">
        <v>10.17</v>
      </c>
      <c r="D40" s="68" t="s">
        <v>134</v>
      </c>
      <c r="E40" s="69"/>
      <c r="F40" s="69"/>
      <c r="G40" s="69"/>
      <c r="H40" s="69"/>
      <c r="I40" s="69"/>
      <c r="J40" s="69"/>
      <c r="K40" s="69"/>
      <c r="L40" s="69"/>
      <c r="M40" s="69"/>
    </row>
    <row r="41">
      <c r="A41" s="58"/>
      <c r="B41" s="56">
        <v>10.0</v>
      </c>
      <c r="C41" s="67">
        <v>10.17</v>
      </c>
      <c r="D41" s="68" t="s">
        <v>135</v>
      </c>
      <c r="E41" s="69"/>
      <c r="F41" s="69"/>
      <c r="G41" s="69"/>
      <c r="H41" s="69"/>
      <c r="I41" s="69"/>
      <c r="J41" s="69"/>
      <c r="K41" s="69"/>
      <c r="L41" s="69"/>
      <c r="M41" s="69"/>
    </row>
    <row r="42">
      <c r="A42" s="58"/>
      <c r="B42" s="56">
        <v>11.0</v>
      </c>
      <c r="C42" s="67">
        <v>10.17</v>
      </c>
      <c r="D42" s="68" t="s">
        <v>136</v>
      </c>
      <c r="E42" s="69"/>
      <c r="F42" s="69"/>
      <c r="G42" s="69"/>
      <c r="H42" s="69"/>
      <c r="I42" s="69"/>
      <c r="J42" s="69"/>
      <c r="K42" s="69"/>
      <c r="L42" s="69"/>
      <c r="M42" s="69"/>
    </row>
    <row r="43">
      <c r="A43" s="58"/>
      <c r="B43" s="56">
        <v>12.0</v>
      </c>
      <c r="C43" s="67">
        <v>12.0</v>
      </c>
      <c r="D43" s="68" t="s">
        <v>137</v>
      </c>
      <c r="E43" s="69"/>
      <c r="F43" s="69"/>
      <c r="G43" s="69"/>
      <c r="H43" s="69"/>
      <c r="I43" s="69"/>
      <c r="J43" s="69"/>
      <c r="K43" s="69"/>
      <c r="L43" s="69"/>
      <c r="M43" s="69"/>
    </row>
    <row r="44">
      <c r="A44" s="58"/>
      <c r="B44" s="56">
        <v>13.0</v>
      </c>
      <c r="C44" s="67">
        <v>12.32</v>
      </c>
      <c r="D44" s="68" t="s">
        <v>138</v>
      </c>
      <c r="E44" s="69"/>
      <c r="F44" s="69"/>
      <c r="G44" s="69"/>
      <c r="H44" s="69"/>
      <c r="I44" s="69"/>
      <c r="J44" s="69"/>
      <c r="K44" s="69"/>
      <c r="L44" s="69"/>
      <c r="M44" s="69"/>
    </row>
    <row r="45">
      <c r="A45" s="59"/>
      <c r="B45" s="56">
        <v>14.0</v>
      </c>
      <c r="C45" s="67">
        <v>10.17</v>
      </c>
      <c r="D45" s="68" t="s">
        <v>139</v>
      </c>
      <c r="E45" s="69"/>
      <c r="F45" s="69"/>
      <c r="G45" s="69"/>
      <c r="H45" s="69"/>
      <c r="I45" s="69"/>
      <c r="J45" s="69"/>
      <c r="K45" s="69"/>
      <c r="L45" s="69"/>
      <c r="M45" s="69"/>
    </row>
    <row r="46">
      <c r="A46" s="53" t="s">
        <v>140</v>
      </c>
      <c r="B46" s="70"/>
      <c r="C46" s="71">
        <f>SUM(C33:C45)</f>
        <v>139.37</v>
      </c>
      <c r="D46" s="72" t="s">
        <v>141</v>
      </c>
      <c r="E46" s="64"/>
      <c r="F46" s="64"/>
      <c r="G46" s="64"/>
      <c r="H46" s="64"/>
      <c r="I46" s="64"/>
      <c r="J46" s="64"/>
      <c r="K46" s="64"/>
      <c r="L46" s="64"/>
      <c r="M46" s="64"/>
    </row>
    <row r="47">
      <c r="A47" s="65" t="s">
        <v>113</v>
      </c>
      <c r="B47" s="66">
        <v>2.0</v>
      </c>
      <c r="C47" s="67">
        <v>8.91</v>
      </c>
      <c r="D47" s="68" t="s">
        <v>142</v>
      </c>
      <c r="E47" s="69"/>
      <c r="F47" s="69"/>
      <c r="G47" s="69"/>
      <c r="H47" s="69"/>
      <c r="I47" s="69"/>
      <c r="J47" s="69"/>
      <c r="K47" s="69"/>
      <c r="L47" s="69"/>
      <c r="M47" s="69"/>
    </row>
    <row r="48">
      <c r="A48" s="58"/>
      <c r="B48" s="56">
        <v>3.0</v>
      </c>
      <c r="C48" s="67">
        <v>9.08</v>
      </c>
      <c r="D48" s="68" t="s">
        <v>143</v>
      </c>
      <c r="E48" s="69"/>
      <c r="F48" s="69"/>
      <c r="G48" s="69"/>
      <c r="H48" s="69"/>
      <c r="I48" s="69"/>
      <c r="J48" s="69"/>
      <c r="K48" s="69"/>
      <c r="L48" s="69"/>
      <c r="M48" s="69"/>
    </row>
    <row r="49">
      <c r="A49" s="58"/>
      <c r="B49" s="56">
        <v>4.0</v>
      </c>
      <c r="C49" s="67">
        <v>8.34</v>
      </c>
      <c r="D49" s="68" t="s">
        <v>144</v>
      </c>
      <c r="E49" s="69"/>
      <c r="F49" s="69"/>
      <c r="G49" s="69"/>
      <c r="H49" s="69"/>
      <c r="I49" s="69"/>
      <c r="J49" s="69"/>
      <c r="K49" s="69"/>
      <c r="L49" s="69"/>
      <c r="M49" s="69"/>
    </row>
    <row r="50">
      <c r="A50" s="58"/>
      <c r="B50" s="56">
        <v>5.0</v>
      </c>
      <c r="C50" s="67">
        <v>7.73</v>
      </c>
      <c r="D50" s="68" t="s">
        <v>145</v>
      </c>
      <c r="E50" s="69"/>
      <c r="F50" s="69"/>
      <c r="G50" s="69"/>
      <c r="H50" s="69"/>
      <c r="I50" s="69"/>
      <c r="J50" s="69"/>
      <c r="K50" s="69"/>
      <c r="L50" s="69"/>
      <c r="M50" s="69"/>
    </row>
    <row r="51">
      <c r="A51" s="58"/>
      <c r="B51" s="56">
        <v>6.0</v>
      </c>
      <c r="C51" s="67">
        <v>8.34</v>
      </c>
      <c r="D51" s="68" t="s">
        <v>146</v>
      </c>
      <c r="E51" s="69"/>
      <c r="F51" s="69"/>
      <c r="G51" s="69"/>
      <c r="H51" s="69"/>
      <c r="I51" s="69"/>
      <c r="J51" s="69"/>
      <c r="K51" s="69"/>
      <c r="L51" s="69"/>
      <c r="M51" s="69"/>
    </row>
    <row r="52">
      <c r="A52" s="58"/>
      <c r="B52" s="56">
        <v>7.0</v>
      </c>
      <c r="C52" s="67">
        <v>8.34</v>
      </c>
      <c r="D52" s="68" t="s">
        <v>147</v>
      </c>
      <c r="E52" s="69"/>
      <c r="F52" s="69"/>
      <c r="G52" s="69"/>
      <c r="H52" s="69"/>
      <c r="I52" s="69"/>
      <c r="J52" s="69"/>
      <c r="K52" s="69"/>
      <c r="L52" s="69"/>
      <c r="M52" s="69"/>
    </row>
    <row r="53">
      <c r="A53" s="58"/>
      <c r="B53" s="56">
        <v>8.0</v>
      </c>
      <c r="C53" s="67">
        <v>8.34</v>
      </c>
      <c r="D53" s="68" t="s">
        <v>148</v>
      </c>
      <c r="E53" s="69"/>
      <c r="F53" s="69"/>
      <c r="G53" s="69"/>
      <c r="H53" s="69"/>
      <c r="I53" s="69"/>
      <c r="J53" s="69"/>
      <c r="K53" s="69"/>
      <c r="L53" s="69"/>
      <c r="M53" s="69"/>
    </row>
    <row r="54">
      <c r="A54" s="58"/>
      <c r="B54" s="56">
        <v>9.0</v>
      </c>
      <c r="C54" s="67">
        <v>8.34</v>
      </c>
      <c r="D54" s="68" t="s">
        <v>149</v>
      </c>
      <c r="E54" s="69"/>
      <c r="F54" s="69"/>
      <c r="G54" s="69"/>
      <c r="H54" s="69"/>
      <c r="I54" s="69"/>
      <c r="J54" s="69"/>
      <c r="K54" s="69"/>
      <c r="L54" s="69"/>
      <c r="M54" s="69"/>
    </row>
    <row r="55">
      <c r="A55" s="59"/>
      <c r="B55" s="56">
        <v>10.0</v>
      </c>
      <c r="C55" s="73"/>
      <c r="D55" s="74"/>
      <c r="E55" s="75"/>
      <c r="F55" s="75"/>
      <c r="G55" s="75"/>
      <c r="H55" s="75"/>
      <c r="I55" s="75"/>
      <c r="J55" s="75"/>
      <c r="K55" s="75"/>
      <c r="L55" s="75"/>
      <c r="M55" s="75"/>
    </row>
    <row r="56">
      <c r="A56" s="53" t="s">
        <v>150</v>
      </c>
      <c r="B56" s="70"/>
      <c r="C56" s="71">
        <f>SUM(C47:C55)</f>
        <v>67.42</v>
      </c>
      <c r="D56" s="72" t="s">
        <v>151</v>
      </c>
      <c r="E56" s="64"/>
      <c r="F56" s="64"/>
      <c r="G56" s="64"/>
      <c r="H56" s="64"/>
      <c r="I56" s="64"/>
      <c r="J56" s="64"/>
      <c r="K56" s="64"/>
      <c r="L56" s="64"/>
      <c r="M56" s="64"/>
    </row>
    <row r="57">
      <c r="A57" s="65" t="s">
        <v>152</v>
      </c>
      <c r="B57" s="66">
        <v>1.0</v>
      </c>
      <c r="C57" s="67">
        <v>11.29</v>
      </c>
      <c r="D57" s="68" t="s">
        <v>153</v>
      </c>
      <c r="E57" s="69"/>
      <c r="F57" s="69"/>
      <c r="G57" s="69"/>
      <c r="H57" s="69"/>
      <c r="I57" s="69"/>
      <c r="J57" s="69"/>
      <c r="K57" s="69"/>
      <c r="L57" s="69"/>
      <c r="M57" s="69"/>
    </row>
    <row r="58">
      <c r="A58" s="58"/>
      <c r="B58" s="56">
        <v>2.0</v>
      </c>
      <c r="C58" s="67">
        <v>11.44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  <c r="M58" s="69"/>
    </row>
    <row r="59">
      <c r="A59" s="58"/>
      <c r="B59" s="56">
        <v>3.0</v>
      </c>
      <c r="C59" s="67">
        <v>11.46</v>
      </c>
      <c r="D59" s="68" t="s">
        <v>155</v>
      </c>
      <c r="E59" s="69"/>
      <c r="F59" s="69"/>
      <c r="G59" s="69"/>
      <c r="H59" s="69"/>
      <c r="I59" s="69"/>
      <c r="J59" s="69"/>
      <c r="K59" s="69"/>
      <c r="L59" s="69"/>
      <c r="M59" s="69"/>
    </row>
    <row r="60">
      <c r="A60" s="58"/>
      <c r="B60" s="56">
        <v>4.0</v>
      </c>
      <c r="C60" s="67">
        <v>11.44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  <c r="M60" s="69"/>
    </row>
    <row r="61">
      <c r="A61" s="58"/>
      <c r="B61" s="56">
        <v>5.0</v>
      </c>
      <c r="C61" s="67">
        <v>11.4</v>
      </c>
      <c r="D61" s="68" t="s">
        <v>157</v>
      </c>
      <c r="E61" s="69"/>
      <c r="F61" s="69"/>
      <c r="G61" s="69"/>
      <c r="H61" s="69"/>
      <c r="I61" s="69"/>
      <c r="J61" s="69"/>
      <c r="K61" s="69"/>
      <c r="L61" s="69"/>
      <c r="M61" s="69"/>
    </row>
    <row r="62">
      <c r="A62" s="58"/>
      <c r="B62" s="56">
        <v>6.0</v>
      </c>
      <c r="C62" s="67">
        <v>11.3</v>
      </c>
      <c r="D62" s="68" t="s">
        <v>158</v>
      </c>
      <c r="E62" s="69"/>
      <c r="F62" s="69"/>
      <c r="G62" s="69"/>
      <c r="H62" s="69"/>
      <c r="I62" s="69"/>
      <c r="J62" s="69"/>
      <c r="K62" s="69"/>
      <c r="L62" s="69"/>
      <c r="M62" s="69"/>
    </row>
    <row r="63">
      <c r="A63" s="58"/>
      <c r="B63" s="56">
        <v>7.0</v>
      </c>
      <c r="C63" s="67">
        <v>11.25</v>
      </c>
      <c r="D63" s="68" t="s">
        <v>159</v>
      </c>
      <c r="E63" s="69"/>
      <c r="F63" s="69"/>
      <c r="G63" s="69"/>
      <c r="H63" s="69"/>
      <c r="I63" s="69"/>
      <c r="J63" s="69"/>
      <c r="K63" s="69"/>
      <c r="L63" s="69"/>
      <c r="M63" s="69"/>
    </row>
    <row r="64">
      <c r="A64" s="58"/>
      <c r="B64" s="56">
        <v>8.0</v>
      </c>
      <c r="C64" s="67">
        <v>11.34</v>
      </c>
      <c r="D64" s="68" t="s">
        <v>160</v>
      </c>
      <c r="E64" s="69"/>
      <c r="F64" s="69"/>
      <c r="G64" s="69"/>
      <c r="H64" s="69"/>
      <c r="I64" s="69"/>
      <c r="J64" s="69"/>
      <c r="K64" s="69"/>
      <c r="L64" s="69"/>
      <c r="M64" s="69"/>
    </row>
    <row r="65">
      <c r="A65" s="58"/>
      <c r="B65" s="56">
        <v>9.0</v>
      </c>
      <c r="C65" s="67">
        <v>11.4</v>
      </c>
      <c r="D65" s="68" t="s">
        <v>161</v>
      </c>
      <c r="E65" s="69"/>
      <c r="F65" s="69"/>
      <c r="G65" s="69"/>
      <c r="H65" s="69"/>
      <c r="I65" s="69"/>
      <c r="J65" s="69"/>
      <c r="K65" s="69"/>
      <c r="L65" s="69"/>
      <c r="M65" s="69"/>
    </row>
    <row r="66">
      <c r="A66" s="58"/>
      <c r="B66" s="56">
        <v>10.0</v>
      </c>
      <c r="C66" s="67">
        <v>11.41</v>
      </c>
      <c r="D66" s="68" t="s">
        <v>162</v>
      </c>
      <c r="E66" s="69"/>
      <c r="F66" s="69"/>
      <c r="G66" s="69"/>
      <c r="H66" s="69"/>
      <c r="I66" s="69"/>
      <c r="J66" s="69"/>
      <c r="K66" s="69"/>
      <c r="L66" s="69"/>
      <c r="M66" s="69"/>
    </row>
    <row r="67">
      <c r="A67" s="59"/>
      <c r="B67" s="56">
        <v>11.0</v>
      </c>
      <c r="C67" s="67">
        <v>14.0</v>
      </c>
      <c r="D67" s="68" t="s">
        <v>163</v>
      </c>
      <c r="E67" s="69"/>
      <c r="F67" s="69"/>
      <c r="G67" s="69"/>
      <c r="H67" s="69"/>
      <c r="I67" s="69"/>
      <c r="J67" s="69"/>
      <c r="K67" s="69"/>
      <c r="L67" s="69"/>
      <c r="M67" s="69"/>
    </row>
    <row r="68">
      <c r="A68" s="53" t="s">
        <v>164</v>
      </c>
      <c r="B68" s="70"/>
      <c r="C68" s="71">
        <f>SUM(C57:C67)</f>
        <v>127.73</v>
      </c>
      <c r="D68" s="72" t="s">
        <v>165</v>
      </c>
      <c r="E68" s="64"/>
      <c r="F68" s="64"/>
      <c r="G68" s="64"/>
      <c r="H68" s="64"/>
      <c r="I68" s="64"/>
      <c r="J68" s="64"/>
      <c r="K68" s="64"/>
      <c r="L68" s="64"/>
      <c r="M68" s="64"/>
    </row>
    <row r="69">
      <c r="A69" s="65" t="s">
        <v>114</v>
      </c>
      <c r="B69" s="66">
        <v>4.0</v>
      </c>
      <c r="C69" s="67">
        <v>13.93</v>
      </c>
      <c r="D69" s="68" t="s">
        <v>166</v>
      </c>
      <c r="E69" s="69"/>
      <c r="F69" s="69"/>
      <c r="G69" s="69"/>
      <c r="H69" s="69"/>
      <c r="I69" s="69"/>
      <c r="J69" s="69"/>
      <c r="K69" s="69"/>
      <c r="L69" s="69"/>
      <c r="M69" s="69"/>
    </row>
    <row r="70">
      <c r="A70" s="58"/>
      <c r="B70" s="56">
        <v>5.0</v>
      </c>
      <c r="C70" s="67">
        <v>12.62</v>
      </c>
      <c r="D70" s="68" t="s">
        <v>167</v>
      </c>
      <c r="E70" s="69"/>
      <c r="F70" s="69"/>
      <c r="G70" s="69"/>
      <c r="H70" s="69"/>
      <c r="I70" s="69"/>
      <c r="J70" s="69"/>
      <c r="K70" s="69"/>
      <c r="L70" s="69"/>
      <c r="M70" s="69"/>
    </row>
    <row r="71">
      <c r="A71" s="58"/>
      <c r="B71" s="56">
        <v>6.0</v>
      </c>
      <c r="C71" s="67">
        <v>14.29</v>
      </c>
      <c r="D71" s="68" t="s">
        <v>168</v>
      </c>
      <c r="E71" s="69"/>
      <c r="F71" s="69"/>
      <c r="G71" s="69"/>
      <c r="H71" s="69"/>
      <c r="I71" s="69"/>
      <c r="J71" s="69"/>
      <c r="K71" s="69"/>
      <c r="L71" s="69"/>
      <c r="M71" s="69"/>
    </row>
    <row r="72">
      <c r="A72" s="58"/>
      <c r="B72" s="56">
        <v>7.0</v>
      </c>
      <c r="C72" s="67">
        <v>12.62</v>
      </c>
      <c r="D72" s="68" t="s">
        <v>169</v>
      </c>
      <c r="E72" s="69"/>
      <c r="F72" s="69"/>
      <c r="G72" s="69"/>
      <c r="H72" s="69"/>
      <c r="I72" s="69"/>
      <c r="J72" s="69"/>
      <c r="K72" s="69"/>
      <c r="L72" s="69"/>
      <c r="M72" s="69"/>
    </row>
    <row r="73">
      <c r="A73" s="58"/>
      <c r="B73" s="56">
        <v>8.0</v>
      </c>
      <c r="C73" s="67">
        <v>12.62</v>
      </c>
      <c r="D73" s="68" t="s">
        <v>170</v>
      </c>
      <c r="E73" s="69"/>
      <c r="F73" s="69"/>
      <c r="G73" s="69"/>
      <c r="H73" s="69"/>
      <c r="I73" s="69"/>
      <c r="J73" s="69"/>
      <c r="K73" s="69"/>
      <c r="L73" s="69"/>
      <c r="M73" s="69"/>
    </row>
    <row r="74">
      <c r="A74" s="58"/>
      <c r="B74" s="56">
        <v>9.0</v>
      </c>
      <c r="C74" s="67">
        <v>12.62</v>
      </c>
      <c r="D74" s="68" t="s">
        <v>171</v>
      </c>
      <c r="E74" s="69"/>
      <c r="F74" s="69"/>
      <c r="G74" s="69"/>
      <c r="H74" s="69"/>
      <c r="I74" s="69"/>
      <c r="J74" s="69"/>
      <c r="K74" s="69"/>
      <c r="L74" s="69"/>
      <c r="M74" s="69"/>
    </row>
    <row r="75">
      <c r="A75" s="59"/>
      <c r="B75" s="56">
        <v>10.0</v>
      </c>
      <c r="C75" s="67">
        <v>12.62</v>
      </c>
      <c r="D75" s="68" t="s">
        <v>172</v>
      </c>
      <c r="E75" s="69"/>
      <c r="F75" s="69"/>
      <c r="G75" s="69"/>
      <c r="H75" s="69"/>
      <c r="I75" s="69"/>
      <c r="J75" s="69"/>
      <c r="K75" s="69"/>
      <c r="L75" s="69"/>
      <c r="M75" s="69"/>
    </row>
    <row r="76">
      <c r="A76" s="53" t="s">
        <v>173</v>
      </c>
      <c r="B76" s="70"/>
      <c r="C76" s="71">
        <f>SUM(C69:C75)</f>
        <v>91.32</v>
      </c>
      <c r="D76" s="72" t="s">
        <v>174</v>
      </c>
      <c r="E76" s="64"/>
      <c r="F76" s="64"/>
      <c r="G76" s="64"/>
      <c r="H76" s="64"/>
      <c r="I76" s="64"/>
      <c r="J76" s="64"/>
      <c r="K76" s="64"/>
      <c r="L76" s="64"/>
      <c r="M76" s="64"/>
    </row>
    <row r="77">
      <c r="A77" s="65" t="s">
        <v>115</v>
      </c>
      <c r="B77" s="66">
        <v>2.0</v>
      </c>
      <c r="C77" s="67">
        <v>13.25</v>
      </c>
      <c r="D77" s="68" t="s">
        <v>175</v>
      </c>
      <c r="E77" s="69"/>
      <c r="F77" s="69"/>
      <c r="G77" s="69"/>
      <c r="H77" s="69"/>
      <c r="I77" s="69"/>
      <c r="J77" s="69"/>
      <c r="K77" s="69"/>
      <c r="L77" s="69"/>
      <c r="M77" s="69"/>
    </row>
    <row r="78">
      <c r="A78" s="58"/>
      <c r="B78" s="56">
        <v>3.0</v>
      </c>
      <c r="C78" s="67">
        <v>13.53</v>
      </c>
      <c r="D78" s="68" t="s">
        <v>176</v>
      </c>
      <c r="E78" s="69"/>
      <c r="F78" s="69"/>
      <c r="G78" s="69"/>
      <c r="H78" s="69"/>
      <c r="I78" s="69"/>
      <c r="J78" s="69"/>
      <c r="K78" s="69"/>
      <c r="L78" s="69"/>
      <c r="M78" s="69"/>
    </row>
    <row r="79">
      <c r="A79" s="58"/>
      <c r="B79" s="56">
        <v>4.0</v>
      </c>
      <c r="C79" s="67">
        <v>13.48</v>
      </c>
      <c r="D79" s="68" t="s">
        <v>177</v>
      </c>
      <c r="E79" s="69"/>
      <c r="F79" s="69"/>
      <c r="G79" s="69"/>
      <c r="H79" s="69"/>
      <c r="I79" s="69"/>
      <c r="J79" s="69"/>
      <c r="K79" s="69"/>
      <c r="L79" s="69"/>
      <c r="M79" s="69"/>
    </row>
    <row r="80">
      <c r="A80" s="58"/>
      <c r="B80" s="56">
        <v>5.0</v>
      </c>
      <c r="C80" s="67">
        <v>13.53</v>
      </c>
      <c r="D80" s="68" t="s">
        <v>178</v>
      </c>
      <c r="E80" s="69"/>
      <c r="F80" s="69"/>
      <c r="G80" s="69"/>
      <c r="H80" s="69"/>
      <c r="I80" s="69"/>
      <c r="J80" s="69"/>
      <c r="K80" s="69"/>
      <c r="L80" s="69"/>
      <c r="M80" s="69"/>
    </row>
    <row r="81">
      <c r="A81" s="58"/>
      <c r="B81" s="56">
        <v>6.0</v>
      </c>
      <c r="C81" s="67">
        <v>13.49</v>
      </c>
      <c r="D81" s="68" t="s">
        <v>179</v>
      </c>
      <c r="E81" s="69"/>
      <c r="F81" s="69"/>
      <c r="G81" s="69"/>
      <c r="H81" s="69"/>
      <c r="I81" s="69"/>
      <c r="J81" s="69"/>
      <c r="K81" s="69"/>
      <c r="L81" s="69"/>
      <c r="M81" s="69"/>
    </row>
    <row r="82">
      <c r="A82" s="58"/>
      <c r="B82" s="56">
        <v>7.0</v>
      </c>
      <c r="C82" s="67">
        <v>13.64</v>
      </c>
      <c r="D82" s="68" t="s">
        <v>180</v>
      </c>
      <c r="E82" s="69"/>
      <c r="F82" s="69"/>
      <c r="G82" s="69"/>
      <c r="H82" s="69"/>
      <c r="I82" s="69"/>
      <c r="J82" s="69"/>
      <c r="K82" s="69"/>
      <c r="L82" s="69"/>
      <c r="M82" s="69"/>
    </row>
    <row r="83">
      <c r="A83" s="58"/>
      <c r="B83" s="56">
        <v>8.0</v>
      </c>
      <c r="C83" s="73"/>
      <c r="D83" s="74"/>
      <c r="E83" s="75"/>
      <c r="F83" s="75"/>
      <c r="G83" s="75"/>
      <c r="H83" s="75"/>
      <c r="I83" s="75"/>
      <c r="J83" s="75"/>
      <c r="K83" s="75"/>
      <c r="L83" s="75"/>
      <c r="M83" s="75"/>
    </row>
    <row r="84">
      <c r="A84" s="58"/>
      <c r="B84" s="56">
        <v>9.0</v>
      </c>
      <c r="C84" s="67">
        <v>13.65</v>
      </c>
      <c r="D84" s="68" t="s">
        <v>181</v>
      </c>
      <c r="E84" s="69"/>
      <c r="F84" s="69"/>
      <c r="G84" s="69"/>
      <c r="H84" s="69"/>
      <c r="I84" s="69"/>
      <c r="J84" s="69"/>
      <c r="K84" s="69"/>
      <c r="L84" s="69"/>
      <c r="M84" s="69"/>
    </row>
    <row r="85">
      <c r="A85" s="58"/>
      <c r="B85" s="56">
        <v>10.0</v>
      </c>
      <c r="C85" s="67">
        <v>13.52</v>
      </c>
      <c r="D85" s="68" t="s">
        <v>182</v>
      </c>
      <c r="E85" s="69"/>
      <c r="F85" s="69"/>
      <c r="G85" s="69"/>
      <c r="H85" s="69"/>
      <c r="I85" s="69"/>
      <c r="J85" s="69"/>
      <c r="K85" s="69"/>
      <c r="L85" s="69"/>
      <c r="M85" s="69"/>
    </row>
    <row r="86">
      <c r="A86" s="58"/>
      <c r="B86" s="56">
        <v>11.0</v>
      </c>
      <c r="C86" s="67">
        <v>13.67</v>
      </c>
      <c r="D86" s="68" t="s">
        <v>183</v>
      </c>
      <c r="E86" s="69"/>
      <c r="F86" s="69"/>
      <c r="G86" s="69"/>
      <c r="H86" s="69"/>
      <c r="I86" s="69"/>
      <c r="J86" s="69"/>
      <c r="K86" s="69"/>
      <c r="L86" s="69"/>
      <c r="M86" s="69"/>
    </row>
    <row r="87">
      <c r="A87" s="58"/>
      <c r="B87" s="56">
        <v>12.0</v>
      </c>
      <c r="C87" s="67">
        <v>13.53</v>
      </c>
      <c r="D87" s="68" t="s">
        <v>184</v>
      </c>
      <c r="E87" s="69"/>
      <c r="F87" s="69"/>
      <c r="G87" s="69"/>
      <c r="H87" s="69"/>
      <c r="I87" s="69"/>
      <c r="J87" s="69"/>
      <c r="K87" s="69"/>
      <c r="L87" s="69"/>
      <c r="M87" s="69"/>
    </row>
    <row r="88">
      <c r="A88" s="58"/>
      <c r="B88" s="56">
        <v>13.0</v>
      </c>
      <c r="C88" s="67">
        <v>13.64</v>
      </c>
      <c r="D88" s="68" t="s">
        <v>185</v>
      </c>
      <c r="E88" s="69"/>
      <c r="F88" s="69"/>
      <c r="G88" s="69"/>
      <c r="H88" s="69"/>
      <c r="I88" s="69"/>
      <c r="J88" s="69"/>
      <c r="K88" s="69"/>
      <c r="L88" s="69"/>
      <c r="M88" s="69"/>
    </row>
    <row r="89">
      <c r="A89" s="58"/>
      <c r="B89" s="56">
        <v>14.0</v>
      </c>
      <c r="C89" s="67">
        <v>13.47</v>
      </c>
      <c r="D89" s="68" t="s">
        <v>186</v>
      </c>
      <c r="E89" s="69"/>
      <c r="F89" s="69"/>
      <c r="G89" s="69"/>
      <c r="H89" s="69"/>
      <c r="I89" s="69"/>
      <c r="J89" s="69"/>
      <c r="K89" s="69"/>
      <c r="L89" s="69"/>
      <c r="M89" s="69"/>
    </row>
    <row r="90">
      <c r="A90" s="59"/>
      <c r="B90" s="56">
        <v>15.0</v>
      </c>
      <c r="C90" s="67">
        <v>13.63</v>
      </c>
      <c r="D90" s="68" t="s">
        <v>187</v>
      </c>
      <c r="E90" s="69"/>
      <c r="F90" s="69"/>
      <c r="G90" s="69"/>
      <c r="H90" s="69"/>
      <c r="I90" s="69"/>
      <c r="J90" s="69"/>
      <c r="K90" s="69"/>
      <c r="L90" s="69"/>
      <c r="M90" s="69"/>
    </row>
    <row r="91">
      <c r="A91" s="53" t="s">
        <v>188</v>
      </c>
      <c r="B91" s="70"/>
      <c r="C91" s="71">
        <f>SUM(C77:C90)</f>
        <v>176.03</v>
      </c>
      <c r="D91" s="72" t="s">
        <v>189</v>
      </c>
      <c r="E91" s="64"/>
      <c r="F91" s="64"/>
      <c r="G91" s="64"/>
      <c r="H91" s="64"/>
      <c r="I91" s="64"/>
      <c r="J91" s="64"/>
      <c r="K91" s="64"/>
      <c r="L91" s="64"/>
      <c r="M91" s="64"/>
    </row>
    <row r="92">
      <c r="A92" s="66" t="s">
        <v>116</v>
      </c>
      <c r="B92" s="56">
        <v>12.0</v>
      </c>
      <c r="C92" s="67">
        <v>12.3</v>
      </c>
      <c r="D92" s="68" t="s">
        <v>190</v>
      </c>
      <c r="E92" s="69"/>
      <c r="F92" s="69"/>
      <c r="G92" s="69"/>
      <c r="H92" s="69"/>
      <c r="I92" s="69"/>
      <c r="J92" s="69"/>
      <c r="K92" s="69"/>
      <c r="L92" s="69"/>
      <c r="M92" s="69"/>
    </row>
    <row r="93">
      <c r="A93" s="53" t="s">
        <v>191</v>
      </c>
      <c r="B93" s="70"/>
      <c r="C93" s="71">
        <f>SUM(C92)</f>
        <v>12.3</v>
      </c>
      <c r="D93" s="72" t="s">
        <v>192</v>
      </c>
      <c r="E93" s="64"/>
      <c r="F93" s="64"/>
      <c r="G93" s="64"/>
      <c r="H93" s="64"/>
      <c r="I93" s="64"/>
      <c r="J93" s="64"/>
      <c r="K93" s="64"/>
      <c r="L93" s="64"/>
      <c r="M93" s="64"/>
    </row>
    <row r="94">
      <c r="A94" s="65" t="s">
        <v>117</v>
      </c>
      <c r="B94" s="66">
        <v>6.0</v>
      </c>
      <c r="C94" s="67">
        <v>11.29</v>
      </c>
      <c r="D94" s="68" t="s">
        <v>193</v>
      </c>
      <c r="E94" s="69"/>
      <c r="F94" s="69"/>
      <c r="G94" s="69"/>
      <c r="H94" s="69"/>
      <c r="I94" s="69"/>
      <c r="J94" s="69"/>
      <c r="K94" s="69"/>
      <c r="L94" s="69"/>
      <c r="M94" s="69"/>
    </row>
    <row r="95">
      <c r="A95" s="58"/>
      <c r="B95" s="56">
        <v>7.0</v>
      </c>
      <c r="C95" s="67">
        <v>9.57</v>
      </c>
      <c r="D95" s="68" t="s">
        <v>194</v>
      </c>
      <c r="E95" s="69"/>
      <c r="F95" s="69"/>
      <c r="G95" s="69"/>
      <c r="H95" s="69"/>
      <c r="I95" s="69"/>
      <c r="J95" s="69"/>
      <c r="K95" s="69"/>
      <c r="L95" s="69"/>
      <c r="M95" s="69"/>
    </row>
    <row r="96">
      <c r="A96" s="58"/>
      <c r="B96" s="56">
        <v>8.0</v>
      </c>
      <c r="C96" s="67">
        <v>9.57</v>
      </c>
      <c r="D96" s="68" t="s">
        <v>195</v>
      </c>
      <c r="E96" s="69"/>
      <c r="F96" s="69"/>
      <c r="G96" s="69"/>
      <c r="H96" s="69"/>
      <c r="I96" s="69"/>
      <c r="J96" s="69"/>
      <c r="K96" s="69"/>
      <c r="L96" s="69"/>
      <c r="M96" s="69"/>
    </row>
    <row r="97">
      <c r="A97" s="58"/>
      <c r="B97" s="56">
        <v>9.0</v>
      </c>
      <c r="C97" s="67">
        <v>9.57</v>
      </c>
      <c r="D97" s="68" t="s">
        <v>196</v>
      </c>
      <c r="E97" s="69"/>
      <c r="F97" s="69"/>
      <c r="G97" s="69"/>
      <c r="H97" s="69"/>
      <c r="I97" s="69"/>
      <c r="J97" s="69"/>
      <c r="K97" s="69"/>
      <c r="L97" s="69"/>
      <c r="M97" s="69"/>
    </row>
    <row r="98">
      <c r="A98" s="58"/>
      <c r="B98" s="56">
        <v>10.0</v>
      </c>
      <c r="C98" s="67">
        <v>9.57</v>
      </c>
      <c r="D98" s="68" t="s">
        <v>197</v>
      </c>
      <c r="E98" s="69"/>
      <c r="F98" s="69"/>
      <c r="G98" s="69"/>
      <c r="H98" s="69"/>
      <c r="I98" s="69"/>
      <c r="J98" s="69"/>
      <c r="K98" s="69"/>
      <c r="L98" s="69"/>
      <c r="M98" s="69"/>
    </row>
    <row r="99">
      <c r="A99" s="58"/>
      <c r="B99" s="56">
        <v>11.0</v>
      </c>
      <c r="C99" s="67">
        <v>10.17</v>
      </c>
      <c r="D99" s="68" t="s">
        <v>198</v>
      </c>
      <c r="E99" s="69"/>
      <c r="F99" s="69"/>
      <c r="G99" s="69"/>
      <c r="H99" s="69"/>
      <c r="I99" s="69"/>
      <c r="J99" s="69"/>
      <c r="K99" s="69"/>
      <c r="L99" s="69"/>
      <c r="M99" s="69"/>
    </row>
    <row r="100">
      <c r="A100" s="58"/>
      <c r="B100" s="56">
        <v>12.0</v>
      </c>
      <c r="C100" s="67">
        <v>14.32</v>
      </c>
      <c r="D100" s="68" t="s">
        <v>199</v>
      </c>
      <c r="E100" s="69"/>
      <c r="F100" s="69"/>
      <c r="G100" s="69"/>
      <c r="H100" s="69"/>
      <c r="I100" s="69"/>
      <c r="J100" s="69"/>
      <c r="K100" s="69"/>
      <c r="L100" s="69"/>
      <c r="M100" s="69"/>
    </row>
    <row r="101">
      <c r="A101" s="58"/>
      <c r="B101" s="56">
        <v>13.0</v>
      </c>
      <c r="C101" s="73"/>
      <c r="D101" s="74"/>
      <c r="E101" s="75"/>
      <c r="F101" s="75"/>
      <c r="G101" s="75"/>
      <c r="H101" s="75"/>
      <c r="I101" s="75"/>
      <c r="J101" s="75"/>
      <c r="K101" s="75"/>
      <c r="L101" s="75"/>
      <c r="M101" s="75"/>
    </row>
    <row r="102">
      <c r="A102" s="59"/>
      <c r="B102" s="56">
        <v>14.0</v>
      </c>
      <c r="C102" s="73"/>
      <c r="D102" s="74"/>
      <c r="E102" s="75"/>
      <c r="F102" s="75"/>
      <c r="G102" s="75"/>
      <c r="H102" s="75"/>
      <c r="I102" s="75"/>
      <c r="J102" s="75"/>
      <c r="K102" s="75"/>
      <c r="L102" s="75"/>
      <c r="M102" s="75"/>
    </row>
    <row r="103">
      <c r="A103" s="53" t="s">
        <v>200</v>
      </c>
      <c r="B103" s="70"/>
      <c r="C103" s="71">
        <f>SUM(C94:C102)</f>
        <v>74.06</v>
      </c>
      <c r="D103" s="72" t="s">
        <v>201</v>
      </c>
      <c r="E103" s="64"/>
      <c r="F103" s="64"/>
      <c r="G103" s="64"/>
      <c r="H103" s="64"/>
      <c r="I103" s="64"/>
      <c r="J103" s="64"/>
      <c r="K103" s="64"/>
      <c r="L103" s="64"/>
      <c r="M103" s="64"/>
    </row>
    <row r="104">
      <c r="A104" s="65" t="s">
        <v>202</v>
      </c>
      <c r="B104" s="66">
        <v>2.0</v>
      </c>
      <c r="C104" s="67">
        <v>11.93</v>
      </c>
      <c r="D104" s="68" t="s">
        <v>203</v>
      </c>
      <c r="E104" s="69"/>
      <c r="F104" s="69"/>
      <c r="G104" s="69"/>
      <c r="H104" s="69"/>
      <c r="I104" s="69"/>
      <c r="J104" s="69"/>
      <c r="K104" s="69"/>
      <c r="L104" s="69"/>
      <c r="M104" s="69"/>
    </row>
    <row r="105">
      <c r="A105" s="58"/>
      <c r="B105" s="56">
        <v>3.0</v>
      </c>
      <c r="C105" s="67">
        <v>16.69</v>
      </c>
      <c r="D105" s="68" t="s">
        <v>204</v>
      </c>
      <c r="E105" s="69"/>
      <c r="F105" s="69"/>
      <c r="G105" s="69"/>
      <c r="H105" s="69"/>
      <c r="I105" s="69"/>
      <c r="J105" s="69"/>
      <c r="K105" s="69"/>
      <c r="L105" s="69"/>
      <c r="M105" s="69"/>
    </row>
    <row r="106">
      <c r="A106" s="58"/>
      <c r="B106" s="56">
        <v>4.0</v>
      </c>
      <c r="C106" s="67">
        <v>11.93</v>
      </c>
      <c r="D106" s="68" t="s">
        <v>205</v>
      </c>
      <c r="E106" s="69"/>
      <c r="F106" s="69"/>
      <c r="G106" s="69"/>
      <c r="H106" s="69"/>
      <c r="I106" s="69"/>
      <c r="J106" s="69"/>
      <c r="K106" s="69"/>
      <c r="L106" s="69"/>
      <c r="M106" s="69"/>
    </row>
    <row r="107">
      <c r="A107" s="58"/>
      <c r="B107" s="56">
        <v>5.0</v>
      </c>
      <c r="C107" s="67">
        <v>12.0</v>
      </c>
      <c r="D107" s="68" t="s">
        <v>206</v>
      </c>
      <c r="E107" s="69"/>
      <c r="F107" s="69"/>
      <c r="G107" s="69"/>
      <c r="H107" s="69"/>
      <c r="I107" s="69"/>
      <c r="J107" s="69"/>
      <c r="K107" s="69"/>
      <c r="L107" s="69"/>
      <c r="M107" s="69"/>
    </row>
    <row r="108">
      <c r="A108" s="58"/>
      <c r="B108" s="56">
        <v>6.0</v>
      </c>
      <c r="C108" s="67">
        <v>10.17</v>
      </c>
      <c r="D108" s="68" t="s">
        <v>207</v>
      </c>
      <c r="E108" s="69"/>
      <c r="F108" s="69"/>
      <c r="G108" s="69"/>
      <c r="H108" s="69"/>
      <c r="I108" s="69"/>
      <c r="J108" s="69"/>
      <c r="K108" s="69"/>
      <c r="L108" s="69"/>
      <c r="M108" s="69"/>
    </row>
    <row r="109">
      <c r="A109" s="58"/>
      <c r="B109" s="56">
        <v>7.0</v>
      </c>
      <c r="C109" s="67">
        <v>13.68</v>
      </c>
      <c r="D109" s="68" t="s">
        <v>208</v>
      </c>
      <c r="E109" s="69"/>
      <c r="F109" s="69"/>
      <c r="G109" s="69"/>
      <c r="H109" s="69"/>
      <c r="I109" s="69"/>
      <c r="J109" s="69"/>
      <c r="K109" s="69"/>
      <c r="L109" s="69"/>
      <c r="M109" s="69"/>
    </row>
    <row r="110">
      <c r="A110" s="58"/>
      <c r="B110" s="56">
        <v>8.0</v>
      </c>
      <c r="C110" s="67">
        <v>12.0</v>
      </c>
      <c r="D110" s="68" t="s">
        <v>209</v>
      </c>
      <c r="E110" s="69"/>
      <c r="F110" s="69"/>
      <c r="G110" s="69"/>
      <c r="H110" s="69"/>
      <c r="I110" s="69"/>
      <c r="J110" s="69"/>
      <c r="K110" s="69"/>
      <c r="L110" s="69"/>
      <c r="M110" s="69"/>
    </row>
    <row r="111">
      <c r="A111" s="58"/>
      <c r="B111" s="56">
        <v>9.0</v>
      </c>
      <c r="C111" s="67">
        <v>13.53</v>
      </c>
      <c r="D111" s="68" t="s">
        <v>210</v>
      </c>
      <c r="E111" s="69"/>
      <c r="F111" s="69"/>
      <c r="G111" s="69"/>
      <c r="H111" s="69"/>
      <c r="I111" s="69"/>
      <c r="J111" s="69"/>
      <c r="K111" s="69"/>
      <c r="L111" s="69"/>
      <c r="M111" s="69"/>
    </row>
    <row r="112">
      <c r="A112" s="58"/>
      <c r="B112" s="56">
        <v>10.0</v>
      </c>
      <c r="C112" s="67">
        <v>10.17</v>
      </c>
      <c r="D112" s="68" t="s">
        <v>211</v>
      </c>
      <c r="E112" s="69"/>
      <c r="F112" s="69"/>
      <c r="G112" s="69"/>
      <c r="H112" s="69"/>
      <c r="I112" s="69"/>
      <c r="J112" s="69"/>
      <c r="K112" s="69"/>
      <c r="L112" s="69"/>
      <c r="M112" s="69"/>
    </row>
    <row r="113">
      <c r="A113" s="58"/>
      <c r="B113" s="56">
        <v>11.0</v>
      </c>
      <c r="C113" s="67">
        <v>13.48</v>
      </c>
      <c r="D113" s="68" t="s">
        <v>212</v>
      </c>
      <c r="E113" s="69"/>
      <c r="F113" s="69"/>
      <c r="G113" s="69"/>
      <c r="H113" s="69"/>
      <c r="I113" s="69"/>
      <c r="J113" s="69"/>
      <c r="K113" s="69"/>
      <c r="L113" s="69"/>
      <c r="M113" s="69"/>
    </row>
    <row r="114">
      <c r="A114" s="58"/>
      <c r="B114" s="56">
        <v>12.0</v>
      </c>
      <c r="C114" s="67">
        <v>12.0</v>
      </c>
      <c r="D114" s="68" t="s">
        <v>213</v>
      </c>
      <c r="E114" s="69"/>
      <c r="F114" s="69"/>
      <c r="G114" s="69"/>
      <c r="H114" s="69"/>
      <c r="I114" s="69"/>
      <c r="J114" s="69"/>
      <c r="K114" s="69"/>
      <c r="L114" s="69"/>
      <c r="M114" s="69"/>
    </row>
    <row r="115">
      <c r="A115" s="59"/>
      <c r="B115" s="56">
        <v>13.0</v>
      </c>
      <c r="C115" s="67">
        <v>12.0</v>
      </c>
      <c r="D115" s="68" t="s">
        <v>214</v>
      </c>
      <c r="E115" s="69"/>
      <c r="F115" s="69"/>
      <c r="G115" s="69"/>
      <c r="H115" s="69"/>
      <c r="I115" s="69"/>
      <c r="J115" s="69"/>
      <c r="K115" s="69"/>
      <c r="L115" s="69"/>
      <c r="M115" s="69"/>
    </row>
    <row r="116">
      <c r="A116" s="53" t="s">
        <v>215</v>
      </c>
      <c r="B116" s="70"/>
      <c r="C116" s="71">
        <f>SUM(C104:C115)</f>
        <v>149.58</v>
      </c>
      <c r="D116" s="72" t="s">
        <v>192</v>
      </c>
      <c r="E116" s="64"/>
      <c r="F116" s="64"/>
      <c r="G116" s="64"/>
      <c r="H116" s="64"/>
      <c r="I116" s="64"/>
      <c r="J116" s="64"/>
      <c r="K116" s="64"/>
      <c r="L116" s="64"/>
      <c r="M116" s="64"/>
    </row>
    <row r="117">
      <c r="A117" s="54"/>
      <c r="B117" s="54"/>
      <c r="C117" s="76">
        <f>C32+C46+C56+C68+C76+C91+C93+C103+C116</f>
        <v>865.98</v>
      </c>
      <c r="D117" s="54"/>
      <c r="E117" s="55"/>
      <c r="F117" s="55"/>
      <c r="G117" s="55"/>
      <c r="H117" s="55"/>
      <c r="I117" s="55"/>
      <c r="J117" s="55"/>
      <c r="K117" s="55"/>
      <c r="L117" s="55"/>
      <c r="M117" s="55"/>
    </row>
  </sheetData>
  <mergeCells count="13">
    <mergeCell ref="A47:A55"/>
    <mergeCell ref="A57:A67"/>
    <mergeCell ref="A69:A75"/>
    <mergeCell ref="A77:A90"/>
    <mergeCell ref="A94:A102"/>
    <mergeCell ref="A104:A115"/>
    <mergeCell ref="A1:D1"/>
    <mergeCell ref="A6:A8"/>
    <mergeCell ref="A10:A20"/>
    <mergeCell ref="A21:A25"/>
    <mergeCell ref="A28:D28"/>
    <mergeCell ref="A30:A31"/>
    <mergeCell ref="A33:A45"/>
  </mergeCells>
  <hyperlinks>
    <hyperlink r:id="rId1" ref="D30"/>
    <hyperlink r:id="rId2" ref="D31"/>
    <hyperlink r:id="rId3" ref="D32"/>
    <hyperlink r:id="rId4" ref="D33"/>
    <hyperlink r:id="rId5" ref="D34"/>
    <hyperlink r:id="rId6" ref="D35"/>
    <hyperlink r:id="rId7" ref="D36"/>
    <hyperlink r:id="rId8" ref="D37"/>
    <hyperlink r:id="rId9" ref="D38"/>
    <hyperlink r:id="rId10" ref="D39"/>
    <hyperlink r:id="rId11" ref="D40"/>
    <hyperlink r:id="rId12" ref="D41"/>
    <hyperlink r:id="rId13" ref="D42"/>
    <hyperlink r:id="rId14" ref="D43"/>
    <hyperlink r:id="rId15" ref="D44"/>
    <hyperlink r:id="rId16" ref="D45"/>
    <hyperlink r:id="rId17" ref="D46"/>
    <hyperlink r:id="rId18" ref="D47"/>
    <hyperlink r:id="rId19" ref="D48"/>
    <hyperlink r:id="rId20" ref="D49"/>
    <hyperlink r:id="rId21" ref="D50"/>
    <hyperlink r:id="rId22" ref="D51"/>
    <hyperlink r:id="rId23" ref="D52"/>
    <hyperlink r:id="rId24" ref="D53"/>
    <hyperlink r:id="rId25" ref="D54"/>
    <hyperlink r:id="rId26" location="First_manga" ref="D56"/>
    <hyperlink r:id="rId27" ref="D57"/>
    <hyperlink r:id="rId28" ref="D58"/>
    <hyperlink r:id="rId29" ref="D59"/>
    <hyperlink r:id="rId30" ref="D60"/>
    <hyperlink r:id="rId31" ref="D61"/>
    <hyperlink r:id="rId32" ref="D62"/>
    <hyperlink r:id="rId33" ref="D63"/>
    <hyperlink r:id="rId34" ref="D64"/>
    <hyperlink r:id="rId35" ref="D65"/>
    <hyperlink r:id="rId36" ref="D66"/>
    <hyperlink r:id="rId37" ref="D67"/>
    <hyperlink r:id="rId38" ref="D68"/>
    <hyperlink r:id="rId39" ref="D69"/>
    <hyperlink r:id="rId40" ref="D70"/>
    <hyperlink r:id="rId41" ref="D71"/>
    <hyperlink r:id="rId42" ref="D72"/>
    <hyperlink r:id="rId43" ref="D73"/>
    <hyperlink r:id="rId44" ref="D74"/>
    <hyperlink r:id="rId45" ref="D75"/>
    <hyperlink r:id="rId46" ref="D76"/>
    <hyperlink r:id="rId47" ref="D77"/>
    <hyperlink r:id="rId48" ref="D78"/>
    <hyperlink r:id="rId49" ref="D79"/>
    <hyperlink r:id="rId50" ref="D80"/>
    <hyperlink r:id="rId51" ref="D81"/>
    <hyperlink r:id="rId52" ref="D82"/>
    <hyperlink r:id="rId53" ref="D84"/>
    <hyperlink r:id="rId54" ref="D85"/>
    <hyperlink r:id="rId55" ref="D86"/>
    <hyperlink r:id="rId56" ref="D87"/>
    <hyperlink r:id="rId57" ref="D88"/>
    <hyperlink r:id="rId58" ref="D89"/>
    <hyperlink r:id="rId59" ref="D90"/>
    <hyperlink r:id="rId60" ref="D91"/>
    <hyperlink r:id="rId61" ref="D92"/>
    <hyperlink r:id="rId62" ref="D93"/>
    <hyperlink r:id="rId63" ref="D94"/>
    <hyperlink r:id="rId64" ref="D95"/>
    <hyperlink r:id="rId65" ref="D96"/>
    <hyperlink r:id="rId66" ref="D97"/>
    <hyperlink r:id="rId67" ref="D98"/>
    <hyperlink r:id="rId68" ref="D99"/>
    <hyperlink r:id="rId69" ref="D100"/>
    <hyperlink r:id="rId70" ref="D103"/>
    <hyperlink r:id="rId71" ref="D104"/>
    <hyperlink r:id="rId72" ref="D105"/>
    <hyperlink r:id="rId73" ref="D106"/>
    <hyperlink r:id="rId74" ref="D107"/>
    <hyperlink r:id="rId75" ref="D108"/>
    <hyperlink r:id="rId76" ref="D109"/>
    <hyperlink r:id="rId77" ref="D110"/>
    <hyperlink r:id="rId78" ref="D111"/>
    <hyperlink r:id="rId79" ref="D112"/>
    <hyperlink r:id="rId80" ref="D113"/>
    <hyperlink r:id="rId81" ref="D114"/>
    <hyperlink r:id="rId82" ref="D115"/>
    <hyperlink r:id="rId83" ref="D116"/>
  </hyperlinks>
  <drawing r:id="rId84"/>
</worksheet>
</file>