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31" sheetId="1" r:id="rId4"/>
    <sheet state="visible" name="platinums" sheetId="2" r:id="rId5"/>
    <sheet state="visible" name="trophies" sheetId="3" r:id="rId6"/>
    <sheet state="visible" name="grades" sheetId="4" r:id="rId7"/>
  </sheets>
  <definedNames/>
  <calcPr/>
</workbook>
</file>

<file path=xl/sharedStrings.xml><?xml version="1.0" encoding="utf-8"?>
<sst xmlns="http://schemas.openxmlformats.org/spreadsheetml/2006/main" count="1176" uniqueCount="868">
  <si>
    <t>Tasks</t>
  </si>
  <si>
    <t>Insert data into all Excel tabs below in the format shown</t>
  </si>
  <si>
    <t>INSERT INTO tables VALUES data into all SQL tables for new entries</t>
  </si>
  <si>
    <t>Update all data in the platinums tab, as games are completed</t>
  </si>
  <si>
    <t>Update all data in the trophies tab, as games are completed</t>
  </si>
  <si>
    <t>Update all data in the grades tab</t>
  </si>
  <si>
    <t>UPDATE tables SET field = REPLACE(field, current_value, new_value) WHERE ID = 1 into all SQL tables for updating information as games are completed</t>
  </si>
  <si>
    <t>#</t>
  </si>
  <si>
    <t>Game</t>
  </si>
  <si>
    <t>Console</t>
  </si>
  <si>
    <t>Completion_Date</t>
  </si>
  <si>
    <t>Rarity</t>
  </si>
  <si>
    <t>TY the Tasmanian Tiger</t>
  </si>
  <si>
    <t>PS2</t>
  </si>
  <si>
    <t>28/12/2024</t>
  </si>
  <si>
    <t>Jak and Daxter: The Precursor Legacy</t>
  </si>
  <si>
    <t>PS3</t>
  </si>
  <si>
    <t>16/12/2012</t>
  </si>
  <si>
    <t>VITA</t>
  </si>
  <si>
    <t>14/11/2015</t>
  </si>
  <si>
    <t>The Walking Dead: Season 1 TTG</t>
  </si>
  <si>
    <t>29/12/2015</t>
  </si>
  <si>
    <t>PS4</t>
  </si>
  <si>
    <t>21/10/2016</t>
  </si>
  <si>
    <t>Batman: Season 1 TTG</t>
  </si>
  <si>
    <t>28/03/2017</t>
  </si>
  <si>
    <t>Game of Thrones TTG</t>
  </si>
  <si>
    <t>13/10/2017</t>
  </si>
  <si>
    <t>23/01/2018</t>
  </si>
  <si>
    <t>Tales from the Borderlands TTG</t>
  </si>
  <si>
    <t>Bully: Canis Canem Edit</t>
  </si>
  <si>
    <t>24/08/2018</t>
  </si>
  <si>
    <t>Rocket League</t>
  </si>
  <si>
    <t>Spyro the Dragon</t>
  </si>
  <si>
    <t>14/11/2018</t>
  </si>
  <si>
    <t>Spyro 3: Year of the Dragon</t>
  </si>
  <si>
    <t>19/11/2018</t>
  </si>
  <si>
    <t>Spyro 2: Gateway to Glimmer</t>
  </si>
  <si>
    <t>Marvel's Spider-Man</t>
  </si>
  <si>
    <t>14/01/2019</t>
  </si>
  <si>
    <t>Apocalypse Rider</t>
  </si>
  <si>
    <t>VR</t>
  </si>
  <si>
    <t>Shooty Fruity</t>
  </si>
  <si>
    <t>15/07/2020</t>
  </si>
  <si>
    <t>Syrup and the Ultimate Sweet</t>
  </si>
  <si>
    <t>17/07/2020</t>
  </si>
  <si>
    <t>Batman: Season 2 TTG</t>
  </si>
  <si>
    <t>21/07/2020</t>
  </si>
  <si>
    <t>Saints Row: The Third Remastered</t>
  </si>
  <si>
    <t>Destroy All Humans! (Original)</t>
  </si>
  <si>
    <t>Destroy All Humans! (Remake)</t>
  </si>
  <si>
    <t>Destroy All Humans! 2</t>
  </si>
  <si>
    <t>Lovers in a Dangerous Spacetime</t>
  </si>
  <si>
    <t xml:space="preserve">inFamous </t>
  </si>
  <si>
    <t>29/09/2020</t>
  </si>
  <si>
    <t>inFamous 2</t>
  </si>
  <si>
    <t>Crash Bandicoot 3: Warped</t>
  </si>
  <si>
    <t>South Park: The Fractured But Whole</t>
  </si>
  <si>
    <t>14/10/2020</t>
  </si>
  <si>
    <t>Crash Bandicoot 2: Cortex Strikes Back</t>
  </si>
  <si>
    <t>19/10/2020</t>
  </si>
  <si>
    <t>Ratchet &amp; Clank: A Crack in Time</t>
  </si>
  <si>
    <t>21/10/2020</t>
  </si>
  <si>
    <t>Crash Bandicoot</t>
  </si>
  <si>
    <t>23/10/2020</t>
  </si>
  <si>
    <t>Family Guy: Back to the Multiverse</t>
  </si>
  <si>
    <t>Crash Team Racing: Nitro Fueled</t>
  </si>
  <si>
    <t>25/10/2020</t>
  </si>
  <si>
    <t xml:space="preserve">MediEvil </t>
  </si>
  <si>
    <t>28/10/2020</t>
  </si>
  <si>
    <t>Ratchet &amp; Clank (2016)</t>
  </si>
  <si>
    <t>31/10/2020</t>
  </si>
  <si>
    <t>Oddworld: New 'n' Tasty</t>
  </si>
  <si>
    <t>Borderlands 3</t>
  </si>
  <si>
    <t>15/11/2020</t>
  </si>
  <si>
    <t>Ghost of Tsushima</t>
  </si>
  <si>
    <t>Star Wars Episode I: Racer</t>
  </si>
  <si>
    <t>24/12/2020</t>
  </si>
  <si>
    <t>ASTRO BOT: RESCUE MISSION</t>
  </si>
  <si>
    <t>Ratchet and Clank: Nexus</t>
  </si>
  <si>
    <t>13/02/2021</t>
  </si>
  <si>
    <t>Ratchet: Gladiator</t>
  </si>
  <si>
    <t>Grand Theft Auto: San Andreas</t>
  </si>
  <si>
    <t>ASTRO'S PLAYROOM</t>
  </si>
  <si>
    <t>PS5</t>
  </si>
  <si>
    <t>17/05/2021</t>
  </si>
  <si>
    <t>One Escape</t>
  </si>
  <si>
    <t>19/05/2021</t>
  </si>
  <si>
    <t>Maneater</t>
  </si>
  <si>
    <t>31/05/2021</t>
  </si>
  <si>
    <t xml:space="preserve">Bugsnax </t>
  </si>
  <si>
    <t>Concept Destruction</t>
  </si>
  <si>
    <t>Sir Lovelot</t>
  </si>
  <si>
    <t>Wreckfest</t>
  </si>
  <si>
    <t>Evil Inside</t>
  </si>
  <si>
    <t>24/06/2021</t>
  </si>
  <si>
    <t>Concrete Genie</t>
  </si>
  <si>
    <t>28/06/2021</t>
  </si>
  <si>
    <t>Days Gone</t>
  </si>
  <si>
    <t>Manual Samuel</t>
  </si>
  <si>
    <t>Donut County</t>
  </si>
  <si>
    <t>Saints Row IV: Re-Elected</t>
  </si>
  <si>
    <t>18/07/2021</t>
  </si>
  <si>
    <t>Marvel's Guardians of the Galaxy TTG</t>
  </si>
  <si>
    <t>God of War (2018)</t>
  </si>
  <si>
    <t>29/07/2021</t>
  </si>
  <si>
    <t>Psychonauts</t>
  </si>
  <si>
    <t>Sumatra: Fate of Yandi</t>
  </si>
  <si>
    <t>19/08/2021</t>
  </si>
  <si>
    <t>Accounting+</t>
  </si>
  <si>
    <t>29/08/2021</t>
  </si>
  <si>
    <t>Putty Squad</t>
  </si>
  <si>
    <t>Supermarket Shriek</t>
  </si>
  <si>
    <t>Spongebob Squarepants: Battle for Bikini Bottom: Rehydrated</t>
  </si>
  <si>
    <t>Shing!</t>
  </si>
  <si>
    <t>Trover Saves The Universe</t>
  </si>
  <si>
    <t>Twin Robots: Ultimate Edition</t>
  </si>
  <si>
    <t>27/09/2021</t>
  </si>
  <si>
    <t>F1 2021</t>
  </si>
  <si>
    <t>30/09/2021</t>
  </si>
  <si>
    <t>Infliction: Extended Cut</t>
  </si>
  <si>
    <t>Until Dawn</t>
  </si>
  <si>
    <t>Psychonauts 2</t>
  </si>
  <si>
    <t>26/11/2021</t>
  </si>
  <si>
    <t>Jak X</t>
  </si>
  <si>
    <t>13/12/2021</t>
  </si>
  <si>
    <t>Ovivo</t>
  </si>
  <si>
    <t>14/12/2021</t>
  </si>
  <si>
    <t>Ratchet and Clank 2</t>
  </si>
  <si>
    <t>21/12/2021</t>
  </si>
  <si>
    <t>Ratchet and Clank 3</t>
  </si>
  <si>
    <t>25/12/2021</t>
  </si>
  <si>
    <t>Ratchet and Clank: Rift Apart</t>
  </si>
  <si>
    <t>29/12/2021</t>
  </si>
  <si>
    <t>Beat Cop</t>
  </si>
  <si>
    <t>Deeeer Simulator</t>
  </si>
  <si>
    <t>Kandagawa Jet Girls</t>
  </si>
  <si>
    <t>21/03/2022</t>
  </si>
  <si>
    <t>Cyberpunk 2077</t>
  </si>
  <si>
    <t>Cloudpunk</t>
  </si>
  <si>
    <t>Absolute Drift: Zen Edition</t>
  </si>
  <si>
    <t>20/04/2022</t>
  </si>
  <si>
    <t>In Rays of the Light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</si>
  <si>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</si>
  <si>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</si>
  <si>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</si>
  <si>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</si>
  <si>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</si>
  <si>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</si>
  <si>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</si>
  <si>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29/05/2022</t>
  </si>
  <si>
    <t>Ghostwire: Tokyo</t>
  </si>
  <si>
    <t>Need for Speed: Shift</t>
  </si>
  <si>
    <t>15/06/2022</t>
  </si>
  <si>
    <t>Sly Cooper and the Thievius Raccoonus</t>
  </si>
  <si>
    <t>Sly Cooper 2: Band of Thieves</t>
  </si>
  <si>
    <t>Sly Cooper 3: Honour Among Thieves</t>
  </si>
  <si>
    <t>Sonic Origins</t>
  </si>
  <si>
    <t>20/09/2022</t>
  </si>
  <si>
    <t>TOEM</t>
  </si>
  <si>
    <t>25/09/2022</t>
  </si>
  <si>
    <t>Night Book</t>
  </si>
  <si>
    <t>Jazzpunk</t>
  </si>
  <si>
    <t>The Walking Dead: Season 3 TTG</t>
  </si>
  <si>
    <t>The Walking Dead: The Final Season TTG</t>
  </si>
  <si>
    <t>16/10/2022</t>
  </si>
  <si>
    <t>The Darkside Detective</t>
  </si>
  <si>
    <t>20/10/2022</t>
  </si>
  <si>
    <t>The Wolf Among Us</t>
  </si>
  <si>
    <t>Oxenfree</t>
  </si>
  <si>
    <t>24/10/2022</t>
  </si>
  <si>
    <t>LEGO Batman 2: DC Super Heroes</t>
  </si>
  <si>
    <t>31/10/2022</t>
  </si>
  <si>
    <t>Rayman Origins</t>
  </si>
  <si>
    <t>Biomutant</t>
  </si>
  <si>
    <t>18/11/2022</t>
  </si>
  <si>
    <t>Hot Wheels Unleashed</t>
  </si>
  <si>
    <t>23/11/2022</t>
  </si>
  <si>
    <t>Sackboy: A Big Adventure</t>
  </si>
  <si>
    <t>24/11/2022</t>
  </si>
  <si>
    <t>Marvel's Spider-Man: Miles Morales</t>
  </si>
  <si>
    <t>27/11/2022</t>
  </si>
  <si>
    <t>Cult of the Lamb</t>
  </si>
  <si>
    <t>Knack</t>
  </si>
  <si>
    <t>Ratchet and Clank (2002)</t>
  </si>
  <si>
    <t>Knack II</t>
  </si>
  <si>
    <t>Stray</t>
  </si>
  <si>
    <t>Klonoa Phantasy Reverie Series</t>
  </si>
  <si>
    <t>Color Slayer</t>
  </si>
  <si>
    <t>17/12/2022</t>
  </si>
  <si>
    <t>Life is Strange</t>
  </si>
  <si>
    <t>19/12/2022</t>
  </si>
  <si>
    <t>Potion Permit</t>
  </si>
  <si>
    <t>Horizon Zero Dawn</t>
  </si>
  <si>
    <t>13/01/2023</t>
  </si>
  <si>
    <t>Pic-a-Pix Color</t>
  </si>
  <si>
    <t>26/01/2023</t>
  </si>
  <si>
    <t>Volume</t>
  </si>
  <si>
    <t>31/01/2023</t>
  </si>
  <si>
    <t>PlayStation Vita Pets</t>
  </si>
  <si>
    <t>Hogwarts Legacy</t>
  </si>
  <si>
    <t>22/02/2023</t>
  </si>
  <si>
    <t>Uncharted: Golden Abyss</t>
  </si>
  <si>
    <t>22/03/2023</t>
  </si>
  <si>
    <t>26/03/2023</t>
  </si>
  <si>
    <t>30/03/2023</t>
  </si>
  <si>
    <t>Spy Hunter</t>
  </si>
  <si>
    <t>27/04/2023</t>
  </si>
  <si>
    <t>The Amazing Spider-Man</t>
  </si>
  <si>
    <t>19/06/2023</t>
  </si>
  <si>
    <t>The Darkness II</t>
  </si>
  <si>
    <t>PlayStation Move Heroes</t>
  </si>
  <si>
    <t>20/07/2023</t>
  </si>
  <si>
    <t>Uncharted: Drake's Fortune: Remastered</t>
  </si>
  <si>
    <t>Uncharted 2: Among Thieves: Remastered</t>
  </si>
  <si>
    <t>Uncharted 3: Drake's Deception: Remastered</t>
  </si>
  <si>
    <t>The American Dream</t>
  </si>
  <si>
    <t>13/08/2023</t>
  </si>
  <si>
    <t>inFamous Second Son</t>
  </si>
  <si>
    <t>21/08/2023</t>
  </si>
  <si>
    <t>inFamous First Light</t>
  </si>
  <si>
    <t>22/08/2023</t>
  </si>
  <si>
    <t>Dark Cloud</t>
  </si>
  <si>
    <t>Sleeping Dogs: Definitive Edition</t>
  </si>
  <si>
    <t>30/09/2023</t>
  </si>
  <si>
    <t>Marvel's Spider-Man 2</t>
  </si>
  <si>
    <t>25/10/2023</t>
  </si>
  <si>
    <t>Turnip Boy Commits Tax Evasion</t>
  </si>
  <si>
    <t>31/10/2023</t>
  </si>
  <si>
    <t>GRID Legends</t>
  </si>
  <si>
    <t>16/11/2023</t>
  </si>
  <si>
    <t>Saints Row (2022)</t>
  </si>
  <si>
    <t>24/11/2023</t>
  </si>
  <si>
    <t>Run Sausage Run!</t>
  </si>
  <si>
    <t>27/11/2023</t>
  </si>
  <si>
    <t>PowerWash Simulator</t>
  </si>
  <si>
    <t>14/12/2023</t>
  </si>
  <si>
    <t>Like a Dragon Gaiden: The Man Who Erased His Name: Deluxe Edition</t>
  </si>
  <si>
    <t>Bud Spencer &amp; Terence Hill - Slaps And Beans</t>
  </si>
  <si>
    <t>Riptide GP: Renegade</t>
  </si>
  <si>
    <t>15/01/2024</t>
  </si>
  <si>
    <t>Far Cry New Dawn</t>
  </si>
  <si>
    <t>19/01/2024</t>
  </si>
  <si>
    <t>Like a Dragon: Infinite Wealth</t>
  </si>
  <si>
    <t>16/02/2024</t>
  </si>
  <si>
    <t>SpongeBob SquarePants: The Cosmic Shake</t>
  </si>
  <si>
    <t>19/02/2024</t>
  </si>
  <si>
    <t>Borderlands</t>
  </si>
  <si>
    <t>26/02/2024</t>
  </si>
  <si>
    <t>RoboCop: Rogue City</t>
  </si>
  <si>
    <t>Spirit of the North: Enhanced Edition</t>
  </si>
  <si>
    <t>19/03/2024</t>
  </si>
  <si>
    <t>Going Under</t>
  </si>
  <si>
    <t>19/04/2024</t>
  </si>
  <si>
    <t>Far Cry Primal</t>
  </si>
  <si>
    <t>22/04/2024</t>
  </si>
  <si>
    <t>A Plague Tale: Innocence</t>
  </si>
  <si>
    <t>28/04/2024</t>
  </si>
  <si>
    <t>Rustler</t>
  </si>
  <si>
    <t>Coffee Talk</t>
  </si>
  <si>
    <t>Daxter</t>
  </si>
  <si>
    <t>PSP</t>
  </si>
  <si>
    <t>Medievil (1998)</t>
  </si>
  <si>
    <t>PS1</t>
  </si>
  <si>
    <t>Jumping Flash</t>
  </si>
  <si>
    <t>Toy Story 2</t>
  </si>
  <si>
    <t>Rayman Legends</t>
  </si>
  <si>
    <t>18/07/2024</t>
  </si>
  <si>
    <t>Nobody Saves the World</t>
  </si>
  <si>
    <t>26/07/2024</t>
  </si>
  <si>
    <t>Dead Island 2</t>
  </si>
  <si>
    <t>Ratchet &amp; Clank: Size Matters</t>
  </si>
  <si>
    <t>18/08/2024</t>
  </si>
  <si>
    <t>Astro Bot</t>
  </si>
  <si>
    <t>Yakuza 0</t>
  </si>
  <si>
    <t>17/10/2024</t>
  </si>
  <si>
    <t>Yakuza Kiwami</t>
  </si>
  <si>
    <t>Squirrel with a Gun</t>
  </si>
  <si>
    <t>Yakuza Kiwami 2</t>
  </si>
  <si>
    <t>20/11/2024</t>
  </si>
  <si>
    <t>Parcel Corps</t>
  </si>
  <si>
    <t>27/11/2024</t>
  </si>
  <si>
    <t>LA Cops</t>
  </si>
  <si>
    <t>28/11/2024</t>
  </si>
  <si>
    <t>Hot Wheels Unleashed 2 - Turbocharged</t>
  </si>
  <si>
    <t>30/11/2024</t>
  </si>
  <si>
    <t>Horizon Forbidden West</t>
  </si>
  <si>
    <t>Watch_Dogs</t>
  </si>
  <si>
    <t>Watch_Dogs 2</t>
  </si>
  <si>
    <t>Watch Dogs Legion</t>
  </si>
  <si>
    <t>15/12/2024</t>
  </si>
  <si>
    <t>Uncharted: The Lost Legacy</t>
  </si>
  <si>
    <t>24/12/2024</t>
  </si>
  <si>
    <t>South Park: Snow Day</t>
  </si>
  <si>
    <t>27/12/2024</t>
  </si>
  <si>
    <t>Year</t>
  </si>
  <si>
    <t>Platinum</t>
  </si>
  <si>
    <t>Gold</t>
  </si>
  <si>
    <t>Silver</t>
  </si>
  <si>
    <t>Bronze</t>
  </si>
  <si>
    <t>16th</t>
  </si>
  <si>
    <t>14th</t>
  </si>
  <si>
    <t>15th</t>
  </si>
  <si>
    <t>12th</t>
  </si>
  <si>
    <t>11th</t>
  </si>
  <si>
    <t>10th</t>
  </si>
  <si>
    <t>9th</t>
  </si>
  <si>
    <t>13th</t>
  </si>
  <si>
    <t>8th</t>
  </si>
  <si>
    <t>7th</t>
  </si>
  <si>
    <t>6th</t>
  </si>
  <si>
    <t>5th</t>
  </si>
  <si>
    <t>2nd</t>
  </si>
  <si>
    <t>1st</t>
  </si>
  <si>
    <t>4th</t>
  </si>
  <si>
    <t>3rd</t>
  </si>
  <si>
    <t>17th</t>
  </si>
  <si>
    <t>Grade</t>
  </si>
  <si>
    <t>PONG Quest</t>
  </si>
  <si>
    <t>A, 39/45</t>
  </si>
  <si>
    <t>A, 37/48</t>
  </si>
  <si>
    <t>Table Top Racing: World Tour</t>
  </si>
  <si>
    <t>A, 28/37</t>
  </si>
  <si>
    <t>Borderlands 2</t>
  </si>
  <si>
    <t>A, 43/76</t>
  </si>
  <si>
    <t>Mother Russia Bleeds</t>
  </si>
  <si>
    <t>A, 24/34</t>
  </si>
  <si>
    <t>Fat Princess Adventures</t>
  </si>
  <si>
    <t>A, 27/29</t>
  </si>
  <si>
    <t>Dead End Job</t>
  </si>
  <si>
    <t>A, 35/37</t>
  </si>
  <si>
    <t>Tiny Tina's Wonderlands</t>
  </si>
  <si>
    <t>A, 37/47</t>
  </si>
  <si>
    <t>Chicory: A Colorful Tale</t>
  </si>
  <si>
    <t>A, 29/34</t>
  </si>
  <si>
    <t>Everybody's Golf</t>
  </si>
  <si>
    <t>A, 20/31</t>
  </si>
  <si>
    <t>Grand Theft Auto III</t>
  </si>
  <si>
    <t>A, 17/29</t>
  </si>
  <si>
    <t>Disney Dreamlight Valley</t>
  </si>
  <si>
    <t>A, 14/16</t>
  </si>
  <si>
    <t>Plants vs Zombies</t>
  </si>
  <si>
    <t>A, 49/51</t>
  </si>
  <si>
    <t>Road Redemption</t>
  </si>
  <si>
    <t>A, 37/51</t>
  </si>
  <si>
    <t>Steamworld Dig</t>
  </si>
  <si>
    <t>A, 6/14</t>
  </si>
  <si>
    <t>Dex</t>
  </si>
  <si>
    <t>A, 23/33</t>
  </si>
  <si>
    <t>New Tales from the Borderlands</t>
  </si>
  <si>
    <t>A, 22/27</t>
  </si>
  <si>
    <t>Spy Chameleon</t>
  </si>
  <si>
    <t>A, 27/31</t>
  </si>
  <si>
    <t>Postal Redux</t>
  </si>
  <si>
    <t>A, 19/23</t>
  </si>
  <si>
    <t>Nickelodeon All-Star Brawl</t>
  </si>
  <si>
    <t>A, 19/25</t>
  </si>
  <si>
    <t>ToeJam &amp; Earl: Back in the Groove</t>
  </si>
  <si>
    <t>A, 33/49</t>
  </si>
  <si>
    <t>Untitled Goose Game</t>
  </si>
  <si>
    <t>A, 18/25</t>
  </si>
  <si>
    <t>Party Hard</t>
  </si>
  <si>
    <t>A, 13/21</t>
  </si>
  <si>
    <t>WRC 6</t>
  </si>
  <si>
    <t>A, 24/41</t>
  </si>
  <si>
    <t>Shantae and the Pirate's Curse</t>
  </si>
  <si>
    <t>A, 27/45</t>
  </si>
  <si>
    <t>Nour: Play with your Food</t>
  </si>
  <si>
    <t>A, 16/30</t>
  </si>
  <si>
    <t xml:space="preserve">Gravity Crash Ultra </t>
  </si>
  <si>
    <t>A, 10/20</t>
  </si>
  <si>
    <t>Crash Bandicoot 4</t>
  </si>
  <si>
    <t>A, 32/52</t>
  </si>
  <si>
    <t>Tetris Effect</t>
  </si>
  <si>
    <t>A, 21/43</t>
  </si>
  <si>
    <t>Shovel Knight Pocket Dungeon</t>
  </si>
  <si>
    <t>A, 28/72</t>
  </si>
  <si>
    <t>Stardew Valley</t>
  </si>
  <si>
    <t>A, 28/50</t>
  </si>
  <si>
    <t>Gran Turismo 5</t>
  </si>
  <si>
    <t>A, 23/59</t>
  </si>
  <si>
    <t>Tony Hawk's Pro Skater 1 + 2</t>
  </si>
  <si>
    <t>A, 19/37</t>
  </si>
  <si>
    <t>WWE 2K Battlegrounds</t>
  </si>
  <si>
    <t>A, 7/13</t>
  </si>
  <si>
    <t>The Flame in the Flood</t>
  </si>
  <si>
    <t>A, 11/37</t>
  </si>
  <si>
    <t>Super Monkey Ball Banana Blitz</t>
  </si>
  <si>
    <t>A, 15/36</t>
  </si>
  <si>
    <t>Geometry Wars 3: Dimensions</t>
  </si>
  <si>
    <t>A, 10/31</t>
  </si>
  <si>
    <t>Slay the Spire</t>
  </si>
  <si>
    <t>A, 19/46</t>
  </si>
  <si>
    <t>The Escapists</t>
  </si>
  <si>
    <t>A, 13/46</t>
  </si>
  <si>
    <t>Curse of the Dead Gods</t>
  </si>
  <si>
    <t>A, 15/31</t>
  </si>
  <si>
    <t>Monster Prom XXL</t>
  </si>
  <si>
    <t>A, 16/48</t>
  </si>
  <si>
    <t>Spelunky</t>
  </si>
  <si>
    <t>A, 4/13</t>
  </si>
  <si>
    <t>Polybius</t>
  </si>
  <si>
    <t>A, 5/22</t>
  </si>
  <si>
    <t>Duke Nukem Forever</t>
  </si>
  <si>
    <t>A, 31/63</t>
  </si>
  <si>
    <t>Unbox: Newbies Adventure</t>
  </si>
  <si>
    <t>A, 9/15</t>
  </si>
  <si>
    <t>FIFA 14</t>
  </si>
  <si>
    <t>A, 25/44</t>
  </si>
  <si>
    <t>Okami HD</t>
  </si>
  <si>
    <t>ToeJam &amp; Earl</t>
  </si>
  <si>
    <t>A, 9/12</t>
  </si>
  <si>
    <t>Hotline Miami</t>
  </si>
  <si>
    <t>B, 15/35</t>
  </si>
  <si>
    <t>The Plucky Squire</t>
  </si>
  <si>
    <t>B, 16/21</t>
  </si>
  <si>
    <t>Kena: Bridge of Spirits</t>
  </si>
  <si>
    <t>B, 33/42</t>
  </si>
  <si>
    <t>Red Dead Redemption 2</t>
  </si>
  <si>
    <t>B, 16/52</t>
  </si>
  <si>
    <t>Grand Theft Auto V</t>
  </si>
  <si>
    <t>B, 28/78</t>
  </si>
  <si>
    <t>Yooka Laylee and the Impossible Lair</t>
  </si>
  <si>
    <t>B, 38/47</t>
  </si>
  <si>
    <t>Child of Light</t>
  </si>
  <si>
    <t>B, 13/20</t>
  </si>
  <si>
    <t>Detroit: Become Human</t>
  </si>
  <si>
    <t>B, 31/49</t>
  </si>
  <si>
    <t xml:space="preserve">Maquette </t>
  </si>
  <si>
    <t>B, 13/23</t>
  </si>
  <si>
    <t>Mafia</t>
  </si>
  <si>
    <t>B, 33/44</t>
  </si>
  <si>
    <t>Far Cry 4</t>
  </si>
  <si>
    <t>B, 36/58</t>
  </si>
  <si>
    <t>Dungeon Munchies</t>
  </si>
  <si>
    <t>B, 15/24</t>
  </si>
  <si>
    <t>Alice Madness Returns</t>
  </si>
  <si>
    <t>B, 31/51</t>
  </si>
  <si>
    <t>Fallout 4</t>
  </si>
  <si>
    <t>B, 32/85</t>
  </si>
  <si>
    <t>Cosmophony</t>
  </si>
  <si>
    <t>B, 6/10</t>
  </si>
  <si>
    <t>FIFA 11</t>
  </si>
  <si>
    <t>B, 13/45</t>
  </si>
  <si>
    <t>Street Fighter X Tekken</t>
  </si>
  <si>
    <t>B, 16/60</t>
  </si>
  <si>
    <t>Angry Birds Trilogy</t>
  </si>
  <si>
    <t>B, 15/71</t>
  </si>
  <si>
    <t>Rayman 3 HD</t>
  </si>
  <si>
    <t>B, 3/12</t>
  </si>
  <si>
    <t>Worms Revolution Extreme</t>
  </si>
  <si>
    <t>B, 6/36</t>
  </si>
  <si>
    <t xml:space="preserve">Badland </t>
  </si>
  <si>
    <t>B, 3/43</t>
  </si>
  <si>
    <t>Harry Potter: Quidditch Champions</t>
  </si>
  <si>
    <t>C, 13/32</t>
  </si>
  <si>
    <t>Batman: Arkham Asylum</t>
  </si>
  <si>
    <t>C, 28/48</t>
  </si>
  <si>
    <t>Batman: Arkham City</t>
  </si>
  <si>
    <t>C, 21/71</t>
  </si>
  <si>
    <t>Grand Theft Auto: Vice City</t>
  </si>
  <si>
    <t>C, 8/34</t>
  </si>
  <si>
    <t>Need for Speed Heat</t>
  </si>
  <si>
    <t>C, 17/43</t>
  </si>
  <si>
    <t>Amplitude</t>
  </si>
  <si>
    <t>C, 4/17</t>
  </si>
  <si>
    <t>Two Point Hospital</t>
  </si>
  <si>
    <t>C, 7/46</t>
  </si>
  <si>
    <t>The Last of Us PS4</t>
  </si>
  <si>
    <t>C, 11/50</t>
  </si>
  <si>
    <t>Goat Simulator 3</t>
  </si>
  <si>
    <t>C, 20/54</t>
  </si>
  <si>
    <t>Yomawari: Night Alone</t>
  </si>
  <si>
    <t>C, 13/28</t>
  </si>
  <si>
    <t>The Darkside Detective Season 2</t>
  </si>
  <si>
    <t>C, 22/31</t>
  </si>
  <si>
    <t>Bioshock 2</t>
  </si>
  <si>
    <t>C, 26/54</t>
  </si>
  <si>
    <t>60 Seconds Reatomized</t>
  </si>
  <si>
    <t>C, 24/61</t>
  </si>
  <si>
    <t>Bloodborne</t>
  </si>
  <si>
    <t>C, 18/40</t>
  </si>
  <si>
    <t>Death Squared</t>
  </si>
  <si>
    <t>C, 11/26</t>
  </si>
  <si>
    <t>Steamworld Dig 2</t>
  </si>
  <si>
    <t>C, 16/35</t>
  </si>
  <si>
    <t>Goat Simulator</t>
  </si>
  <si>
    <t>C, 22/83</t>
  </si>
  <si>
    <t>Retro City Rampage</t>
  </si>
  <si>
    <t>C, 5/14</t>
  </si>
  <si>
    <t>Lichtspeer</t>
  </si>
  <si>
    <t>C, 8/24</t>
  </si>
  <si>
    <t>Helldivers</t>
  </si>
  <si>
    <t>C, 11/40</t>
  </si>
  <si>
    <t>Stranded Deep</t>
  </si>
  <si>
    <t>C, 6/36</t>
  </si>
  <si>
    <t>Velocity Ultra</t>
  </si>
  <si>
    <t>C, 8/31</t>
  </si>
  <si>
    <t xml:space="preserve">Hopiko </t>
  </si>
  <si>
    <t>C, 3/13</t>
  </si>
  <si>
    <t>Fez</t>
  </si>
  <si>
    <t>C, 3/12</t>
  </si>
  <si>
    <t>Blood Bowl 2</t>
  </si>
  <si>
    <t>C, 5/31</t>
  </si>
  <si>
    <t>Slain</t>
  </si>
  <si>
    <t>C, 7/31</t>
  </si>
  <si>
    <t>Lollipop Chainsaw</t>
  </si>
  <si>
    <t>C, 20/51</t>
  </si>
  <si>
    <t>The Binding of Isaac</t>
  </si>
  <si>
    <t>C, 12/80</t>
  </si>
  <si>
    <t>Uncanny Valley</t>
  </si>
  <si>
    <t>C, 2/12</t>
  </si>
  <si>
    <t>Quantum Conundrum</t>
  </si>
  <si>
    <t>C, 4/25</t>
  </si>
  <si>
    <t>Mega Man Legacy Collection</t>
  </si>
  <si>
    <t>C, 2/13</t>
  </si>
  <si>
    <t>Mega Man Legacy Collection 2</t>
  </si>
  <si>
    <t>C, 2/21</t>
  </si>
  <si>
    <t>Tricky Towers</t>
  </si>
  <si>
    <t>C, 4/30</t>
  </si>
  <si>
    <t>FIFA 18</t>
  </si>
  <si>
    <t>C, 6/45</t>
  </si>
  <si>
    <t>FIFA 13</t>
  </si>
  <si>
    <t>C, 16/49</t>
  </si>
  <si>
    <t>FIFA 12</t>
  </si>
  <si>
    <t>C, 14/56</t>
  </si>
  <si>
    <t>FIFA 10</t>
  </si>
  <si>
    <t>C, 9/52</t>
  </si>
  <si>
    <t>Syndicate</t>
  </si>
  <si>
    <t>C, 12/51</t>
  </si>
  <si>
    <t>Killer is Dead</t>
  </si>
  <si>
    <t>C, 15/48</t>
  </si>
  <si>
    <t>EA Sports FC 24</t>
  </si>
  <si>
    <t>D, 4/41</t>
  </si>
  <si>
    <t>Yugioh Legacy of the Duelist</t>
  </si>
  <si>
    <t>D, 7/21</t>
  </si>
  <si>
    <t>Oddworld: Stranger's Wrath VITA</t>
  </si>
  <si>
    <t>D, 5/37</t>
  </si>
  <si>
    <t>Dead Space (2023)</t>
  </si>
  <si>
    <t>D, 15/48</t>
  </si>
  <si>
    <t>Oddworld: Soulstorm</t>
  </si>
  <si>
    <t>D, 2/33</t>
  </si>
  <si>
    <t>LEGO City Undercover</t>
  </si>
  <si>
    <t>D, 10/49</t>
  </si>
  <si>
    <t>Danger Zone</t>
  </si>
  <si>
    <t>D, 2/12</t>
  </si>
  <si>
    <t>Planet Zoo</t>
  </si>
  <si>
    <t>D, 6/39</t>
  </si>
  <si>
    <t>Shovel Knight</t>
  </si>
  <si>
    <t>D, 8/47</t>
  </si>
  <si>
    <t>Olliolli World</t>
  </si>
  <si>
    <t>D, 4/55</t>
  </si>
  <si>
    <t>Cities Skylines</t>
  </si>
  <si>
    <t>D, 5/120</t>
  </si>
  <si>
    <t xml:space="preserve">Nitroplus </t>
  </si>
  <si>
    <t>D, 18/51</t>
  </si>
  <si>
    <t>101 Ways to Die</t>
  </si>
  <si>
    <t>D, 10/31</t>
  </si>
  <si>
    <t>AWAY: The Survival Series</t>
  </si>
  <si>
    <t>D, 3/24</t>
  </si>
  <si>
    <t>Touhou Double Focus</t>
  </si>
  <si>
    <t>D, 6/32</t>
  </si>
  <si>
    <t>Assault Android Cactus</t>
  </si>
  <si>
    <t>D, 6/30</t>
  </si>
  <si>
    <t>Art of Balance</t>
  </si>
  <si>
    <t>D, 2/13</t>
  </si>
  <si>
    <t>LEGO Marvel Super Heroes</t>
  </si>
  <si>
    <t>D, 12/46</t>
  </si>
  <si>
    <t>Power Rangers</t>
  </si>
  <si>
    <t>D, 3/19</t>
  </si>
  <si>
    <t>Dead Rising</t>
  </si>
  <si>
    <t>D, 5/51</t>
  </si>
  <si>
    <t>Dead Rising 2</t>
  </si>
  <si>
    <t>D, 7/51</t>
  </si>
  <si>
    <t>Steamworld Heist</t>
  </si>
  <si>
    <t>D, 5/47</t>
  </si>
  <si>
    <t>Ape Escape 2</t>
  </si>
  <si>
    <t>D, 2/14</t>
  </si>
  <si>
    <t>The Pedestrian</t>
  </si>
  <si>
    <t>D, 4/10</t>
  </si>
  <si>
    <t>Sound Shapes</t>
  </si>
  <si>
    <t>D, 15/89</t>
  </si>
  <si>
    <t xml:space="preserve">Stikbold </t>
  </si>
  <si>
    <t>D, 3/27</t>
  </si>
  <si>
    <t>Zombie Tycoon 2</t>
  </si>
  <si>
    <t>D, 4/37</t>
  </si>
  <si>
    <t>Moonshine Inc</t>
  </si>
  <si>
    <t>D, 4/44</t>
  </si>
  <si>
    <t>Crazy Market</t>
  </si>
  <si>
    <t>D, 1/7</t>
  </si>
  <si>
    <t>Super Meat Boy</t>
  </si>
  <si>
    <t>D, 2/24</t>
  </si>
  <si>
    <t>Naughty Bear</t>
  </si>
  <si>
    <t>D, 3/67</t>
  </si>
  <si>
    <t>Tennis in the Face PS4</t>
  </si>
  <si>
    <t>D, 5/12</t>
  </si>
  <si>
    <t>Monopoly</t>
  </si>
  <si>
    <t>D, 5/15</t>
  </si>
  <si>
    <t>The Cube</t>
  </si>
  <si>
    <t>D, 14/40</t>
  </si>
  <si>
    <t>Another World</t>
  </si>
  <si>
    <t>D, 4/13</t>
  </si>
  <si>
    <t>Castle Crashers</t>
  </si>
  <si>
    <t>The Sims 3</t>
  </si>
  <si>
    <t>D, 10/51</t>
  </si>
  <si>
    <t>Deus Ex: Human Revolution</t>
  </si>
  <si>
    <t>D, 10/60</t>
  </si>
  <si>
    <t>Overcooked</t>
  </si>
  <si>
    <t>D, 6/43</t>
  </si>
  <si>
    <t>FIFA 20</t>
  </si>
  <si>
    <t>D, 5/32</t>
  </si>
  <si>
    <t>F1 Manager 2022</t>
  </si>
  <si>
    <t>E, 4/27</t>
  </si>
  <si>
    <t>Palworld</t>
  </si>
  <si>
    <t>E, 5/32</t>
  </si>
  <si>
    <t>A Plague Tale: Requiem</t>
  </si>
  <si>
    <t>E, 7/36</t>
  </si>
  <si>
    <t>Coffee Talk Episode 2</t>
  </si>
  <si>
    <t>E, 13/53</t>
  </si>
  <si>
    <t>Quest of Dungeons</t>
  </si>
  <si>
    <t>E, 5/26</t>
  </si>
  <si>
    <t>Jak &amp; Daxter PSP</t>
  </si>
  <si>
    <t>E, 7/39</t>
  </si>
  <si>
    <t>Abzu</t>
  </si>
  <si>
    <t>E, 2/12</t>
  </si>
  <si>
    <t>Tunic</t>
  </si>
  <si>
    <t>E, 5/37</t>
  </si>
  <si>
    <t>Steamworld Dig VITA</t>
  </si>
  <si>
    <t>E, 1/14</t>
  </si>
  <si>
    <t>Borderlands 3 PS5</t>
  </si>
  <si>
    <t>E, 6/81</t>
  </si>
  <si>
    <t>Assassin's Creed Valhalla</t>
  </si>
  <si>
    <t>E, 8/93</t>
  </si>
  <si>
    <t>The Outer Worlds</t>
  </si>
  <si>
    <t>E, 2/69</t>
  </si>
  <si>
    <t>Two Point Campus</t>
  </si>
  <si>
    <t>E, 3/49</t>
  </si>
  <si>
    <t>Burnout Paradise PS4</t>
  </si>
  <si>
    <t>E, 1/95</t>
  </si>
  <si>
    <t>Wipeout Omega Collection</t>
  </si>
  <si>
    <t>E, 1/35</t>
  </si>
  <si>
    <t>Devil May Cry 5</t>
  </si>
  <si>
    <t>E, 1/54</t>
  </si>
  <si>
    <t>No Man's Sky</t>
  </si>
  <si>
    <t>E, 1/28</t>
  </si>
  <si>
    <t>Returnal</t>
  </si>
  <si>
    <t>E, 1/38</t>
  </si>
  <si>
    <t>LEGO Harry Potter 1-4</t>
  </si>
  <si>
    <t>E, 6/37</t>
  </si>
  <si>
    <t>Postal 4</t>
  </si>
  <si>
    <t>E, 1/24</t>
  </si>
  <si>
    <t>Weedcraft Inc</t>
  </si>
  <si>
    <t>The Sims 4</t>
  </si>
  <si>
    <t>E, 1/51</t>
  </si>
  <si>
    <t>while true: learn( )</t>
  </si>
  <si>
    <t>E, 7/29</t>
  </si>
  <si>
    <t>Animal Well</t>
  </si>
  <si>
    <t>E, 2/21</t>
  </si>
  <si>
    <t>Rocketbirds 2</t>
  </si>
  <si>
    <t>E, 1/29</t>
  </si>
  <si>
    <t>Dead or Alive 5: Last Round</t>
  </si>
  <si>
    <t>E, 6/48</t>
  </si>
  <si>
    <t>Hotline Miami 2</t>
  </si>
  <si>
    <t>Yomawari: Midnight Shadows</t>
  </si>
  <si>
    <t>E, 3/34</t>
  </si>
  <si>
    <t>Dangerous Golf</t>
  </si>
  <si>
    <t>E, 4/56</t>
  </si>
  <si>
    <t>Trine</t>
  </si>
  <si>
    <t>E, 4/47</t>
  </si>
  <si>
    <t>Trine 2</t>
  </si>
  <si>
    <t>Trine 3</t>
  </si>
  <si>
    <t>Mass Effect</t>
  </si>
  <si>
    <t>Exit the Gungeon</t>
  </si>
  <si>
    <t>E, 1/48</t>
  </si>
  <si>
    <t>Dark Souls</t>
  </si>
  <si>
    <t>E, 5/41</t>
  </si>
  <si>
    <t>Dark Souls II</t>
  </si>
  <si>
    <t>E, 2/38</t>
  </si>
  <si>
    <t>Scribblenauts</t>
  </si>
  <si>
    <t>Hollow Knight</t>
  </si>
  <si>
    <t>E, 4/35</t>
  </si>
  <si>
    <t>UFC 2009</t>
  </si>
  <si>
    <t>E, 1/31</t>
  </si>
  <si>
    <t>Grim Fandango</t>
  </si>
  <si>
    <t>E, 4/48</t>
  </si>
  <si>
    <t>Team Sonic Racing</t>
  </si>
  <si>
    <t>E, 4/52</t>
  </si>
  <si>
    <t>God of War II</t>
  </si>
  <si>
    <t>E, 3/35</t>
  </si>
  <si>
    <t>Jak II PS4</t>
  </si>
  <si>
    <t>E, 3/41</t>
  </si>
  <si>
    <t xml:space="preserve">Celeste </t>
  </si>
  <si>
    <t>E, 3/31</t>
  </si>
  <si>
    <t>Rez Infinite</t>
  </si>
  <si>
    <t>E, 1/20</t>
  </si>
  <si>
    <t>Injustice</t>
  </si>
  <si>
    <t>E, 3/51</t>
  </si>
  <si>
    <t>Monster Hunter World</t>
  </si>
  <si>
    <t>E, 3/50</t>
  </si>
  <si>
    <t>Trials Fusion</t>
  </si>
  <si>
    <t>E, 2/51</t>
  </si>
  <si>
    <t>Back to the Future TTG</t>
  </si>
  <si>
    <t>E, 3/60</t>
  </si>
  <si>
    <t xml:space="preserve">Bio Inc Redemption </t>
  </si>
  <si>
    <t>E, 3/42</t>
  </si>
  <si>
    <t>Harvest Moon: A Wonderful Life</t>
  </si>
  <si>
    <t>Typoman</t>
  </si>
  <si>
    <t>E, 3/21</t>
  </si>
  <si>
    <t>Terraria</t>
  </si>
  <si>
    <t>E, 2/48</t>
  </si>
  <si>
    <t>Duke Nukem 3D</t>
  </si>
  <si>
    <t>E, 2/28</t>
  </si>
  <si>
    <t>Star Wars Jedi</t>
  </si>
  <si>
    <t>E, 1/40</t>
  </si>
  <si>
    <t>Pacific Drive</t>
  </si>
  <si>
    <t>Devil May Cry 2</t>
  </si>
  <si>
    <t>E, 5/34</t>
  </si>
  <si>
    <t>Devil May Cry 3</t>
  </si>
  <si>
    <t xml:space="preserve">Bayonetta </t>
  </si>
  <si>
    <t>E, 5/51</t>
  </si>
  <si>
    <t>Dishonored</t>
  </si>
  <si>
    <t>E, 7/81</t>
  </si>
  <si>
    <t>Please Don't Touch Anything</t>
  </si>
  <si>
    <t>E, 3/25</t>
  </si>
  <si>
    <t>The Sinking City</t>
  </si>
  <si>
    <t>E, 4/28</t>
  </si>
  <si>
    <t>Skate 2</t>
  </si>
  <si>
    <t>Tekken 7</t>
  </si>
  <si>
    <t>E, 4/43</t>
  </si>
  <si>
    <t>Max Payne</t>
  </si>
  <si>
    <t>E, 1/11</t>
  </si>
  <si>
    <t>Clustertruck</t>
  </si>
  <si>
    <t>E, 1/13</t>
  </si>
  <si>
    <t>Super Kickers League</t>
  </si>
  <si>
    <t>Hitman Absolution</t>
  </si>
  <si>
    <t>E, 3/47</t>
  </si>
  <si>
    <t>Sekiro: Shadows Die Twice</t>
  </si>
  <si>
    <t>Think of the Children</t>
  </si>
  <si>
    <t>Worms Rumble</t>
  </si>
  <si>
    <t>E, 1/27</t>
  </si>
  <si>
    <t>Worms Battlegrounds</t>
  </si>
  <si>
    <t>E, 2/36</t>
  </si>
  <si>
    <t>Virtues Last Reward</t>
  </si>
  <si>
    <t>E, 4/33</t>
  </si>
  <si>
    <t xml:space="preserve">Armikrog </t>
  </si>
  <si>
    <t>E, 3/18</t>
  </si>
  <si>
    <t>FIFA 22</t>
  </si>
  <si>
    <t>FIFA 21</t>
  </si>
  <si>
    <t>E, 1/37</t>
  </si>
  <si>
    <t>FIFA 19</t>
  </si>
  <si>
    <t>E, 6/42</t>
  </si>
  <si>
    <t>FIFA 17</t>
  </si>
  <si>
    <t>E, 4/45</t>
  </si>
  <si>
    <t>FIFA 16</t>
  </si>
  <si>
    <t>E, 4/49</t>
  </si>
  <si>
    <t>FIFA Street</t>
  </si>
  <si>
    <t>I Am Bread</t>
  </si>
  <si>
    <t>Subnautica</t>
  </si>
  <si>
    <t>E, 1/18</t>
  </si>
  <si>
    <t>Day of the Tentacle</t>
  </si>
  <si>
    <t>E, 5/58</t>
  </si>
  <si>
    <t>Grand Ages: Medieval</t>
  </si>
  <si>
    <t>The Witcher 3</t>
  </si>
  <si>
    <t>E, 1/79</t>
  </si>
  <si>
    <t>Resident Evil 6</t>
  </si>
  <si>
    <t>E, 1/71</t>
  </si>
  <si>
    <t>Resident Evil: Code Veronica</t>
  </si>
  <si>
    <t>E, 6/30</t>
  </si>
  <si>
    <t>Resident Evil 2002</t>
  </si>
  <si>
    <t>E, 2/45</t>
  </si>
  <si>
    <t>Resident Evil 0</t>
  </si>
  <si>
    <t>Resident Evil Revelations 2</t>
  </si>
  <si>
    <t>E, 1/44</t>
  </si>
  <si>
    <t>Ni no Kuni</t>
  </si>
  <si>
    <t>Hell Let Loose</t>
  </si>
  <si>
    <t>E, 3/78</t>
  </si>
  <si>
    <t>Tales of Graces f</t>
  </si>
  <si>
    <t>E, 1/50</t>
  </si>
  <si>
    <t>Metal Gear Solid 3: Snake Eater</t>
  </si>
  <si>
    <t>E, 4/46</t>
  </si>
  <si>
    <t>Payday</t>
  </si>
  <si>
    <t>E, 2/41</t>
  </si>
  <si>
    <t>Dark Cloud 2</t>
  </si>
  <si>
    <t>The Cave</t>
  </si>
  <si>
    <t>Surgeon Simulator</t>
  </si>
  <si>
    <t>E, 2/56</t>
  </si>
  <si>
    <t>Bridge Constructor</t>
  </si>
  <si>
    <t>Saints Row Gat out of Hell</t>
  </si>
  <si>
    <t>F</t>
  </si>
  <si>
    <t xml:space="preserve">Olliolli </t>
  </si>
  <si>
    <t>Olliolli 2</t>
  </si>
  <si>
    <t>Tropico 5</t>
  </si>
  <si>
    <t>Soul Calibur VI</t>
  </si>
  <si>
    <t>Flame Over VITA</t>
  </si>
  <si>
    <t>Godlike Burger</t>
  </si>
  <si>
    <t>Holy Potatoes: A Weapon Shop</t>
  </si>
  <si>
    <t>Unravel</t>
  </si>
  <si>
    <t>Pixeljunk Shooter Ultimate</t>
  </si>
  <si>
    <t>Axiom Verge 2</t>
  </si>
  <si>
    <t>Super Stardust Ultra</t>
  </si>
  <si>
    <t>Fall Guys</t>
  </si>
  <si>
    <t>Velocity 2X</t>
  </si>
  <si>
    <t>Hatoful Boyfriend</t>
  </si>
  <si>
    <t>TxK</t>
  </si>
  <si>
    <t xml:space="preserve">Hohokum </t>
  </si>
  <si>
    <t>Red Dead Revolver</t>
  </si>
  <si>
    <t>Prototype PS4</t>
  </si>
  <si>
    <t>Ender Lilies</t>
  </si>
  <si>
    <t>A Boy and his Blob</t>
  </si>
  <si>
    <t>This is the Police</t>
  </si>
  <si>
    <t>Beyond Eyes</t>
  </si>
  <si>
    <t>Entwined</t>
  </si>
  <si>
    <t>Aven Colony</t>
  </si>
  <si>
    <t>Ninja Senki DX</t>
  </si>
  <si>
    <t>Undertale</t>
  </si>
  <si>
    <t>Mass Effect 2</t>
  </si>
  <si>
    <t>Sam &amp; Max Save The World</t>
  </si>
  <si>
    <t>Tethered</t>
  </si>
  <si>
    <t>Bear with Me</t>
  </si>
  <si>
    <t>Chime Sharp</t>
  </si>
  <si>
    <t>Twisted Metal PS3</t>
  </si>
  <si>
    <t>NHL 24</t>
  </si>
  <si>
    <t>WWE 2K24</t>
  </si>
  <si>
    <t>Spacebase Startopia</t>
  </si>
  <si>
    <t xml:space="preserve">Xenoraid </t>
  </si>
  <si>
    <t>Tchia</t>
  </si>
  <si>
    <t>The Evil Within PS4</t>
  </si>
  <si>
    <t>Viking Squad</t>
  </si>
  <si>
    <t>The Survivalists</t>
  </si>
  <si>
    <t>Syphon Filter</t>
  </si>
  <si>
    <t>Futuridium EP Deluxe</t>
  </si>
  <si>
    <t>Deep Rock Galactic</t>
  </si>
  <si>
    <t>LittleBigPlanet VITA</t>
  </si>
  <si>
    <t>Switch Galaxy Ultra</t>
  </si>
  <si>
    <t>Pumped BMX+</t>
  </si>
  <si>
    <t>Risk of Rain</t>
  </si>
  <si>
    <t>Escape Plan</t>
  </si>
  <si>
    <t>Lone Survivor</t>
  </si>
  <si>
    <t>Shadow of the Colossus</t>
  </si>
  <si>
    <t>ICO</t>
  </si>
  <si>
    <t>Dreams</t>
  </si>
  <si>
    <t>Jak 3 VITA</t>
  </si>
  <si>
    <t>Rally Cross</t>
  </si>
  <si>
    <t>Timesplitters</t>
  </si>
  <si>
    <t>Broken Age</t>
  </si>
  <si>
    <t>The Witness</t>
  </si>
  <si>
    <t>Music Racer Ultimate</t>
  </si>
  <si>
    <t>forma 8</t>
  </si>
  <si>
    <t xml:space="preserve">Flockers </t>
  </si>
  <si>
    <t xml:space="preserve">Armello </t>
  </si>
  <si>
    <t>Neon Drive</t>
  </si>
  <si>
    <t>Tetris Ultimate</t>
  </si>
  <si>
    <t xml:space="preserve">Malicious </t>
  </si>
  <si>
    <t>Tales of Xillia</t>
  </si>
  <si>
    <t>Final Fantasy X</t>
  </si>
  <si>
    <t>The Swapper</t>
  </si>
  <si>
    <t>Lemmings</t>
  </si>
  <si>
    <t>Ghostrunner</t>
  </si>
  <si>
    <t>Rollercoaster Dreams</t>
  </si>
  <si>
    <t>Mortal Kombat 1990s</t>
  </si>
  <si>
    <t>Home</t>
  </si>
  <si>
    <t>The Disney Afternoon Collection</t>
  </si>
  <si>
    <t>Disney Classic Games: Aladdin &amp; The Lion King</t>
  </si>
  <si>
    <t>Persona 5</t>
  </si>
  <si>
    <t>Wanderjahr</t>
  </si>
  <si>
    <t>Football Manager VITA</t>
  </si>
  <si>
    <t>It Takes Two</t>
  </si>
  <si>
    <t>Battlefield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</si>
</sst>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yyyy-mm-dd"/>
    <numFmt numFmtId="166" formatCode="mm/dd/yyyy"/>
    <numFmt numFmtId="167" formatCode="m/d/yyyy"/>
  </numFmts>
  <fonts count="8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FF0000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B7B7B7"/>
        <bgColor rgb="FFB7B7B7"/>
      </patternFill>
    </fill>
    <fill>
      <patternFill patternType="solid">
        <fgColor rgb="FFBF9000"/>
        <bgColor rgb="FFBF9000"/>
      </patternFill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</fills>
  <borders count="4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2" fontId="2" numFmtId="164" xfId="0" applyAlignment="1" applyBorder="1" applyFill="1" applyFont="1" applyNumberFormat="1">
      <alignment horizontal="center" vertical="bottom"/>
    </xf>
    <xf borderId="0" fillId="0" fontId="3" numFmtId="0" xfId="0" applyAlignment="1" applyFont="1">
      <alignment vertical="bottom"/>
    </xf>
    <xf borderId="2" fillId="0" fontId="3" numFmtId="164" xfId="0" applyAlignment="1" applyBorder="1" applyFont="1" applyNumberFormat="1">
      <alignment vertical="bottom"/>
    </xf>
    <xf borderId="2" fillId="0" fontId="3" numFmtId="165" xfId="0" applyAlignment="1" applyBorder="1" applyFont="1" applyNumberFormat="1">
      <alignment vertical="bottom"/>
    </xf>
    <xf borderId="3" fillId="3" fontId="2" numFmtId="164" xfId="0" applyAlignment="1" applyBorder="1" applyFill="1" applyFont="1" applyNumberFormat="1">
      <alignment readingOrder="0" shrinkToFit="0" vertical="bottom" wrapText="0"/>
    </xf>
    <xf borderId="3" fillId="3" fontId="3" numFmtId="0" xfId="0" applyAlignment="1" applyBorder="1" applyFont="1">
      <alignment vertical="bottom"/>
    </xf>
    <xf borderId="3" fillId="3" fontId="3" numFmtId="164" xfId="0" applyAlignment="1" applyBorder="1" applyFont="1" applyNumberFormat="1">
      <alignment vertical="bottom"/>
    </xf>
    <xf borderId="3" fillId="3" fontId="3" numFmtId="165" xfId="0" applyAlignment="1" applyBorder="1" applyFont="1" applyNumberFormat="1">
      <alignment vertical="bottom"/>
    </xf>
    <xf borderId="3" fillId="3" fontId="4" numFmtId="0" xfId="0" applyBorder="1" applyFont="1"/>
    <xf borderId="3" fillId="3" fontId="2" numFmtId="164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center" vertical="bottom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horizontal="center" vertical="bottom"/>
    </xf>
    <xf borderId="3" fillId="5" fontId="2" numFmtId="0" xfId="0" applyAlignment="1" applyBorder="1" applyFill="1" applyFont="1">
      <alignment horizontal="center" readingOrder="0" vertical="bottom"/>
    </xf>
    <xf borderId="3" fillId="5" fontId="2" numFmtId="10" xfId="0" applyAlignment="1" applyBorder="1" applyFont="1" applyNumberFormat="1">
      <alignment horizontal="center" readingOrder="0" vertical="bottom"/>
    </xf>
    <xf borderId="3" fillId="3" fontId="2" numFmtId="0" xfId="0" applyAlignment="1" applyBorder="1" applyFont="1">
      <alignment horizontal="center" readingOrder="0" vertical="bottom"/>
    </xf>
    <xf borderId="3" fillId="3" fontId="2" numFmtId="166" xfId="0" applyAlignment="1" applyBorder="1" applyFont="1" applyNumberFormat="1">
      <alignment horizontal="center" readingOrder="0" vertical="bottom"/>
    </xf>
    <xf borderId="3" fillId="3" fontId="2" numFmtId="10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10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0" fontId="2" numFmtId="10" xfId="0" applyAlignment="1" applyFont="1" applyNumberFormat="1">
      <alignment horizontal="center" vertical="bottom"/>
    </xf>
    <xf borderId="0" fillId="0" fontId="2" numFmtId="167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center" vertical="bottom"/>
    </xf>
    <xf borderId="0" fillId="0" fontId="5" numFmtId="10" xfId="0" applyAlignment="1" applyFont="1" applyNumberFormat="1">
      <alignment horizontal="center"/>
    </xf>
    <xf borderId="0" fillId="0" fontId="5" numFmtId="10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166" xfId="0" applyAlignment="1" applyFont="1" applyNumberFormat="1">
      <alignment horizontal="center" readingOrder="0" vertical="bottom"/>
    </xf>
    <xf borderId="0" fillId="6" fontId="2" numFmtId="0" xfId="0" applyAlignment="1" applyFill="1" applyFont="1">
      <alignment horizontal="center" readingOrder="0" vertical="bottom"/>
    </xf>
    <xf borderId="0" fillId="6" fontId="2" numFmtId="166" xfId="0" applyAlignment="1" applyFont="1" applyNumberFormat="1">
      <alignment horizontal="center" readingOrder="0" vertical="bottom"/>
    </xf>
    <xf borderId="0" fillId="6" fontId="2" numFmtId="10" xfId="0" applyAlignment="1" applyFont="1" applyNumberFormat="1">
      <alignment horizontal="center" readingOrder="0" vertical="bottom"/>
    </xf>
    <xf borderId="0" fillId="0" fontId="2" numFmtId="167" xfId="0" applyAlignment="1" applyFont="1" applyNumberForma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3" fillId="0" fontId="2" numFmtId="10" xfId="0" applyAlignment="1" applyBorder="1" applyFont="1" applyNumberFormat="1">
      <alignment horizontal="center" readingOrder="0" vertical="bottom"/>
    </xf>
    <xf borderId="0" fillId="7" fontId="6" numFmtId="0" xfId="0" applyAlignment="1" applyFill="1" applyFont="1">
      <alignment horizontal="center" readingOrder="0"/>
    </xf>
    <xf borderId="0" fillId="8" fontId="5" numFmtId="0" xfId="0" applyAlignment="1" applyFill="1" applyFont="1">
      <alignment horizontal="center" readingOrder="0"/>
    </xf>
    <xf borderId="0" fillId="9" fontId="5" numFmtId="0" xfId="0" applyAlignment="1" applyFill="1" applyFont="1">
      <alignment horizontal="center" readingOrder="0"/>
    </xf>
    <xf borderId="0" fillId="10" fontId="5" numFmtId="0" xfId="0" applyAlignment="1" applyFill="1" applyFont="1">
      <alignment horizontal="center" readingOrder="0"/>
    </xf>
    <xf borderId="0" fillId="11" fontId="6" numFmtId="0" xfId="0" applyAlignment="1" applyFill="1" applyFont="1">
      <alignment horizontal="center" readingOrder="0"/>
    </xf>
    <xf borderId="0" fillId="0" fontId="5" numFmtId="0" xfId="0" applyFont="1"/>
    <xf borderId="3" fillId="0" fontId="5" numFmtId="0" xfId="0" applyAlignment="1" applyBorder="1" applyFont="1">
      <alignment horizontal="center" readingOrder="0"/>
    </xf>
    <xf borderId="3" fillId="4" fontId="6" numFmtId="0" xfId="0" applyAlignment="1" applyBorder="1" applyFont="1">
      <alignment horizontal="center" readingOrder="0"/>
    </xf>
    <xf borderId="3" fillId="8" fontId="5" numFmtId="0" xfId="0" applyAlignment="1" applyBorder="1" applyFont="1">
      <alignment horizontal="center"/>
    </xf>
    <xf borderId="3" fillId="9" fontId="5" numFmtId="0" xfId="0" applyAlignment="1" applyBorder="1" applyFont="1">
      <alignment horizontal="center"/>
    </xf>
    <xf borderId="3" fillId="10" fontId="5" numFmtId="0" xfId="0" applyAlignment="1" applyBorder="1" applyFont="1">
      <alignment horizontal="center"/>
    </xf>
    <xf borderId="3" fillId="11" fontId="6" numFmtId="0" xfId="0" applyAlignment="1" applyBorder="1" applyFont="1">
      <alignment horizontal="center"/>
    </xf>
    <xf borderId="3" fillId="7" fontId="7" numFmtId="0" xfId="0" applyAlignment="1" applyBorder="1" applyFont="1">
      <alignment horizontal="center" readingOrder="0"/>
    </xf>
    <xf borderId="3" fillId="10" fontId="5" numFmtId="0" xfId="0" applyAlignment="1" applyBorder="1" applyFont="1">
      <alignment horizontal="center" readingOrder="0"/>
    </xf>
    <xf borderId="3" fillId="9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/>
    </xf>
    <xf borderId="3" fillId="11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12" fontId="6" numFmtId="0" xfId="0" applyAlignment="1" applyFill="1" applyFont="1">
      <alignment horizontal="center" readingOrder="0"/>
    </xf>
    <xf borderId="0" fillId="13" fontId="6" numFmtId="0" xfId="0" applyAlignment="1" applyFill="1" applyFont="1">
      <alignment horizontal="center" readingOrder="0"/>
    </xf>
    <xf borderId="0" fillId="14" fontId="5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15" fontId="6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000000"/>
                </a:solidFill>
                <a:latin typeface="Tahoma"/>
              </a:defRPr>
            </a:pPr>
            <a:r>
              <a:rPr b="1" i="1" sz="20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platinums!$E$1</c:f>
            </c:strRef>
          </c:tx>
          <c:spPr>
            <a:solidFill>
              <a:srgbClr val="C9DAF8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platinums!$A$2:$A$184</c:f>
            </c:strRef>
          </c:cat>
          <c:val>
            <c:numRef>
              <c:f>platinums!$E$2:$E$184</c:f>
              <c:numCache/>
            </c:numRef>
          </c:val>
        </c:ser>
        <c:axId val="1708880123"/>
        <c:axId val="395222880"/>
      </c:barChart>
      <c:catAx>
        <c:axId val="1708880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222880"/>
      </c:catAx>
      <c:valAx>
        <c:axId val="395222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88012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400">
                <a:solidFill>
                  <a:srgbClr val="000000"/>
                </a:solidFill>
                <a:latin typeface="Tahoma"/>
              </a:defRPr>
            </a:pPr>
            <a:r>
              <a:rPr b="1" i="1" sz="1400">
                <a:solidFill>
                  <a:srgbClr val="000000"/>
                </a:solidFill>
                <a:latin typeface="Tahoma"/>
              </a:rPr>
              <a:t>Updated as of 31st Dec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trophies!$G$1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trophies!$G$2:$G$18</c:f>
              <c:numCache/>
            </c:numRef>
          </c:val>
        </c:ser>
        <c:ser>
          <c:idx val="1"/>
          <c:order val="1"/>
          <c:tx>
            <c:strRef>
              <c:f>trophies!$H$1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trophies!$H$2:$H$18</c:f>
              <c:numCache/>
            </c:numRef>
          </c:val>
        </c:ser>
        <c:ser>
          <c:idx val="2"/>
          <c:order val="2"/>
          <c:tx>
            <c:strRef>
              <c:f>trophies!$I$1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99999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trophies!$I$2:$I$18</c:f>
              <c:numCache/>
            </c:numRef>
          </c:val>
        </c:ser>
        <c:ser>
          <c:idx val="3"/>
          <c:order val="3"/>
          <c:tx>
            <c:strRef>
              <c:f>trophies!$J$1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trophies!$F$2:$F$18</c:f>
            </c:strRef>
          </c:cat>
          <c:val>
            <c:numRef>
              <c:f>trophies!$J$2:$J$18</c:f>
              <c:numCache/>
            </c:numRef>
          </c:val>
        </c:ser>
        <c:axId val="1153583869"/>
        <c:axId val="493232133"/>
      </c:bar3DChart>
      <c:catAx>
        <c:axId val="1153583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232133"/>
      </c:catAx>
      <c:valAx>
        <c:axId val="493232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583869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1</xdr:row>
      <xdr:rowOff>47625</xdr:rowOff>
    </xdr:from>
    <xdr:ext cx="14211300" cy="8782050"/>
    <xdr:graphicFrame>
      <xdr:nvGraphicFramePr>
        <xdr:cNvPr id="1" name="Chart 1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18</xdr:row>
      <xdr:rowOff>114300</xdr:rowOff>
    </xdr:from>
    <xdr:ext cx="7743825" cy="4781550"/>
    <xdr:graphicFrame>
      <xdr:nvGraphicFramePr>
        <xdr:cNvPr id="2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33.5"/>
    <col customWidth="1" min="3" max="3" width="8.75"/>
    <col customWidth="1" min="4" max="4" width="16.38"/>
    <col customWidth="1" min="5" max="5" width="8.75"/>
  </cols>
  <sheetData>
    <row r="1">
      <c r="A1" s="1"/>
      <c r="B1" s="2" t="s">
        <v>0</v>
      </c>
      <c r="C1" s="3"/>
      <c r="D1" s="4"/>
      <c r="E1" s="4"/>
      <c r="F1" s="5"/>
      <c r="G1" s="5"/>
    </row>
    <row r="2">
      <c r="A2" s="1"/>
      <c r="B2" s="6" t="s">
        <v>1</v>
      </c>
      <c r="C2" s="7"/>
      <c r="D2" s="8"/>
      <c r="E2" s="8"/>
      <c r="F2" s="9"/>
      <c r="G2" s="9"/>
      <c r="H2" s="10"/>
      <c r="I2" s="10"/>
      <c r="J2" s="10"/>
    </row>
    <row r="3">
      <c r="A3" s="1"/>
      <c r="B3" s="11" t="s">
        <v>2</v>
      </c>
      <c r="C3" s="7"/>
      <c r="D3" s="8"/>
      <c r="E3" s="8"/>
      <c r="F3" s="9"/>
      <c r="G3" s="9"/>
      <c r="H3" s="10"/>
      <c r="I3" s="10"/>
      <c r="J3" s="10"/>
    </row>
    <row r="4">
      <c r="A4" s="1"/>
      <c r="B4" s="6" t="s">
        <v>3</v>
      </c>
      <c r="C4" s="7"/>
      <c r="D4" s="8"/>
      <c r="E4" s="8"/>
      <c r="F4" s="9"/>
      <c r="G4" s="9"/>
      <c r="H4" s="10"/>
      <c r="I4" s="10"/>
      <c r="J4" s="10"/>
    </row>
    <row r="5">
      <c r="A5" s="1"/>
      <c r="B5" s="6" t="s">
        <v>4</v>
      </c>
      <c r="C5" s="7"/>
      <c r="D5" s="8"/>
      <c r="E5" s="8"/>
      <c r="F5" s="9"/>
      <c r="G5" s="9"/>
      <c r="H5" s="10"/>
      <c r="I5" s="10"/>
      <c r="J5" s="10"/>
    </row>
    <row r="6">
      <c r="A6" s="1"/>
      <c r="B6" s="6" t="s">
        <v>5</v>
      </c>
      <c r="C6" s="7"/>
      <c r="D6" s="8"/>
      <c r="E6" s="8"/>
      <c r="F6" s="9"/>
      <c r="G6" s="9"/>
      <c r="H6" s="10"/>
      <c r="I6" s="10"/>
      <c r="J6" s="10"/>
    </row>
    <row r="7">
      <c r="A7" s="1"/>
      <c r="B7" s="12" t="s">
        <v>6</v>
      </c>
      <c r="C7" s="7"/>
      <c r="D7" s="8"/>
      <c r="E7" s="8"/>
      <c r="F7" s="9"/>
      <c r="G7" s="9"/>
      <c r="H7" s="10"/>
      <c r="I7" s="10"/>
      <c r="J7" s="10"/>
    </row>
    <row r="8">
      <c r="A8" s="1"/>
      <c r="B8" s="13"/>
      <c r="C8" s="13"/>
      <c r="D8" s="13"/>
      <c r="E8" s="13"/>
    </row>
    <row r="9">
      <c r="A9" s="14" t="s">
        <v>7</v>
      </c>
      <c r="B9" s="15" t="s">
        <v>8</v>
      </c>
      <c r="C9" s="15" t="s">
        <v>9</v>
      </c>
      <c r="D9" s="15" t="s">
        <v>10</v>
      </c>
      <c r="E9" s="15" t="s">
        <v>11</v>
      </c>
    </row>
    <row r="10">
      <c r="A10" s="16">
        <v>183.0</v>
      </c>
      <c r="B10" s="16" t="s">
        <v>12</v>
      </c>
      <c r="C10" s="16" t="s">
        <v>13</v>
      </c>
      <c r="D10" s="16" t="s">
        <v>14</v>
      </c>
      <c r="E10" s="17">
        <v>0.152</v>
      </c>
    </row>
    <row r="11">
      <c r="A11" s="18"/>
      <c r="B11" s="18"/>
      <c r="C11" s="18"/>
      <c r="D11" s="19"/>
      <c r="E11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0.75"/>
    <col customWidth="1" min="3" max="3" width="8.0"/>
    <col customWidth="1" min="4" max="4" width="15.38"/>
    <col customWidth="1" min="5" max="5" width="8.63"/>
  </cols>
  <sheetData>
    <row r="1">
      <c r="A1" s="14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G1" s="21"/>
    </row>
    <row r="2">
      <c r="A2" s="22">
        <v>1.0</v>
      </c>
      <c r="B2" s="22" t="s">
        <v>15</v>
      </c>
      <c r="C2" s="22" t="s">
        <v>16</v>
      </c>
      <c r="D2" s="22" t="s">
        <v>17</v>
      </c>
      <c r="E2" s="23">
        <v>0.176</v>
      </c>
      <c r="G2" s="21"/>
    </row>
    <row r="3">
      <c r="A3" s="22">
        <v>2.0</v>
      </c>
      <c r="B3" s="22" t="s">
        <v>15</v>
      </c>
      <c r="C3" s="22" t="s">
        <v>18</v>
      </c>
      <c r="D3" s="22" t="s">
        <v>19</v>
      </c>
      <c r="E3" s="23">
        <v>0.105</v>
      </c>
      <c r="G3" s="21"/>
    </row>
    <row r="4">
      <c r="A4" s="22">
        <v>3.0</v>
      </c>
      <c r="B4" s="22" t="s">
        <v>20</v>
      </c>
      <c r="C4" s="22" t="s">
        <v>18</v>
      </c>
      <c r="D4" s="22" t="s">
        <v>21</v>
      </c>
      <c r="E4" s="23">
        <v>0.395</v>
      </c>
      <c r="G4" s="21"/>
    </row>
    <row r="5">
      <c r="A5" s="22">
        <v>4.0</v>
      </c>
      <c r="B5" s="22" t="s">
        <v>20</v>
      </c>
      <c r="C5" s="22" t="s">
        <v>22</v>
      </c>
      <c r="D5" s="22" t="s">
        <v>23</v>
      </c>
      <c r="E5" s="23">
        <v>0.457</v>
      </c>
      <c r="G5" s="21"/>
    </row>
    <row r="6">
      <c r="A6" s="22">
        <v>5.0</v>
      </c>
      <c r="B6" s="22" t="s">
        <v>24</v>
      </c>
      <c r="C6" s="22" t="s">
        <v>22</v>
      </c>
      <c r="D6" s="22" t="s">
        <v>25</v>
      </c>
      <c r="E6" s="23">
        <v>0.146</v>
      </c>
      <c r="G6" s="21"/>
    </row>
    <row r="7">
      <c r="A7" s="22">
        <v>6.0</v>
      </c>
      <c r="B7" s="22" t="s">
        <v>26</v>
      </c>
      <c r="C7" s="22" t="s">
        <v>22</v>
      </c>
      <c r="D7" s="22" t="s">
        <v>27</v>
      </c>
      <c r="E7" s="23">
        <v>0.192</v>
      </c>
      <c r="G7" s="21"/>
    </row>
    <row r="8">
      <c r="A8" s="22">
        <v>7.0</v>
      </c>
      <c r="B8" s="22" t="s">
        <v>15</v>
      </c>
      <c r="C8" s="22" t="s">
        <v>22</v>
      </c>
      <c r="D8" s="22" t="s">
        <v>28</v>
      </c>
      <c r="E8" s="23">
        <v>0.147</v>
      </c>
      <c r="G8" s="21"/>
    </row>
    <row r="9">
      <c r="A9" s="22">
        <v>8.0</v>
      </c>
      <c r="B9" s="22" t="s">
        <v>29</v>
      </c>
      <c r="C9" s="22" t="s">
        <v>22</v>
      </c>
      <c r="D9" s="24">
        <v>43198.0</v>
      </c>
      <c r="E9" s="23">
        <v>0.238</v>
      </c>
      <c r="G9" s="21"/>
    </row>
    <row r="10">
      <c r="A10" s="22">
        <v>9.0</v>
      </c>
      <c r="B10" s="22" t="s">
        <v>30</v>
      </c>
      <c r="C10" s="22" t="s">
        <v>22</v>
      </c>
      <c r="D10" s="22" t="s">
        <v>31</v>
      </c>
      <c r="E10" s="23">
        <v>0.032</v>
      </c>
      <c r="G10" s="21"/>
    </row>
    <row r="11">
      <c r="A11" s="22">
        <v>10.0</v>
      </c>
      <c r="B11" s="22" t="s">
        <v>32</v>
      </c>
      <c r="C11" s="22" t="s">
        <v>22</v>
      </c>
      <c r="D11" s="24">
        <v>43229.0</v>
      </c>
      <c r="E11" s="23">
        <v>0.026</v>
      </c>
      <c r="G11" s="21"/>
    </row>
    <row r="12">
      <c r="A12" s="22">
        <v>11.0</v>
      </c>
      <c r="B12" s="22" t="s">
        <v>33</v>
      </c>
      <c r="C12" s="22" t="s">
        <v>22</v>
      </c>
      <c r="D12" s="22" t="s">
        <v>34</v>
      </c>
      <c r="E12" s="23">
        <v>0.076</v>
      </c>
      <c r="G12" s="21"/>
    </row>
    <row r="13">
      <c r="A13" s="22">
        <v>12.0</v>
      </c>
      <c r="B13" s="22" t="s">
        <v>35</v>
      </c>
      <c r="C13" s="22" t="s">
        <v>22</v>
      </c>
      <c r="D13" s="22" t="s">
        <v>36</v>
      </c>
      <c r="E13" s="25">
        <v>0.057</v>
      </c>
      <c r="G13" s="21"/>
    </row>
    <row r="14">
      <c r="A14" s="22">
        <v>13.0</v>
      </c>
      <c r="B14" s="22" t="s">
        <v>37</v>
      </c>
      <c r="C14" s="22" t="s">
        <v>22</v>
      </c>
      <c r="D14" s="22" t="s">
        <v>36</v>
      </c>
      <c r="E14" s="23">
        <v>0.055</v>
      </c>
      <c r="G14" s="21"/>
    </row>
    <row r="15">
      <c r="A15" s="22">
        <v>14.0</v>
      </c>
      <c r="B15" s="22" t="s">
        <v>38</v>
      </c>
      <c r="C15" s="22" t="s">
        <v>22</v>
      </c>
      <c r="D15" s="22" t="s">
        <v>39</v>
      </c>
      <c r="E15" s="23">
        <v>0.084</v>
      </c>
      <c r="G15" s="21"/>
    </row>
    <row r="16">
      <c r="A16" s="22">
        <v>15.0</v>
      </c>
      <c r="B16" s="22" t="s">
        <v>40</v>
      </c>
      <c r="C16" s="22" t="s">
        <v>41</v>
      </c>
      <c r="D16" s="24">
        <v>44050.0</v>
      </c>
      <c r="E16" s="23">
        <v>0.056</v>
      </c>
      <c r="G16" s="21"/>
    </row>
    <row r="17">
      <c r="A17" s="22">
        <v>16.0</v>
      </c>
      <c r="B17" s="22" t="s">
        <v>42</v>
      </c>
      <c r="C17" s="22" t="s">
        <v>41</v>
      </c>
      <c r="D17" s="22" t="s">
        <v>43</v>
      </c>
      <c r="E17" s="23">
        <v>0.006</v>
      </c>
      <c r="G17" s="21"/>
    </row>
    <row r="18">
      <c r="A18" s="22">
        <v>17.0</v>
      </c>
      <c r="B18" s="22" t="s">
        <v>44</v>
      </c>
      <c r="C18" s="22" t="s">
        <v>22</v>
      </c>
      <c r="D18" s="22" t="s">
        <v>45</v>
      </c>
      <c r="E18" s="23">
        <v>0.936</v>
      </c>
      <c r="G18" s="21"/>
    </row>
    <row r="19">
      <c r="A19" s="22">
        <v>18.0</v>
      </c>
      <c r="B19" s="22" t="s">
        <v>46</v>
      </c>
      <c r="C19" s="22" t="s">
        <v>22</v>
      </c>
      <c r="D19" s="22" t="s">
        <v>47</v>
      </c>
      <c r="E19" s="23">
        <v>0.122</v>
      </c>
      <c r="G19" s="21"/>
    </row>
    <row r="20">
      <c r="A20" s="22">
        <v>19.0</v>
      </c>
      <c r="B20" s="22" t="s">
        <v>48</v>
      </c>
      <c r="C20" s="22" t="s">
        <v>22</v>
      </c>
      <c r="D20" s="24">
        <v>43959.0</v>
      </c>
      <c r="E20" s="23">
        <v>0.033</v>
      </c>
      <c r="G20" s="21"/>
    </row>
    <row r="21">
      <c r="A21" s="22">
        <v>20.0</v>
      </c>
      <c r="B21" s="22" t="s">
        <v>49</v>
      </c>
      <c r="C21" s="22" t="s">
        <v>22</v>
      </c>
      <c r="D21" s="24">
        <v>43870.0</v>
      </c>
      <c r="E21" s="23">
        <v>0.017</v>
      </c>
      <c r="G21" s="21"/>
    </row>
    <row r="22">
      <c r="A22" s="22">
        <v>21.0</v>
      </c>
      <c r="B22" s="22" t="s">
        <v>50</v>
      </c>
      <c r="C22" s="22" t="s">
        <v>22</v>
      </c>
      <c r="D22" s="24">
        <v>44021.0</v>
      </c>
      <c r="E22" s="25">
        <v>0.029</v>
      </c>
      <c r="G22" s="21"/>
    </row>
    <row r="23">
      <c r="A23" s="22">
        <v>22.0</v>
      </c>
      <c r="B23" s="22" t="s">
        <v>51</v>
      </c>
      <c r="C23" s="22" t="s">
        <v>22</v>
      </c>
      <c r="D23" s="24">
        <v>44083.0</v>
      </c>
      <c r="E23" s="23">
        <v>0.03</v>
      </c>
      <c r="G23" s="21"/>
    </row>
    <row r="24">
      <c r="A24" s="22">
        <v>23.0</v>
      </c>
      <c r="B24" s="22" t="s">
        <v>52</v>
      </c>
      <c r="C24" s="22" t="s">
        <v>22</v>
      </c>
      <c r="D24" s="24">
        <v>44144.0</v>
      </c>
      <c r="E24" s="23">
        <v>0.005</v>
      </c>
      <c r="G24" s="21"/>
    </row>
    <row r="25">
      <c r="A25" s="22">
        <v>24.0</v>
      </c>
      <c r="B25" s="22" t="s">
        <v>53</v>
      </c>
      <c r="C25" s="22" t="s">
        <v>16</v>
      </c>
      <c r="D25" s="22" t="s">
        <v>54</v>
      </c>
      <c r="E25" s="25">
        <v>0.019</v>
      </c>
      <c r="G25" s="21"/>
    </row>
    <row r="26">
      <c r="A26" s="22">
        <v>25.0</v>
      </c>
      <c r="B26" s="22" t="s">
        <v>55</v>
      </c>
      <c r="C26" s="22" t="s">
        <v>16</v>
      </c>
      <c r="D26" s="24">
        <v>44084.0</v>
      </c>
      <c r="E26" s="25">
        <v>0.031</v>
      </c>
      <c r="G26" s="21"/>
    </row>
    <row r="27">
      <c r="A27" s="22">
        <v>26.0</v>
      </c>
      <c r="B27" s="22" t="s">
        <v>56</v>
      </c>
      <c r="C27" s="22" t="s">
        <v>22</v>
      </c>
      <c r="D27" s="26">
        <v>44175.0</v>
      </c>
      <c r="E27" s="25">
        <v>0.008</v>
      </c>
      <c r="G27" s="21"/>
    </row>
    <row r="28">
      <c r="A28" s="22">
        <v>27.0</v>
      </c>
      <c r="B28" s="22" t="s">
        <v>57</v>
      </c>
      <c r="C28" s="22" t="s">
        <v>22</v>
      </c>
      <c r="D28" s="22" t="s">
        <v>58</v>
      </c>
      <c r="E28" s="23">
        <v>0.039</v>
      </c>
      <c r="G28" s="21"/>
    </row>
    <row r="29">
      <c r="A29" s="22">
        <v>28.0</v>
      </c>
      <c r="B29" s="22" t="s">
        <v>59</v>
      </c>
      <c r="C29" s="22" t="s">
        <v>22</v>
      </c>
      <c r="D29" s="22" t="s">
        <v>60</v>
      </c>
      <c r="E29" s="25">
        <v>0.006</v>
      </c>
      <c r="G29" s="21"/>
    </row>
    <row r="30">
      <c r="A30" s="22">
        <v>29.0</v>
      </c>
      <c r="B30" s="22" t="s">
        <v>61</v>
      </c>
      <c r="C30" s="22" t="s">
        <v>16</v>
      </c>
      <c r="D30" s="22" t="s">
        <v>62</v>
      </c>
      <c r="E30" s="23">
        <v>0.039</v>
      </c>
      <c r="G30" s="21"/>
    </row>
    <row r="31">
      <c r="A31" s="22">
        <v>30.0</v>
      </c>
      <c r="B31" s="22" t="s">
        <v>63</v>
      </c>
      <c r="C31" s="22" t="s">
        <v>22</v>
      </c>
      <c r="D31" s="22" t="s">
        <v>64</v>
      </c>
      <c r="E31" s="25">
        <v>0.007</v>
      </c>
      <c r="G31" s="21"/>
    </row>
    <row r="32">
      <c r="A32" s="22">
        <v>31.0</v>
      </c>
      <c r="B32" s="22" t="s">
        <v>65</v>
      </c>
      <c r="C32" s="22" t="s">
        <v>16</v>
      </c>
      <c r="D32" s="22" t="s">
        <v>64</v>
      </c>
      <c r="E32" s="23">
        <v>0.026</v>
      </c>
      <c r="G32" s="21"/>
    </row>
    <row r="33">
      <c r="A33" s="22">
        <v>32.0</v>
      </c>
      <c r="B33" s="22" t="s">
        <v>66</v>
      </c>
      <c r="C33" s="22" t="s">
        <v>22</v>
      </c>
      <c r="D33" s="22" t="s">
        <v>67</v>
      </c>
      <c r="E33" s="23">
        <v>0.005</v>
      </c>
      <c r="G33" s="21"/>
    </row>
    <row r="34">
      <c r="A34" s="22">
        <v>33.0</v>
      </c>
      <c r="B34" s="22" t="s">
        <v>68</v>
      </c>
      <c r="C34" s="22" t="s">
        <v>22</v>
      </c>
      <c r="D34" s="22" t="s">
        <v>69</v>
      </c>
      <c r="E34" s="23">
        <v>0.068</v>
      </c>
      <c r="G34" s="21"/>
    </row>
    <row r="35">
      <c r="A35" s="22">
        <v>34.0</v>
      </c>
      <c r="B35" s="22" t="s">
        <v>70</v>
      </c>
      <c r="C35" s="22" t="s">
        <v>22</v>
      </c>
      <c r="D35" s="22" t="s">
        <v>71</v>
      </c>
      <c r="E35" s="23">
        <v>0.025</v>
      </c>
      <c r="G35" s="21"/>
    </row>
    <row r="36">
      <c r="A36" s="22">
        <v>35.0</v>
      </c>
      <c r="B36" s="22" t="s">
        <v>72</v>
      </c>
      <c r="C36" s="22" t="s">
        <v>22</v>
      </c>
      <c r="D36" s="24">
        <v>43962.0</v>
      </c>
      <c r="E36" s="23">
        <v>0.012</v>
      </c>
      <c r="G36" s="21"/>
    </row>
    <row r="37">
      <c r="A37" s="22">
        <v>36.0</v>
      </c>
      <c r="B37" s="22" t="s">
        <v>73</v>
      </c>
      <c r="C37" s="22" t="s">
        <v>22</v>
      </c>
      <c r="D37" s="22" t="s">
        <v>74</v>
      </c>
      <c r="E37" s="23">
        <v>0.018</v>
      </c>
      <c r="G37" s="21"/>
    </row>
    <row r="38">
      <c r="A38" s="22">
        <v>37.0</v>
      </c>
      <c r="B38" s="22" t="s">
        <v>75</v>
      </c>
      <c r="C38" s="22" t="s">
        <v>22</v>
      </c>
      <c r="D38" s="26">
        <v>44116.0</v>
      </c>
      <c r="E38" s="23">
        <v>0.085</v>
      </c>
      <c r="G38" s="21"/>
    </row>
    <row r="39">
      <c r="A39" s="22">
        <v>38.0</v>
      </c>
      <c r="B39" s="22" t="s">
        <v>76</v>
      </c>
      <c r="C39" s="22" t="s">
        <v>22</v>
      </c>
      <c r="D39" s="22" t="s">
        <v>77</v>
      </c>
      <c r="E39" s="23">
        <v>0.114</v>
      </c>
      <c r="F39" s="21"/>
      <c r="G39" s="21"/>
    </row>
    <row r="40">
      <c r="A40" s="22">
        <v>39.0</v>
      </c>
      <c r="B40" s="22" t="s">
        <v>78</v>
      </c>
      <c r="C40" s="22" t="s">
        <v>41</v>
      </c>
      <c r="D40" s="24">
        <v>44441.0</v>
      </c>
      <c r="E40" s="23">
        <v>0.015</v>
      </c>
      <c r="G40" s="21"/>
    </row>
    <row r="41">
      <c r="A41" s="22">
        <v>40.0</v>
      </c>
      <c r="B41" s="22" t="s">
        <v>79</v>
      </c>
      <c r="C41" s="22" t="s">
        <v>16</v>
      </c>
      <c r="D41" s="22" t="s">
        <v>80</v>
      </c>
      <c r="E41" s="23">
        <v>0.077</v>
      </c>
      <c r="G41" s="21"/>
    </row>
    <row r="42">
      <c r="A42" s="22">
        <v>41.0</v>
      </c>
      <c r="B42" s="22" t="s">
        <v>81</v>
      </c>
      <c r="C42" s="22" t="s">
        <v>16</v>
      </c>
      <c r="D42" s="24">
        <v>44290.0</v>
      </c>
      <c r="E42" s="23">
        <v>0.115</v>
      </c>
      <c r="G42" s="21"/>
    </row>
    <row r="43">
      <c r="A43" s="22">
        <v>42.0</v>
      </c>
      <c r="B43" s="22" t="s">
        <v>82</v>
      </c>
      <c r="C43" s="22" t="s">
        <v>22</v>
      </c>
      <c r="D43" s="24">
        <v>44413.0</v>
      </c>
      <c r="E43" s="23">
        <v>0.014</v>
      </c>
      <c r="G43" s="21"/>
    </row>
    <row r="44">
      <c r="A44" s="22">
        <v>43.0</v>
      </c>
      <c r="B44" s="22" t="s">
        <v>83</v>
      </c>
      <c r="C44" s="22" t="s">
        <v>84</v>
      </c>
      <c r="D44" s="22" t="s">
        <v>85</v>
      </c>
      <c r="E44" s="23">
        <v>0.045</v>
      </c>
      <c r="G44" s="21"/>
    </row>
    <row r="45">
      <c r="A45" s="22">
        <v>44.0</v>
      </c>
      <c r="B45" s="22" t="s">
        <v>86</v>
      </c>
      <c r="C45" s="22" t="s">
        <v>84</v>
      </c>
      <c r="D45" s="22" t="s">
        <v>87</v>
      </c>
      <c r="E45" s="23">
        <v>0.774</v>
      </c>
      <c r="G45" s="21"/>
    </row>
    <row r="46">
      <c r="A46" s="22">
        <v>45.0</v>
      </c>
      <c r="B46" s="22" t="s">
        <v>88</v>
      </c>
      <c r="C46" s="22" t="s">
        <v>84</v>
      </c>
      <c r="D46" s="22" t="s">
        <v>89</v>
      </c>
      <c r="E46" s="23">
        <v>0.098</v>
      </c>
      <c r="G46" s="21"/>
    </row>
    <row r="47">
      <c r="A47" s="22">
        <v>46.0</v>
      </c>
      <c r="B47" s="22" t="s">
        <v>90</v>
      </c>
      <c r="C47" s="22" t="s">
        <v>84</v>
      </c>
      <c r="D47" s="24">
        <v>44233.0</v>
      </c>
      <c r="E47" s="23">
        <v>0.1</v>
      </c>
      <c r="G47" s="21"/>
    </row>
    <row r="48">
      <c r="A48" s="22">
        <v>47.0</v>
      </c>
      <c r="B48" s="22" t="s">
        <v>91</v>
      </c>
      <c r="C48" s="22" t="s">
        <v>84</v>
      </c>
      <c r="D48" s="24">
        <v>44292.0</v>
      </c>
      <c r="E48" s="23">
        <v>0.516</v>
      </c>
      <c r="G48" s="21"/>
    </row>
    <row r="49">
      <c r="A49" s="22">
        <v>48.0</v>
      </c>
      <c r="B49" s="22" t="s">
        <v>92</v>
      </c>
      <c r="C49" s="22" t="s">
        <v>84</v>
      </c>
      <c r="D49" s="24">
        <v>44383.0</v>
      </c>
      <c r="E49" s="27">
        <v>0.41</v>
      </c>
      <c r="G49" s="21"/>
    </row>
    <row r="50">
      <c r="A50" s="22">
        <v>49.0</v>
      </c>
      <c r="B50" s="22" t="s">
        <v>93</v>
      </c>
      <c r="C50" s="22" t="s">
        <v>84</v>
      </c>
      <c r="D50" s="24">
        <v>44383.0</v>
      </c>
      <c r="E50" s="23">
        <v>0.009</v>
      </c>
      <c r="G50" s="21"/>
    </row>
    <row r="51">
      <c r="A51" s="22">
        <v>50.0</v>
      </c>
      <c r="B51" s="22" t="s">
        <v>94</v>
      </c>
      <c r="C51" s="22" t="s">
        <v>84</v>
      </c>
      <c r="D51" s="22" t="s">
        <v>95</v>
      </c>
      <c r="E51" s="23">
        <v>0.548</v>
      </c>
      <c r="G51" s="21"/>
    </row>
    <row r="52">
      <c r="A52" s="22">
        <v>51.0</v>
      </c>
      <c r="B52" s="22" t="s">
        <v>96</v>
      </c>
      <c r="C52" s="22" t="s">
        <v>22</v>
      </c>
      <c r="D52" s="22" t="s">
        <v>97</v>
      </c>
      <c r="E52" s="23">
        <v>0.059</v>
      </c>
      <c r="G52" s="21"/>
    </row>
    <row r="53">
      <c r="A53" s="22">
        <v>52.0</v>
      </c>
      <c r="B53" s="22" t="s">
        <v>98</v>
      </c>
      <c r="C53" s="22" t="s">
        <v>22</v>
      </c>
      <c r="D53" s="24">
        <v>44323.0</v>
      </c>
      <c r="E53" s="23">
        <v>0.043</v>
      </c>
      <c r="G53" s="21"/>
    </row>
    <row r="54">
      <c r="A54" s="22">
        <v>53.0</v>
      </c>
      <c r="B54" s="22" t="s">
        <v>99</v>
      </c>
      <c r="C54" s="22" t="s">
        <v>22</v>
      </c>
      <c r="D54" s="24">
        <v>44415.0</v>
      </c>
      <c r="E54" s="27">
        <v>0.022</v>
      </c>
      <c r="G54" s="21"/>
    </row>
    <row r="55">
      <c r="A55" s="22">
        <v>54.0</v>
      </c>
      <c r="B55" s="22" t="s">
        <v>100</v>
      </c>
      <c r="C55" s="22" t="s">
        <v>22</v>
      </c>
      <c r="D55" s="24">
        <v>44415.0</v>
      </c>
      <c r="E55" s="23">
        <v>0.42</v>
      </c>
      <c r="G55" s="21"/>
    </row>
    <row r="56">
      <c r="A56" s="22">
        <v>55.0</v>
      </c>
      <c r="B56" s="22" t="s">
        <v>101</v>
      </c>
      <c r="C56" s="22" t="s">
        <v>22</v>
      </c>
      <c r="D56" s="22" t="s">
        <v>102</v>
      </c>
      <c r="E56" s="25">
        <v>0.016</v>
      </c>
      <c r="G56" s="21"/>
    </row>
    <row r="57">
      <c r="A57" s="22">
        <v>56.0</v>
      </c>
      <c r="B57" s="22" t="s">
        <v>103</v>
      </c>
      <c r="C57" s="22" t="s">
        <v>22</v>
      </c>
      <c r="D57" s="22" t="s">
        <v>102</v>
      </c>
      <c r="E57" s="23">
        <v>0.292</v>
      </c>
      <c r="G57" s="21"/>
    </row>
    <row r="58">
      <c r="A58" s="22">
        <v>57.0</v>
      </c>
      <c r="B58" s="22" t="s">
        <v>104</v>
      </c>
      <c r="C58" s="22" t="s">
        <v>22</v>
      </c>
      <c r="D58" s="22" t="s">
        <v>105</v>
      </c>
      <c r="E58" s="23">
        <v>0.045</v>
      </c>
      <c r="G58" s="21"/>
    </row>
    <row r="59">
      <c r="A59" s="22">
        <v>58.0</v>
      </c>
      <c r="B59" s="22" t="s">
        <v>106</v>
      </c>
      <c r="C59" s="22" t="s">
        <v>22</v>
      </c>
      <c r="D59" s="24">
        <v>44294.0</v>
      </c>
      <c r="E59" s="23">
        <v>0.041</v>
      </c>
      <c r="G59" s="21"/>
    </row>
    <row r="60">
      <c r="A60" s="22">
        <v>59.0</v>
      </c>
      <c r="B60" s="22" t="s">
        <v>107</v>
      </c>
      <c r="C60" s="22" t="s">
        <v>84</v>
      </c>
      <c r="D60" s="22" t="s">
        <v>108</v>
      </c>
      <c r="E60" s="23">
        <v>0.625</v>
      </c>
      <c r="G60" s="21"/>
    </row>
    <row r="61">
      <c r="A61" s="22">
        <v>60.0</v>
      </c>
      <c r="B61" s="22" t="s">
        <v>109</v>
      </c>
      <c r="C61" s="22" t="s">
        <v>41</v>
      </c>
      <c r="D61" s="22" t="s">
        <v>110</v>
      </c>
      <c r="E61" s="23">
        <v>0.12</v>
      </c>
      <c r="G61" s="21"/>
    </row>
    <row r="62">
      <c r="A62" s="22">
        <v>61.0</v>
      </c>
      <c r="B62" s="22" t="s">
        <v>111</v>
      </c>
      <c r="C62" s="22" t="s">
        <v>22</v>
      </c>
      <c r="D62" s="24">
        <v>44264.0</v>
      </c>
      <c r="E62" s="23">
        <v>0.009</v>
      </c>
      <c r="G62" s="21"/>
    </row>
    <row r="63">
      <c r="A63" s="22">
        <v>62.0</v>
      </c>
      <c r="B63" s="22" t="s">
        <v>112</v>
      </c>
      <c r="C63" s="22" t="s">
        <v>22</v>
      </c>
      <c r="D63" s="24">
        <v>44386.0</v>
      </c>
      <c r="E63" s="23">
        <v>0.03</v>
      </c>
      <c r="G63" s="21"/>
    </row>
    <row r="64">
      <c r="A64" s="22">
        <v>63.0</v>
      </c>
      <c r="B64" s="22" t="s">
        <v>113</v>
      </c>
      <c r="C64" s="22" t="s">
        <v>22</v>
      </c>
      <c r="D64" s="24">
        <v>44417.0</v>
      </c>
      <c r="E64" s="23">
        <v>0.026</v>
      </c>
      <c r="G64" s="21"/>
    </row>
    <row r="65">
      <c r="A65" s="22">
        <v>64.0</v>
      </c>
      <c r="B65" s="22" t="s">
        <v>114</v>
      </c>
      <c r="C65" s="22" t="s">
        <v>84</v>
      </c>
      <c r="D65" s="24">
        <v>44448.0</v>
      </c>
      <c r="E65" s="23">
        <v>0.027</v>
      </c>
      <c r="G65" s="21"/>
    </row>
    <row r="66">
      <c r="A66" s="22">
        <v>65.0</v>
      </c>
      <c r="B66" s="22" t="s">
        <v>115</v>
      </c>
      <c r="C66" s="22" t="s">
        <v>22</v>
      </c>
      <c r="D66" s="24">
        <v>44509.0</v>
      </c>
      <c r="E66" s="23">
        <v>0.061</v>
      </c>
      <c r="G66" s="21"/>
    </row>
    <row r="67">
      <c r="A67" s="22">
        <v>66.0</v>
      </c>
      <c r="B67" s="22" t="s">
        <v>116</v>
      </c>
      <c r="C67" s="22" t="s">
        <v>84</v>
      </c>
      <c r="D67" s="22" t="s">
        <v>117</v>
      </c>
      <c r="E67" s="23">
        <v>0.207</v>
      </c>
      <c r="G67" s="21"/>
    </row>
    <row r="68">
      <c r="A68" s="22">
        <v>67.0</v>
      </c>
      <c r="B68" s="22" t="s">
        <v>118</v>
      </c>
      <c r="C68" s="22" t="s">
        <v>84</v>
      </c>
      <c r="D68" s="22" t="s">
        <v>119</v>
      </c>
      <c r="E68" s="23">
        <v>0.003</v>
      </c>
      <c r="G68" s="21"/>
    </row>
    <row r="69">
      <c r="A69" s="22">
        <v>68.0</v>
      </c>
      <c r="B69" s="22" t="s">
        <v>120</v>
      </c>
      <c r="C69" s="22" t="s">
        <v>84</v>
      </c>
      <c r="D69" s="24">
        <v>44296.0</v>
      </c>
      <c r="E69" s="23">
        <v>0.072</v>
      </c>
      <c r="G69" s="21"/>
    </row>
    <row r="70">
      <c r="A70" s="22">
        <v>69.0</v>
      </c>
      <c r="B70" s="22" t="s">
        <v>121</v>
      </c>
      <c r="C70" s="22" t="s">
        <v>22</v>
      </c>
      <c r="D70" s="26">
        <v>44479.0</v>
      </c>
      <c r="E70" s="23">
        <v>0.027</v>
      </c>
      <c r="G70" s="21"/>
    </row>
    <row r="71">
      <c r="A71" s="22">
        <v>70.0</v>
      </c>
      <c r="B71" s="22" t="s">
        <v>122</v>
      </c>
      <c r="C71" s="22" t="s">
        <v>22</v>
      </c>
      <c r="D71" s="22" t="s">
        <v>123</v>
      </c>
      <c r="E71" s="23">
        <v>0.185</v>
      </c>
      <c r="G71" s="21"/>
    </row>
    <row r="72">
      <c r="A72" s="22">
        <v>71.0</v>
      </c>
      <c r="B72" s="22" t="s">
        <v>124</v>
      </c>
      <c r="C72" s="22" t="s">
        <v>22</v>
      </c>
      <c r="D72" s="22" t="s">
        <v>125</v>
      </c>
      <c r="E72" s="28">
        <v>0.03</v>
      </c>
      <c r="G72" s="21"/>
    </row>
    <row r="73">
      <c r="A73" s="22">
        <v>72.0</v>
      </c>
      <c r="B73" s="22" t="s">
        <v>126</v>
      </c>
      <c r="C73" s="22" t="s">
        <v>84</v>
      </c>
      <c r="D73" s="22" t="s">
        <v>127</v>
      </c>
      <c r="E73" s="23">
        <v>0.312</v>
      </c>
      <c r="G73" s="21"/>
    </row>
    <row r="74">
      <c r="A74" s="22">
        <v>73.0</v>
      </c>
      <c r="B74" s="22" t="s">
        <v>128</v>
      </c>
      <c r="C74" s="22" t="s">
        <v>16</v>
      </c>
      <c r="D74" s="22" t="s">
        <v>129</v>
      </c>
      <c r="E74" s="23">
        <v>0.105</v>
      </c>
      <c r="G74" s="21"/>
    </row>
    <row r="75">
      <c r="A75" s="22">
        <v>74.0</v>
      </c>
      <c r="B75" s="22" t="s">
        <v>130</v>
      </c>
      <c r="C75" s="22" t="s">
        <v>16</v>
      </c>
      <c r="D75" s="22" t="s">
        <v>131</v>
      </c>
      <c r="E75" s="27">
        <v>0.101</v>
      </c>
      <c r="G75" s="21"/>
    </row>
    <row r="76">
      <c r="A76" s="22">
        <v>75.0</v>
      </c>
      <c r="B76" s="22" t="s">
        <v>132</v>
      </c>
      <c r="C76" s="22" t="s">
        <v>84</v>
      </c>
      <c r="D76" s="22" t="s">
        <v>133</v>
      </c>
      <c r="E76" s="23">
        <v>0.1</v>
      </c>
      <c r="F76" s="29">
        <f>SUM(E40:E76)</f>
        <v>5.699</v>
      </c>
      <c r="G76" s="21">
        <f>(F76/37)*100</f>
        <v>15.4027027</v>
      </c>
      <c r="H76" s="30">
        <v>0.165</v>
      </c>
    </row>
    <row r="77">
      <c r="A77" s="22">
        <v>76.0</v>
      </c>
      <c r="B77" s="22" t="s">
        <v>134</v>
      </c>
      <c r="C77" s="22" t="s">
        <v>22</v>
      </c>
      <c r="D77" s="24">
        <v>44774.0</v>
      </c>
      <c r="E77" s="23">
        <v>0.064</v>
      </c>
      <c r="G77" s="21"/>
    </row>
    <row r="78">
      <c r="A78" s="22">
        <v>77.0</v>
      </c>
      <c r="B78" s="22" t="s">
        <v>135</v>
      </c>
      <c r="C78" s="22" t="s">
        <v>22</v>
      </c>
      <c r="D78" s="24">
        <v>44807.0</v>
      </c>
      <c r="E78" s="27">
        <v>0.16</v>
      </c>
      <c r="G78" s="21"/>
    </row>
    <row r="79">
      <c r="A79" s="22">
        <v>78.0</v>
      </c>
      <c r="B79" s="22" t="s">
        <v>136</v>
      </c>
      <c r="C79" s="22" t="s">
        <v>22</v>
      </c>
      <c r="D79" s="22" t="s">
        <v>137</v>
      </c>
      <c r="E79" s="23">
        <v>0.142</v>
      </c>
      <c r="G79" s="21"/>
    </row>
    <row r="80">
      <c r="A80" s="22">
        <v>79.0</v>
      </c>
      <c r="B80" s="22" t="s">
        <v>138</v>
      </c>
      <c r="C80" s="22" t="s">
        <v>84</v>
      </c>
      <c r="D80" s="24">
        <v>44565.0</v>
      </c>
      <c r="E80" s="23">
        <v>0.024</v>
      </c>
      <c r="G80" s="21"/>
    </row>
    <row r="81">
      <c r="A81" s="22">
        <v>80.0</v>
      </c>
      <c r="B81" s="22" t="s">
        <v>139</v>
      </c>
      <c r="C81" s="22" t="s">
        <v>22</v>
      </c>
      <c r="D81" s="24">
        <v>44624.0</v>
      </c>
      <c r="E81" s="23">
        <v>0.01</v>
      </c>
      <c r="G81" s="21"/>
    </row>
    <row r="82">
      <c r="A82" s="22">
        <v>81.0</v>
      </c>
      <c r="B82" s="22" t="s">
        <v>140</v>
      </c>
      <c r="C82" s="22" t="s">
        <v>22</v>
      </c>
      <c r="D82" s="22" t="s">
        <v>141</v>
      </c>
      <c r="E82" s="23">
        <v>0.054</v>
      </c>
      <c r="G82" s="21"/>
    </row>
    <row r="83">
      <c r="A83" s="22">
        <v>82.0</v>
      </c>
      <c r="B83" s="22" t="s">
        <v>142</v>
      </c>
      <c r="C83" s="22" t="s">
        <v>84</v>
      </c>
      <c r="D83" s="22" t="s">
        <v>143</v>
      </c>
      <c r="E83" s="23">
        <v>0.213</v>
      </c>
      <c r="G83" s="21"/>
    </row>
    <row r="84">
      <c r="A84" s="22">
        <v>83.0</v>
      </c>
      <c r="B84" s="22" t="s">
        <v>144</v>
      </c>
      <c r="C84" s="22" t="s">
        <v>41</v>
      </c>
      <c r="D84" s="22" t="s">
        <v>145</v>
      </c>
      <c r="E84" s="27">
        <v>0.011</v>
      </c>
      <c r="G84" s="21"/>
    </row>
    <row r="85">
      <c r="A85" s="22">
        <v>84.0</v>
      </c>
      <c r="B85" s="22" t="s">
        <v>146</v>
      </c>
      <c r="C85" s="22" t="s">
        <v>84</v>
      </c>
      <c r="D85" s="24">
        <v>44625.0</v>
      </c>
      <c r="E85" s="23">
        <v>0.048</v>
      </c>
      <c r="G85" s="21"/>
    </row>
    <row r="86">
      <c r="A86" s="22">
        <v>85.0</v>
      </c>
      <c r="B86" s="22" t="s">
        <v>147</v>
      </c>
      <c r="C86" s="22" t="s">
        <v>22</v>
      </c>
      <c r="D86" s="22" t="s">
        <v>148</v>
      </c>
      <c r="E86" s="23">
        <v>0.171</v>
      </c>
      <c r="G86" s="21"/>
    </row>
    <row r="87">
      <c r="A87" s="22">
        <v>86.0</v>
      </c>
      <c r="B87" s="22" t="s">
        <v>149</v>
      </c>
      <c r="C87" s="22" t="s">
        <v>22</v>
      </c>
      <c r="D87" s="22" t="s">
        <v>150</v>
      </c>
      <c r="E87" s="23">
        <v>0.104</v>
      </c>
      <c r="G87" s="21"/>
    </row>
    <row r="88">
      <c r="A88" s="22">
        <v>87.0</v>
      </c>
      <c r="B88" s="22" t="s">
        <v>151</v>
      </c>
      <c r="C88" s="22" t="s">
        <v>84</v>
      </c>
      <c r="D88" s="24">
        <v>44748.0</v>
      </c>
      <c r="E88" s="23">
        <v>0.028</v>
      </c>
      <c r="G88" s="21"/>
    </row>
    <row r="89">
      <c r="A89" s="22">
        <v>88.0</v>
      </c>
      <c r="B89" s="22" t="s">
        <v>152</v>
      </c>
      <c r="C89" s="22" t="s">
        <v>16</v>
      </c>
      <c r="D89" s="22" t="s">
        <v>153</v>
      </c>
      <c r="E89" s="23">
        <v>0.008</v>
      </c>
      <c r="G89" s="21"/>
    </row>
    <row r="90">
      <c r="A90" s="22">
        <v>89.0</v>
      </c>
      <c r="B90" s="22" t="s">
        <v>154</v>
      </c>
      <c r="C90" s="22" t="s">
        <v>16</v>
      </c>
      <c r="D90" s="24">
        <v>44599.0</v>
      </c>
      <c r="E90" s="23">
        <v>0.224</v>
      </c>
      <c r="G90" s="21"/>
    </row>
    <row r="91">
      <c r="A91" s="22">
        <v>90.0</v>
      </c>
      <c r="B91" s="22" t="s">
        <v>155</v>
      </c>
      <c r="C91" s="22" t="s">
        <v>16</v>
      </c>
      <c r="D91" s="24">
        <v>44688.0</v>
      </c>
      <c r="E91" s="23">
        <v>0.232</v>
      </c>
      <c r="G91" s="21"/>
    </row>
    <row r="92">
      <c r="A92" s="22">
        <v>91.0</v>
      </c>
      <c r="B92" s="22" t="s">
        <v>156</v>
      </c>
      <c r="C92" s="22" t="s">
        <v>16</v>
      </c>
      <c r="D92" s="24">
        <v>44780.0</v>
      </c>
      <c r="E92" s="23">
        <v>0.117</v>
      </c>
      <c r="G92" s="21"/>
    </row>
    <row r="93">
      <c r="A93" s="22">
        <v>92.0</v>
      </c>
      <c r="B93" s="22" t="s">
        <v>157</v>
      </c>
      <c r="C93" s="22" t="s">
        <v>84</v>
      </c>
      <c r="D93" s="22" t="s">
        <v>158</v>
      </c>
      <c r="E93" s="23">
        <v>0.063</v>
      </c>
      <c r="G93" s="21"/>
    </row>
    <row r="94">
      <c r="A94" s="22">
        <v>93.0</v>
      </c>
      <c r="B94" s="22" t="s">
        <v>159</v>
      </c>
      <c r="C94" s="22" t="s">
        <v>84</v>
      </c>
      <c r="D94" s="22" t="s">
        <v>160</v>
      </c>
      <c r="E94" s="23">
        <v>0.218</v>
      </c>
      <c r="G94" s="21"/>
    </row>
    <row r="95">
      <c r="A95" s="22">
        <v>94.0</v>
      </c>
      <c r="B95" s="22" t="s">
        <v>161</v>
      </c>
      <c r="C95" s="22" t="s">
        <v>22</v>
      </c>
      <c r="D95" s="24">
        <v>44691.0</v>
      </c>
      <c r="E95" s="23">
        <v>0.247</v>
      </c>
      <c r="G95" s="21"/>
    </row>
    <row r="96">
      <c r="A96" s="22">
        <v>95.0</v>
      </c>
      <c r="B96" s="22" t="s">
        <v>162</v>
      </c>
      <c r="C96" s="22" t="s">
        <v>22</v>
      </c>
      <c r="D96" s="26">
        <v>44844.0</v>
      </c>
      <c r="E96" s="23">
        <v>0.553</v>
      </c>
      <c r="G96" s="21"/>
    </row>
    <row r="97">
      <c r="A97" s="22">
        <v>96.0</v>
      </c>
      <c r="B97" s="22" t="s">
        <v>163</v>
      </c>
      <c r="C97" s="22" t="s">
        <v>22</v>
      </c>
      <c r="D97" s="26">
        <v>44875.0</v>
      </c>
      <c r="E97" s="23">
        <v>0.441</v>
      </c>
      <c r="G97" s="21"/>
    </row>
    <row r="98">
      <c r="A98" s="22">
        <v>97.0</v>
      </c>
      <c r="B98" s="22" t="s">
        <v>164</v>
      </c>
      <c r="C98" s="22" t="s">
        <v>22</v>
      </c>
      <c r="D98" s="22" t="s">
        <v>165</v>
      </c>
      <c r="E98" s="23">
        <v>0.113</v>
      </c>
      <c r="G98" s="21"/>
    </row>
    <row r="99">
      <c r="A99" s="22">
        <v>98.0</v>
      </c>
      <c r="B99" s="22" t="s">
        <v>166</v>
      </c>
      <c r="C99" s="22" t="s">
        <v>84</v>
      </c>
      <c r="D99" s="22" t="s">
        <v>167</v>
      </c>
      <c r="E99" s="27">
        <v>0.131</v>
      </c>
      <c r="G99" s="21"/>
    </row>
    <row r="100">
      <c r="A100" s="22">
        <v>99.0</v>
      </c>
      <c r="B100" s="22" t="s">
        <v>168</v>
      </c>
      <c r="C100" s="22" t="s">
        <v>22</v>
      </c>
      <c r="D100" s="22" t="s">
        <v>167</v>
      </c>
      <c r="E100" s="23">
        <v>0.191</v>
      </c>
      <c r="G100" s="21"/>
    </row>
    <row r="101">
      <c r="A101" s="22">
        <v>100.0</v>
      </c>
      <c r="B101" s="22" t="s">
        <v>169</v>
      </c>
      <c r="C101" s="22" t="s">
        <v>22</v>
      </c>
      <c r="D101" s="22" t="s">
        <v>170</v>
      </c>
      <c r="E101" s="23">
        <v>0.064</v>
      </c>
      <c r="G101" s="21"/>
    </row>
    <row r="102">
      <c r="A102" s="22">
        <v>101.0</v>
      </c>
      <c r="B102" s="22" t="s">
        <v>171</v>
      </c>
      <c r="C102" s="22" t="s">
        <v>18</v>
      </c>
      <c r="D102" s="22" t="s">
        <v>172</v>
      </c>
      <c r="E102" s="27">
        <v>0.073</v>
      </c>
      <c r="G102" s="21"/>
    </row>
    <row r="103">
      <c r="A103" s="22">
        <v>102.0</v>
      </c>
      <c r="B103" s="22" t="s">
        <v>173</v>
      </c>
      <c r="C103" s="22" t="s">
        <v>18</v>
      </c>
      <c r="D103" s="22" t="s">
        <v>172</v>
      </c>
      <c r="E103" s="23">
        <v>0.052</v>
      </c>
      <c r="G103" s="21"/>
    </row>
    <row r="104">
      <c r="A104" s="22">
        <v>103.0</v>
      </c>
      <c r="B104" s="22" t="s">
        <v>174</v>
      </c>
      <c r="C104" s="22" t="s">
        <v>84</v>
      </c>
      <c r="D104" s="22" t="s">
        <v>175</v>
      </c>
      <c r="E104" s="23">
        <v>0.015</v>
      </c>
      <c r="G104" s="21"/>
    </row>
    <row r="105">
      <c r="A105" s="22">
        <v>104.0</v>
      </c>
      <c r="B105" s="22" t="s">
        <v>176</v>
      </c>
      <c r="C105" s="22" t="s">
        <v>84</v>
      </c>
      <c r="D105" s="22" t="s">
        <v>177</v>
      </c>
      <c r="E105" s="23">
        <v>0.004</v>
      </c>
      <c r="G105" s="21"/>
    </row>
    <row r="106">
      <c r="A106" s="22">
        <v>105.0</v>
      </c>
      <c r="B106" s="22" t="s">
        <v>178</v>
      </c>
      <c r="C106" s="22" t="s">
        <v>84</v>
      </c>
      <c r="D106" s="22" t="s">
        <v>179</v>
      </c>
      <c r="E106" s="23">
        <v>0.005</v>
      </c>
      <c r="G106" s="21"/>
    </row>
    <row r="107">
      <c r="A107" s="22">
        <v>106.0</v>
      </c>
      <c r="B107" s="22" t="s">
        <v>180</v>
      </c>
      <c r="C107" s="22" t="s">
        <v>84</v>
      </c>
      <c r="D107" s="22" t="s">
        <v>181</v>
      </c>
      <c r="E107" s="23">
        <v>0.057</v>
      </c>
      <c r="G107" s="21"/>
    </row>
    <row r="108">
      <c r="A108" s="22">
        <v>107.0</v>
      </c>
      <c r="B108" s="22" t="s">
        <v>182</v>
      </c>
      <c r="C108" s="22" t="s">
        <v>84</v>
      </c>
      <c r="D108" s="24">
        <v>44573.0</v>
      </c>
      <c r="E108" s="23">
        <v>0.019</v>
      </c>
      <c r="G108" s="21"/>
    </row>
    <row r="109">
      <c r="A109" s="22">
        <v>108.0</v>
      </c>
      <c r="B109" s="22" t="s">
        <v>183</v>
      </c>
      <c r="C109" s="22" t="s">
        <v>22</v>
      </c>
      <c r="D109" s="24">
        <v>44663.0</v>
      </c>
      <c r="E109" s="25">
        <v>0.006</v>
      </c>
      <c r="G109" s="21"/>
    </row>
    <row r="110">
      <c r="A110" s="22">
        <v>109.0</v>
      </c>
      <c r="B110" s="22" t="s">
        <v>184</v>
      </c>
      <c r="C110" s="22" t="s">
        <v>16</v>
      </c>
      <c r="D110" s="24">
        <v>44693.0</v>
      </c>
      <c r="E110" s="23">
        <v>0.067</v>
      </c>
      <c r="G110" s="21"/>
    </row>
    <row r="111">
      <c r="A111" s="22">
        <v>110.0</v>
      </c>
      <c r="B111" s="22" t="s">
        <v>185</v>
      </c>
      <c r="C111" s="22" t="s">
        <v>22</v>
      </c>
      <c r="D111" s="24">
        <v>44785.0</v>
      </c>
      <c r="E111" s="23">
        <v>0.012</v>
      </c>
      <c r="G111" s="21"/>
    </row>
    <row r="112">
      <c r="A112" s="22">
        <v>111.0</v>
      </c>
      <c r="B112" s="22" t="s">
        <v>186</v>
      </c>
      <c r="C112" s="22" t="s">
        <v>84</v>
      </c>
      <c r="D112" s="26">
        <v>44846.0</v>
      </c>
      <c r="E112" s="23">
        <v>0.028</v>
      </c>
      <c r="G112" s="21"/>
    </row>
    <row r="113">
      <c r="A113" s="22">
        <v>112.0</v>
      </c>
      <c r="B113" s="22" t="s">
        <v>187</v>
      </c>
      <c r="C113" s="22" t="s">
        <v>84</v>
      </c>
      <c r="D113" s="26">
        <v>44907.0</v>
      </c>
      <c r="E113" s="23">
        <v>0.068</v>
      </c>
      <c r="G113" s="21"/>
    </row>
    <row r="114">
      <c r="A114" s="22">
        <v>113.0</v>
      </c>
      <c r="B114" s="22" t="s">
        <v>188</v>
      </c>
      <c r="C114" s="22" t="s">
        <v>22</v>
      </c>
      <c r="D114" s="22" t="s">
        <v>189</v>
      </c>
      <c r="E114" s="23">
        <v>0.536</v>
      </c>
      <c r="G114" s="21"/>
    </row>
    <row r="115">
      <c r="A115" s="22">
        <v>114.0</v>
      </c>
      <c r="B115" s="22" t="s">
        <v>190</v>
      </c>
      <c r="C115" s="22" t="s">
        <v>22</v>
      </c>
      <c r="D115" s="22" t="s">
        <v>191</v>
      </c>
      <c r="E115" s="23">
        <v>0.067</v>
      </c>
      <c r="F115" s="29">
        <f>SUM(E77:E115)</f>
        <v>4.64</v>
      </c>
      <c r="G115" s="21">
        <f>(F115/39)*100</f>
        <v>11.8974359</v>
      </c>
      <c r="H115" s="30">
        <v>0.1275</v>
      </c>
    </row>
    <row r="116">
      <c r="A116" s="22">
        <v>115.0</v>
      </c>
      <c r="B116" s="22" t="s">
        <v>192</v>
      </c>
      <c r="C116" s="22" t="s">
        <v>84</v>
      </c>
      <c r="D116" s="24">
        <v>45017.0</v>
      </c>
      <c r="E116" s="23">
        <v>0.068</v>
      </c>
      <c r="G116" s="21"/>
    </row>
    <row r="117">
      <c r="A117" s="22">
        <v>116.0</v>
      </c>
      <c r="B117" s="22" t="s">
        <v>193</v>
      </c>
      <c r="C117" s="22" t="s">
        <v>22</v>
      </c>
      <c r="D117" s="22" t="s">
        <v>194</v>
      </c>
      <c r="E117" s="25">
        <v>0.054</v>
      </c>
      <c r="G117" s="21"/>
    </row>
    <row r="118">
      <c r="A118" s="22">
        <v>117.0</v>
      </c>
      <c r="B118" s="22" t="s">
        <v>195</v>
      </c>
      <c r="C118" s="22" t="s">
        <v>18</v>
      </c>
      <c r="D118" s="22" t="s">
        <v>196</v>
      </c>
      <c r="E118" s="23">
        <v>0.879</v>
      </c>
      <c r="G118" s="21"/>
    </row>
    <row r="119">
      <c r="A119" s="22">
        <v>118.0</v>
      </c>
      <c r="B119" s="22" t="s">
        <v>197</v>
      </c>
      <c r="C119" s="22" t="s">
        <v>18</v>
      </c>
      <c r="D119" s="22" t="s">
        <v>198</v>
      </c>
      <c r="E119" s="23">
        <v>0.351</v>
      </c>
      <c r="G119" s="21"/>
    </row>
    <row r="120">
      <c r="A120" s="22">
        <v>119.0</v>
      </c>
      <c r="B120" s="22" t="s">
        <v>199</v>
      </c>
      <c r="C120" s="22" t="s">
        <v>18</v>
      </c>
      <c r="D120" s="24">
        <v>44987.0</v>
      </c>
      <c r="E120" s="23">
        <v>0.223</v>
      </c>
      <c r="G120" s="21"/>
    </row>
    <row r="121">
      <c r="A121" s="22">
        <v>120.0</v>
      </c>
      <c r="B121" s="22" t="s">
        <v>200</v>
      </c>
      <c r="C121" s="22" t="s">
        <v>84</v>
      </c>
      <c r="D121" s="22" t="s">
        <v>201</v>
      </c>
      <c r="E121" s="23">
        <v>0.022</v>
      </c>
      <c r="G121" s="21"/>
    </row>
    <row r="122">
      <c r="A122" s="22">
        <v>121.0</v>
      </c>
      <c r="B122" s="22" t="s">
        <v>202</v>
      </c>
      <c r="C122" s="22" t="s">
        <v>18</v>
      </c>
      <c r="D122" s="24">
        <v>45110.0</v>
      </c>
      <c r="E122" s="23">
        <v>0.034</v>
      </c>
      <c r="G122" s="21"/>
    </row>
    <row r="123">
      <c r="A123" s="22">
        <v>122.0</v>
      </c>
      <c r="B123" s="22" t="s">
        <v>44</v>
      </c>
      <c r="C123" s="22" t="s">
        <v>18</v>
      </c>
      <c r="D123" s="22" t="s">
        <v>203</v>
      </c>
      <c r="E123" s="23">
        <v>0.959</v>
      </c>
      <c r="G123" s="21"/>
    </row>
    <row r="124">
      <c r="A124" s="22">
        <v>123.0</v>
      </c>
      <c r="B124" s="22" t="s">
        <v>184</v>
      </c>
      <c r="C124" s="22" t="s">
        <v>18</v>
      </c>
      <c r="D124" s="22" t="s">
        <v>204</v>
      </c>
      <c r="E124" s="23">
        <v>0.096</v>
      </c>
      <c r="G124" s="21"/>
    </row>
    <row r="125">
      <c r="A125" s="22">
        <v>124.0</v>
      </c>
      <c r="B125" s="22" t="s">
        <v>128</v>
      </c>
      <c r="C125" s="22" t="s">
        <v>18</v>
      </c>
      <c r="D125" s="22" t="s">
        <v>205</v>
      </c>
      <c r="E125" s="23">
        <v>0.182</v>
      </c>
      <c r="G125" s="21"/>
    </row>
    <row r="126">
      <c r="A126" s="22">
        <v>125.0</v>
      </c>
      <c r="B126" s="22" t="s">
        <v>130</v>
      </c>
      <c r="C126" s="22" t="s">
        <v>18</v>
      </c>
      <c r="D126" s="24">
        <v>44961.0</v>
      </c>
      <c r="E126" s="23">
        <v>0.188</v>
      </c>
      <c r="G126" s="21"/>
    </row>
    <row r="127">
      <c r="A127" s="22">
        <v>126.0</v>
      </c>
      <c r="B127" s="22" t="s">
        <v>154</v>
      </c>
      <c r="C127" s="22" t="s">
        <v>18</v>
      </c>
      <c r="D127" s="24">
        <v>44989.0</v>
      </c>
      <c r="E127" s="23">
        <v>0.312</v>
      </c>
      <c r="G127" s="21"/>
    </row>
    <row r="128">
      <c r="A128" s="22">
        <v>127.0</v>
      </c>
      <c r="B128" s="22" t="s">
        <v>155</v>
      </c>
      <c r="C128" s="22" t="s">
        <v>18</v>
      </c>
      <c r="D128" s="24">
        <v>45142.0</v>
      </c>
      <c r="E128" s="23">
        <v>0.325</v>
      </c>
      <c r="G128" s="21"/>
    </row>
    <row r="129">
      <c r="A129" s="22">
        <v>128.0</v>
      </c>
      <c r="B129" s="22" t="s">
        <v>156</v>
      </c>
      <c r="C129" s="22" t="s">
        <v>18</v>
      </c>
      <c r="D129" s="24">
        <v>45264.0</v>
      </c>
      <c r="E129" s="23">
        <v>0.33</v>
      </c>
      <c r="G129" s="21"/>
    </row>
    <row r="130">
      <c r="A130" s="22">
        <v>129.0</v>
      </c>
      <c r="B130" s="22" t="s">
        <v>206</v>
      </c>
      <c r="C130" s="22" t="s">
        <v>18</v>
      </c>
      <c r="D130" s="22" t="s">
        <v>207</v>
      </c>
      <c r="E130" s="23">
        <v>0.16</v>
      </c>
      <c r="G130" s="21"/>
    </row>
    <row r="131">
      <c r="A131" s="22">
        <v>130.0</v>
      </c>
      <c r="B131" s="22" t="s">
        <v>208</v>
      </c>
      <c r="C131" s="22" t="s">
        <v>16</v>
      </c>
      <c r="D131" s="22" t="s">
        <v>209</v>
      </c>
      <c r="E131" s="23">
        <v>0.016</v>
      </c>
      <c r="G131" s="21"/>
    </row>
    <row r="132">
      <c r="A132" s="22">
        <v>131.0</v>
      </c>
      <c r="B132" s="22" t="s">
        <v>210</v>
      </c>
      <c r="C132" s="22" t="s">
        <v>16</v>
      </c>
      <c r="D132" s="24">
        <v>45267.0</v>
      </c>
      <c r="E132" s="25">
        <v>0.043</v>
      </c>
      <c r="G132" s="21"/>
    </row>
    <row r="133">
      <c r="A133" s="22">
        <v>132.0</v>
      </c>
      <c r="B133" s="22" t="s">
        <v>211</v>
      </c>
      <c r="C133" s="22" t="s">
        <v>16</v>
      </c>
      <c r="D133" s="22" t="s">
        <v>212</v>
      </c>
      <c r="E133" s="23">
        <v>0.02</v>
      </c>
      <c r="G133" s="21"/>
    </row>
    <row r="134">
      <c r="A134" s="22">
        <v>133.0</v>
      </c>
      <c r="B134" s="22" t="s">
        <v>213</v>
      </c>
      <c r="C134" s="22" t="s">
        <v>22</v>
      </c>
      <c r="D134" s="24">
        <v>44965.0</v>
      </c>
      <c r="E134" s="23">
        <v>0.014</v>
      </c>
      <c r="G134" s="21"/>
    </row>
    <row r="135">
      <c r="A135" s="22">
        <v>134.0</v>
      </c>
      <c r="B135" s="22" t="s">
        <v>214</v>
      </c>
      <c r="C135" s="22" t="s">
        <v>22</v>
      </c>
      <c r="D135" s="24">
        <v>45085.0</v>
      </c>
      <c r="E135" s="23">
        <v>0.021</v>
      </c>
      <c r="G135" s="21"/>
    </row>
    <row r="136">
      <c r="A136" s="22">
        <v>135.0</v>
      </c>
      <c r="B136" s="22" t="s">
        <v>215</v>
      </c>
      <c r="C136" s="22" t="s">
        <v>22</v>
      </c>
      <c r="D136" s="24">
        <v>45177.0</v>
      </c>
      <c r="E136" s="25">
        <v>0.018</v>
      </c>
      <c r="G136" s="21"/>
    </row>
    <row r="137">
      <c r="A137" s="22">
        <v>136.0</v>
      </c>
      <c r="B137" s="22" t="s">
        <v>216</v>
      </c>
      <c r="C137" s="22" t="s">
        <v>41</v>
      </c>
      <c r="D137" s="22" t="s">
        <v>217</v>
      </c>
      <c r="E137" s="23">
        <v>0.038</v>
      </c>
      <c r="G137" s="21"/>
    </row>
    <row r="138">
      <c r="A138" s="22">
        <v>137.0</v>
      </c>
      <c r="B138" s="22" t="s">
        <v>218</v>
      </c>
      <c r="C138" s="22" t="s">
        <v>22</v>
      </c>
      <c r="D138" s="22" t="s">
        <v>219</v>
      </c>
      <c r="E138" s="25">
        <v>0.055</v>
      </c>
      <c r="G138" s="21"/>
    </row>
    <row r="139">
      <c r="A139" s="22">
        <v>138.0</v>
      </c>
      <c r="B139" s="22" t="s">
        <v>220</v>
      </c>
      <c r="C139" s="22" t="s">
        <v>22</v>
      </c>
      <c r="D139" s="22" t="s">
        <v>221</v>
      </c>
      <c r="E139" s="25">
        <v>0.055</v>
      </c>
      <c r="G139" s="21"/>
    </row>
    <row r="140">
      <c r="A140" s="22">
        <v>139.0</v>
      </c>
      <c r="B140" s="22" t="s">
        <v>222</v>
      </c>
      <c r="C140" s="22" t="s">
        <v>22</v>
      </c>
      <c r="D140" s="24">
        <v>45239.0</v>
      </c>
      <c r="E140" s="23">
        <v>0.04</v>
      </c>
      <c r="G140" s="21"/>
    </row>
    <row r="141">
      <c r="A141" s="22">
        <v>140.0</v>
      </c>
      <c r="B141" s="22" t="s">
        <v>223</v>
      </c>
      <c r="C141" s="22" t="s">
        <v>22</v>
      </c>
      <c r="D141" s="22" t="s">
        <v>224</v>
      </c>
      <c r="E141" s="23">
        <v>0.033</v>
      </c>
      <c r="G141" s="21"/>
    </row>
    <row r="142">
      <c r="A142" s="22">
        <v>141.0</v>
      </c>
      <c r="B142" s="22" t="s">
        <v>225</v>
      </c>
      <c r="C142" s="22" t="s">
        <v>84</v>
      </c>
      <c r="D142" s="22" t="s">
        <v>226</v>
      </c>
      <c r="E142" s="23">
        <v>0.163</v>
      </c>
      <c r="G142" s="21"/>
    </row>
    <row r="143">
      <c r="A143" s="22">
        <v>142.0</v>
      </c>
      <c r="B143" s="22" t="s">
        <v>227</v>
      </c>
      <c r="C143" s="22" t="s">
        <v>22</v>
      </c>
      <c r="D143" s="22" t="s">
        <v>228</v>
      </c>
      <c r="E143" s="23">
        <v>0.523</v>
      </c>
      <c r="G143" s="21"/>
    </row>
    <row r="144">
      <c r="A144" s="22">
        <v>143.0</v>
      </c>
      <c r="B144" s="22" t="s">
        <v>229</v>
      </c>
      <c r="C144" s="22" t="s">
        <v>84</v>
      </c>
      <c r="D144" s="22" t="s">
        <v>230</v>
      </c>
      <c r="E144" s="25">
        <v>0.005</v>
      </c>
      <c r="G144" s="21"/>
    </row>
    <row r="145">
      <c r="A145" s="22">
        <v>144.0</v>
      </c>
      <c r="B145" s="22" t="s">
        <v>231</v>
      </c>
      <c r="C145" s="22" t="s">
        <v>84</v>
      </c>
      <c r="D145" s="22" t="s">
        <v>232</v>
      </c>
      <c r="E145" s="23">
        <v>0.007</v>
      </c>
      <c r="G145" s="21"/>
    </row>
    <row r="146">
      <c r="A146" s="22">
        <v>145.0</v>
      </c>
      <c r="B146" s="22" t="s">
        <v>233</v>
      </c>
      <c r="C146" s="22" t="s">
        <v>22</v>
      </c>
      <c r="D146" s="22" t="s">
        <v>234</v>
      </c>
      <c r="E146" s="23">
        <v>0.04</v>
      </c>
      <c r="G146" s="21"/>
    </row>
    <row r="147">
      <c r="A147" s="22">
        <v>146.0</v>
      </c>
      <c r="B147" s="22" t="s">
        <v>235</v>
      </c>
      <c r="C147" s="22" t="s">
        <v>84</v>
      </c>
      <c r="D147" s="22" t="s">
        <v>236</v>
      </c>
      <c r="E147" s="23">
        <v>0.01</v>
      </c>
      <c r="F147" s="29">
        <f>SUM(E116:E147)</f>
        <v>5.284</v>
      </c>
      <c r="G147" s="21">
        <f>(F147/32)*100</f>
        <v>16.5125</v>
      </c>
      <c r="H147" s="30">
        <v>0.1498</v>
      </c>
    </row>
    <row r="148">
      <c r="A148" s="22">
        <v>147.0</v>
      </c>
      <c r="B148" s="22" t="s">
        <v>237</v>
      </c>
      <c r="C148" s="22" t="s">
        <v>84</v>
      </c>
      <c r="D148" s="24">
        <v>45413.0</v>
      </c>
      <c r="E148" s="23">
        <v>0.142</v>
      </c>
      <c r="G148" s="21"/>
    </row>
    <row r="149">
      <c r="A149" s="22">
        <v>148.0</v>
      </c>
      <c r="B149" s="22" t="s">
        <v>238</v>
      </c>
      <c r="C149" s="22" t="s">
        <v>22</v>
      </c>
      <c r="D149" s="24">
        <v>45627.0</v>
      </c>
      <c r="E149" s="23">
        <v>0.023</v>
      </c>
      <c r="G149" s="21"/>
    </row>
    <row r="150">
      <c r="A150" s="22">
        <v>149.0</v>
      </c>
      <c r="B150" s="22" t="s">
        <v>239</v>
      </c>
      <c r="C150" s="22" t="s">
        <v>22</v>
      </c>
      <c r="D150" s="22" t="s">
        <v>240</v>
      </c>
      <c r="E150" s="23">
        <v>0.029</v>
      </c>
      <c r="G150" s="21"/>
    </row>
    <row r="151">
      <c r="A151" s="22">
        <v>150.0</v>
      </c>
      <c r="B151" s="22" t="s">
        <v>241</v>
      </c>
      <c r="C151" s="22" t="s">
        <v>22</v>
      </c>
      <c r="D151" s="22" t="s">
        <v>242</v>
      </c>
      <c r="E151" s="25">
        <v>0.025</v>
      </c>
      <c r="G151" s="21"/>
    </row>
    <row r="152">
      <c r="A152" s="22">
        <v>151.0</v>
      </c>
      <c r="B152" s="22" t="s">
        <v>243</v>
      </c>
      <c r="C152" s="22" t="s">
        <v>84</v>
      </c>
      <c r="D152" s="22" t="s">
        <v>244</v>
      </c>
      <c r="E152" s="23">
        <v>0.096</v>
      </c>
      <c r="G152" s="21"/>
    </row>
    <row r="153">
      <c r="A153" s="22">
        <v>152.0</v>
      </c>
      <c r="B153" s="22" t="s">
        <v>245</v>
      </c>
      <c r="C153" s="22" t="s">
        <v>84</v>
      </c>
      <c r="D153" s="22" t="s">
        <v>246</v>
      </c>
      <c r="E153" s="23">
        <v>0.02</v>
      </c>
      <c r="G153" s="21"/>
    </row>
    <row r="154">
      <c r="A154" s="22">
        <v>153.0</v>
      </c>
      <c r="B154" s="22" t="s">
        <v>247</v>
      </c>
      <c r="C154" s="22" t="s">
        <v>22</v>
      </c>
      <c r="D154" s="22" t="s">
        <v>248</v>
      </c>
      <c r="E154" s="23">
        <v>0.057</v>
      </c>
      <c r="G154" s="21"/>
    </row>
    <row r="155">
      <c r="A155" s="22">
        <v>154.0</v>
      </c>
      <c r="B155" s="22" t="s">
        <v>249</v>
      </c>
      <c r="C155" s="22" t="s">
        <v>84</v>
      </c>
      <c r="D155" s="24">
        <v>45354.0</v>
      </c>
      <c r="E155" s="23">
        <v>0.09</v>
      </c>
      <c r="G155" s="21"/>
    </row>
    <row r="156">
      <c r="A156" s="22">
        <v>155.0</v>
      </c>
      <c r="B156" s="22" t="s">
        <v>250</v>
      </c>
      <c r="C156" s="22" t="s">
        <v>84</v>
      </c>
      <c r="D156" s="22" t="s">
        <v>251</v>
      </c>
      <c r="E156" s="25">
        <v>0.038</v>
      </c>
      <c r="G156" s="21"/>
    </row>
    <row r="157">
      <c r="A157" s="22">
        <v>156.0</v>
      </c>
      <c r="B157" s="22" t="s">
        <v>252</v>
      </c>
      <c r="C157" s="22" t="s">
        <v>22</v>
      </c>
      <c r="D157" s="22" t="s">
        <v>253</v>
      </c>
      <c r="E157" s="23">
        <v>0.081</v>
      </c>
      <c r="G157" s="21"/>
    </row>
    <row r="158">
      <c r="A158" s="22">
        <v>157.0</v>
      </c>
      <c r="B158" s="22" t="s">
        <v>254</v>
      </c>
      <c r="C158" s="22" t="s">
        <v>22</v>
      </c>
      <c r="D158" s="22" t="s">
        <v>255</v>
      </c>
      <c r="E158" s="23">
        <v>0.039</v>
      </c>
      <c r="G158" s="21"/>
    </row>
    <row r="159">
      <c r="A159" s="22">
        <v>158.0</v>
      </c>
      <c r="B159" s="22" t="s">
        <v>256</v>
      </c>
      <c r="C159" s="22" t="s">
        <v>22</v>
      </c>
      <c r="D159" s="22" t="s">
        <v>257</v>
      </c>
      <c r="E159" s="25">
        <v>0.092</v>
      </c>
      <c r="G159" s="21"/>
    </row>
    <row r="160">
      <c r="A160" s="22">
        <v>159.0</v>
      </c>
      <c r="B160" s="22" t="s">
        <v>258</v>
      </c>
      <c r="C160" s="22" t="s">
        <v>84</v>
      </c>
      <c r="D160" s="24">
        <v>45510.0</v>
      </c>
      <c r="E160" s="25">
        <v>0.024</v>
      </c>
      <c r="G160" s="21"/>
    </row>
    <row r="161">
      <c r="A161" s="22">
        <v>160.0</v>
      </c>
      <c r="B161" s="22" t="s">
        <v>259</v>
      </c>
      <c r="C161" s="22" t="s">
        <v>84</v>
      </c>
      <c r="D161" s="24">
        <v>45571.0</v>
      </c>
      <c r="E161" s="23">
        <v>0.07</v>
      </c>
      <c r="G161" s="21"/>
    </row>
    <row r="162">
      <c r="A162" s="22">
        <v>161.0</v>
      </c>
      <c r="B162" s="22" t="s">
        <v>260</v>
      </c>
      <c r="C162" s="22" t="s">
        <v>261</v>
      </c>
      <c r="D162" s="24">
        <v>45419.0</v>
      </c>
      <c r="E162" s="23">
        <v>0.078</v>
      </c>
      <c r="G162" s="21"/>
    </row>
    <row r="163">
      <c r="A163" s="22">
        <v>162.0</v>
      </c>
      <c r="B163" s="22" t="s">
        <v>262</v>
      </c>
      <c r="C163" s="22" t="s">
        <v>263</v>
      </c>
      <c r="D163" s="24">
        <v>45572.0</v>
      </c>
      <c r="E163" s="23">
        <v>0.059</v>
      </c>
      <c r="G163" s="21"/>
    </row>
    <row r="164">
      <c r="A164" s="31">
        <v>163.0</v>
      </c>
      <c r="B164" s="31" t="s">
        <v>264</v>
      </c>
      <c r="C164" s="22" t="s">
        <v>263</v>
      </c>
      <c r="D164" s="24">
        <v>45572.0</v>
      </c>
      <c r="E164" s="23">
        <v>0.062</v>
      </c>
      <c r="G164" s="21"/>
    </row>
    <row r="165">
      <c r="A165" s="31">
        <v>164.0</v>
      </c>
      <c r="B165" s="31" t="s">
        <v>265</v>
      </c>
      <c r="C165" s="22" t="s">
        <v>263</v>
      </c>
      <c r="D165" s="32">
        <v>45633.0</v>
      </c>
      <c r="E165" s="23">
        <v>0.104</v>
      </c>
      <c r="G165" s="21"/>
    </row>
    <row r="166">
      <c r="A166" s="31">
        <v>165.0</v>
      </c>
      <c r="B166" s="31" t="s">
        <v>266</v>
      </c>
      <c r="C166" s="31" t="s">
        <v>22</v>
      </c>
      <c r="D166" s="31" t="s">
        <v>267</v>
      </c>
      <c r="E166" s="23">
        <v>0.003</v>
      </c>
      <c r="G166" s="21"/>
    </row>
    <row r="167">
      <c r="A167" s="31">
        <v>166.0</v>
      </c>
      <c r="B167" s="31" t="s">
        <v>268</v>
      </c>
      <c r="C167" s="31" t="s">
        <v>84</v>
      </c>
      <c r="D167" s="31" t="s">
        <v>269</v>
      </c>
      <c r="E167" s="23">
        <v>0.022</v>
      </c>
      <c r="G167" s="21"/>
    </row>
    <row r="168">
      <c r="A168" s="31">
        <v>167.0</v>
      </c>
      <c r="B168" s="31" t="s">
        <v>270</v>
      </c>
      <c r="C168" s="31" t="s">
        <v>84</v>
      </c>
      <c r="D168" s="32">
        <v>45573.0</v>
      </c>
      <c r="E168" s="23">
        <v>0.037</v>
      </c>
      <c r="G168" s="21"/>
    </row>
    <row r="169">
      <c r="A169" s="31">
        <v>168.0</v>
      </c>
      <c r="B169" s="31" t="s">
        <v>271</v>
      </c>
      <c r="C169" s="31" t="s">
        <v>261</v>
      </c>
      <c r="D169" s="31" t="s">
        <v>272</v>
      </c>
      <c r="E169" s="23">
        <v>0.055</v>
      </c>
      <c r="G169" s="21"/>
    </row>
    <row r="170">
      <c r="A170" s="31">
        <v>169.0</v>
      </c>
      <c r="B170" s="31" t="s">
        <v>273</v>
      </c>
      <c r="C170" s="31" t="s">
        <v>84</v>
      </c>
      <c r="D170" s="32">
        <v>45544.0</v>
      </c>
      <c r="E170" s="23">
        <v>0.169</v>
      </c>
      <c r="G170" s="21"/>
    </row>
    <row r="171">
      <c r="A171" s="31">
        <v>170.0</v>
      </c>
      <c r="B171" s="31" t="s">
        <v>274</v>
      </c>
      <c r="C171" s="31" t="s">
        <v>22</v>
      </c>
      <c r="D171" s="31" t="s">
        <v>275</v>
      </c>
      <c r="E171" s="23">
        <v>0.008</v>
      </c>
      <c r="G171" s="21"/>
    </row>
    <row r="172">
      <c r="A172" s="31">
        <v>171.0</v>
      </c>
      <c r="B172" s="31" t="s">
        <v>276</v>
      </c>
      <c r="C172" s="31" t="s">
        <v>22</v>
      </c>
      <c r="D172" s="32">
        <v>45423.0</v>
      </c>
      <c r="E172" s="23">
        <v>0.005</v>
      </c>
      <c r="G172" s="21"/>
    </row>
    <row r="173">
      <c r="A173" s="33">
        <v>172.0</v>
      </c>
      <c r="B173" s="33" t="s">
        <v>277</v>
      </c>
      <c r="C173" s="33" t="s">
        <v>84</v>
      </c>
      <c r="D173" s="34">
        <v>45515.0</v>
      </c>
      <c r="E173" s="35">
        <v>0.051</v>
      </c>
      <c r="G173" s="21"/>
    </row>
    <row r="174">
      <c r="A174" s="33">
        <v>173.0</v>
      </c>
      <c r="B174" s="33" t="s">
        <v>278</v>
      </c>
      <c r="C174" s="33" t="s">
        <v>22</v>
      </c>
      <c r="D174" s="33" t="s">
        <v>279</v>
      </c>
      <c r="E174" s="35">
        <v>0.026</v>
      </c>
      <c r="G174" s="21"/>
    </row>
    <row r="175">
      <c r="A175" s="31">
        <v>174.0</v>
      </c>
      <c r="B175" s="31" t="s">
        <v>280</v>
      </c>
      <c r="C175" s="31" t="s">
        <v>84</v>
      </c>
      <c r="D175" s="31" t="s">
        <v>281</v>
      </c>
      <c r="E175" s="23">
        <v>0.008</v>
      </c>
      <c r="G175" s="21"/>
    </row>
    <row r="176">
      <c r="A176" s="31">
        <v>175.0</v>
      </c>
      <c r="B176" s="31" t="s">
        <v>282</v>
      </c>
      <c r="C176" s="31" t="s">
        <v>22</v>
      </c>
      <c r="D176" s="31" t="s">
        <v>283</v>
      </c>
      <c r="E176" s="23">
        <v>0.144</v>
      </c>
      <c r="G176" s="21"/>
    </row>
    <row r="177">
      <c r="A177" s="31">
        <v>176.0</v>
      </c>
      <c r="B177" s="31" t="s">
        <v>284</v>
      </c>
      <c r="C177" s="31" t="s">
        <v>22</v>
      </c>
      <c r="D177" s="31" t="s">
        <v>285</v>
      </c>
      <c r="E177" s="23">
        <v>0.005</v>
      </c>
      <c r="G177" s="21"/>
    </row>
    <row r="178">
      <c r="A178" s="31">
        <v>177.0</v>
      </c>
      <c r="B178" s="31" t="s">
        <v>286</v>
      </c>
      <c r="C178" s="31" t="s">
        <v>22</v>
      </c>
      <c r="D178" s="32">
        <v>45394.0</v>
      </c>
      <c r="E178" s="23">
        <v>0.062</v>
      </c>
      <c r="G178" s="21"/>
    </row>
    <row r="179">
      <c r="A179" s="31">
        <v>178.0</v>
      </c>
      <c r="B179" s="31" t="s">
        <v>287</v>
      </c>
      <c r="C179" s="31" t="s">
        <v>16</v>
      </c>
      <c r="D179" s="32">
        <v>45547.0</v>
      </c>
      <c r="E179" s="23">
        <v>0.008</v>
      </c>
      <c r="G179" s="21"/>
    </row>
    <row r="180">
      <c r="A180" s="31">
        <v>179.0</v>
      </c>
      <c r="B180" s="31" t="s">
        <v>288</v>
      </c>
      <c r="C180" s="31" t="s">
        <v>22</v>
      </c>
      <c r="D180" s="36">
        <v>45577.0</v>
      </c>
      <c r="E180" s="23">
        <v>0.02</v>
      </c>
    </row>
    <row r="181">
      <c r="A181" s="31">
        <v>180.0</v>
      </c>
      <c r="B181" s="31" t="s">
        <v>289</v>
      </c>
      <c r="C181" s="31" t="s">
        <v>22</v>
      </c>
      <c r="D181" s="31" t="s">
        <v>290</v>
      </c>
      <c r="E181" s="23">
        <v>0.01</v>
      </c>
    </row>
    <row r="182">
      <c r="A182" s="37">
        <v>181.0</v>
      </c>
      <c r="B182" s="37" t="s">
        <v>291</v>
      </c>
      <c r="C182" s="37" t="s">
        <v>22</v>
      </c>
      <c r="D182" s="37" t="s">
        <v>292</v>
      </c>
      <c r="E182" s="38">
        <v>0.019</v>
      </c>
    </row>
    <row r="183">
      <c r="A183" s="37">
        <v>182.0</v>
      </c>
      <c r="B183" s="37" t="s">
        <v>293</v>
      </c>
      <c r="C183" s="37" t="s">
        <v>84</v>
      </c>
      <c r="D183" s="37" t="s">
        <v>294</v>
      </c>
      <c r="E183" s="38">
        <v>0.021</v>
      </c>
    </row>
    <row r="184">
      <c r="A184" s="37">
        <v>183.0</v>
      </c>
      <c r="B184" s="37" t="s">
        <v>12</v>
      </c>
      <c r="C184" s="37" t="s">
        <v>13</v>
      </c>
      <c r="D184" s="37" t="s">
        <v>14</v>
      </c>
      <c r="E184" s="38">
        <v>0.151</v>
      </c>
      <c r="F184" s="29">
        <f>SUM(E148:E184)</f>
        <v>1.953</v>
      </c>
      <c r="G184" s="21">
        <f>(F184/35)*100</f>
        <v>5.58</v>
      </c>
      <c r="H184" s="30">
        <v>0.0577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9.5"/>
    <col customWidth="1" min="3" max="3" width="5.88"/>
    <col customWidth="1" min="4" max="4" width="6.63"/>
    <col customWidth="1" min="5" max="5" width="7.0"/>
    <col customWidth="1" min="6" max="6" width="6.25"/>
    <col customWidth="1" min="7" max="7" width="8.63"/>
    <col customWidth="1" min="8" max="8" width="6.13"/>
    <col customWidth="1" min="9" max="9" width="7.0"/>
    <col customWidth="1" min="10" max="10" width="7.38"/>
    <col customWidth="1" min="11" max="11" width="5.63"/>
    <col customWidth="1" min="12" max="12" width="4.63"/>
    <col customWidth="1" min="13" max="14" width="5.5"/>
    <col customWidth="1" min="15" max="15" width="5.63"/>
    <col customWidth="1" min="16" max="16" width="5.88"/>
  </cols>
  <sheetData>
    <row r="1">
      <c r="A1" s="39" t="s">
        <v>295</v>
      </c>
      <c r="B1" s="40" t="s">
        <v>296</v>
      </c>
      <c r="C1" s="41" t="s">
        <v>297</v>
      </c>
      <c r="D1" s="42" t="s">
        <v>298</v>
      </c>
      <c r="E1" s="43" t="s">
        <v>299</v>
      </c>
      <c r="F1" s="39" t="s">
        <v>295</v>
      </c>
      <c r="G1" s="40" t="s">
        <v>296</v>
      </c>
      <c r="H1" s="41" t="s">
        <v>297</v>
      </c>
      <c r="I1" s="42" t="s">
        <v>298</v>
      </c>
      <c r="J1" s="43" t="s">
        <v>299</v>
      </c>
      <c r="K1" s="44"/>
      <c r="L1" s="44"/>
      <c r="M1" s="44"/>
      <c r="N1" s="44"/>
      <c r="O1" s="44"/>
      <c r="P1" s="21"/>
    </row>
    <row r="2">
      <c r="A2" s="45">
        <v>2009.0</v>
      </c>
      <c r="B2" s="45">
        <v>0.0</v>
      </c>
      <c r="C2" s="45">
        <v>2.0</v>
      </c>
      <c r="D2" s="45">
        <v>5.0</v>
      </c>
      <c r="E2" s="45">
        <v>33.0</v>
      </c>
      <c r="F2" s="45">
        <v>2009.0</v>
      </c>
      <c r="G2" s="45">
        <v>0.0</v>
      </c>
      <c r="H2" s="45">
        <v>2.0</v>
      </c>
      <c r="I2" s="45">
        <v>5.0</v>
      </c>
      <c r="J2" s="45">
        <v>33.0</v>
      </c>
      <c r="K2" s="46" t="s">
        <v>300</v>
      </c>
      <c r="L2" s="47">
        <f t="shared" ref="L2:L17" si="2">(G2-$G$18)+1</f>
        <v>1</v>
      </c>
      <c r="M2" s="48">
        <f t="shared" ref="M2:O2" si="1">(H2-H18)+1</f>
        <v>3</v>
      </c>
      <c r="N2" s="49">
        <f t="shared" si="1"/>
        <v>6</v>
      </c>
      <c r="O2" s="50">
        <f t="shared" si="1"/>
        <v>34</v>
      </c>
      <c r="P2" s="46"/>
    </row>
    <row r="3">
      <c r="A3" s="45">
        <v>2010.0</v>
      </c>
      <c r="B3" s="45">
        <v>0.0</v>
      </c>
      <c r="C3" s="45">
        <v>6.0</v>
      </c>
      <c r="D3" s="45">
        <v>24.0</v>
      </c>
      <c r="E3" s="45">
        <v>152.0</v>
      </c>
      <c r="F3" s="45">
        <v>2010.0</v>
      </c>
      <c r="G3" s="45">
        <v>0.0</v>
      </c>
      <c r="H3" s="45">
        <v>4.0</v>
      </c>
      <c r="I3" s="45">
        <v>19.0</v>
      </c>
      <c r="J3" s="45">
        <v>119.0</v>
      </c>
      <c r="K3" s="46" t="s">
        <v>301</v>
      </c>
      <c r="L3" s="47">
        <f t="shared" si="2"/>
        <v>1</v>
      </c>
      <c r="M3" s="48">
        <f t="shared" ref="M3:M17" si="4">(H3-H18)+1</f>
        <v>5</v>
      </c>
      <c r="N3" s="49">
        <f t="shared" ref="N3:O3" si="3">(I3-I19)+1</f>
        <v>20</v>
      </c>
      <c r="O3" s="50">
        <f t="shared" si="3"/>
        <v>120</v>
      </c>
      <c r="P3" s="46"/>
    </row>
    <row r="4">
      <c r="A4" s="45">
        <v>2011.0</v>
      </c>
      <c r="B4" s="45">
        <v>0.0</v>
      </c>
      <c r="C4" s="45">
        <v>8.0</v>
      </c>
      <c r="D4" s="45">
        <v>39.0</v>
      </c>
      <c r="E4" s="45">
        <v>239.0</v>
      </c>
      <c r="F4" s="45">
        <v>2011.0</v>
      </c>
      <c r="G4" s="45">
        <v>0.0</v>
      </c>
      <c r="H4" s="45">
        <v>2.0</v>
      </c>
      <c r="I4" s="45">
        <v>15.0</v>
      </c>
      <c r="J4" s="45">
        <v>87.0</v>
      </c>
      <c r="K4" s="46" t="s">
        <v>302</v>
      </c>
      <c r="L4" s="47">
        <f t="shared" si="2"/>
        <v>1</v>
      </c>
      <c r="M4" s="48">
        <f t="shared" si="4"/>
        <v>3</v>
      </c>
      <c r="N4" s="49">
        <f t="shared" ref="N4:O4" si="5">(I4-I20)+1</f>
        <v>16</v>
      </c>
      <c r="O4" s="50">
        <f t="shared" si="5"/>
        <v>88</v>
      </c>
      <c r="P4" s="46"/>
    </row>
    <row r="5">
      <c r="A5" s="45">
        <v>2012.0</v>
      </c>
      <c r="B5" s="45">
        <v>1.0</v>
      </c>
      <c r="C5" s="45">
        <v>16.0</v>
      </c>
      <c r="D5" s="45">
        <v>83.0</v>
      </c>
      <c r="E5" s="45">
        <v>385.0</v>
      </c>
      <c r="F5" s="45">
        <v>2012.0</v>
      </c>
      <c r="G5" s="45">
        <v>1.0</v>
      </c>
      <c r="H5" s="45">
        <v>8.0</v>
      </c>
      <c r="I5" s="45">
        <v>44.0</v>
      </c>
      <c r="J5" s="45">
        <v>146.0</v>
      </c>
      <c r="K5" s="46" t="s">
        <v>303</v>
      </c>
      <c r="L5" s="47">
        <f t="shared" si="2"/>
        <v>2</v>
      </c>
      <c r="M5" s="48">
        <f t="shared" si="4"/>
        <v>9</v>
      </c>
      <c r="N5" s="49">
        <f t="shared" ref="N5:O5" si="6">(I5-I21)+1</f>
        <v>45</v>
      </c>
      <c r="O5" s="50">
        <f t="shared" si="6"/>
        <v>147</v>
      </c>
      <c r="P5" s="46"/>
    </row>
    <row r="6">
      <c r="A6" s="45">
        <v>2013.0</v>
      </c>
      <c r="B6" s="45">
        <v>1.0</v>
      </c>
      <c r="C6" s="45">
        <v>26.0</v>
      </c>
      <c r="D6" s="45">
        <v>120.0</v>
      </c>
      <c r="E6" s="45">
        <v>639.0</v>
      </c>
      <c r="F6" s="45">
        <v>2013.0</v>
      </c>
      <c r="G6" s="45">
        <v>0.0</v>
      </c>
      <c r="H6" s="45">
        <v>10.0</v>
      </c>
      <c r="I6" s="45">
        <v>37.0</v>
      </c>
      <c r="J6" s="45">
        <v>254.0</v>
      </c>
      <c r="K6" s="46" t="s">
        <v>304</v>
      </c>
      <c r="L6" s="47">
        <f t="shared" si="2"/>
        <v>1</v>
      </c>
      <c r="M6" s="48">
        <f t="shared" si="4"/>
        <v>11</v>
      </c>
      <c r="N6" s="49">
        <f t="shared" ref="N6:O6" si="7">(I6-I22)+1</f>
        <v>38</v>
      </c>
      <c r="O6" s="50">
        <f t="shared" si="7"/>
        <v>255</v>
      </c>
      <c r="P6" s="46"/>
    </row>
    <row r="7">
      <c r="A7" s="45">
        <v>2014.0</v>
      </c>
      <c r="B7" s="45">
        <v>1.0</v>
      </c>
      <c r="C7" s="45">
        <v>40.0</v>
      </c>
      <c r="D7" s="45">
        <v>169.0</v>
      </c>
      <c r="E7" s="45">
        <v>875.0</v>
      </c>
      <c r="F7" s="45">
        <v>2014.0</v>
      </c>
      <c r="G7" s="45">
        <v>0.0</v>
      </c>
      <c r="H7" s="45">
        <v>14.0</v>
      </c>
      <c r="I7" s="45">
        <v>49.0</v>
      </c>
      <c r="J7" s="45">
        <v>236.0</v>
      </c>
      <c r="K7" s="46" t="s">
        <v>305</v>
      </c>
      <c r="L7" s="47">
        <f t="shared" si="2"/>
        <v>1</v>
      </c>
      <c r="M7" s="48">
        <f t="shared" si="4"/>
        <v>15</v>
      </c>
      <c r="N7" s="49">
        <f t="shared" ref="N7:O7" si="8">(I7-I23)+1</f>
        <v>50</v>
      </c>
      <c r="O7" s="50">
        <f t="shared" si="8"/>
        <v>237</v>
      </c>
      <c r="P7" s="46"/>
    </row>
    <row r="8">
      <c r="A8" s="45">
        <v>2015.0</v>
      </c>
      <c r="B8" s="45">
        <v>3.0</v>
      </c>
      <c r="C8" s="45">
        <v>69.0</v>
      </c>
      <c r="D8" s="45">
        <v>245.0</v>
      </c>
      <c r="E8" s="45">
        <v>1219.0</v>
      </c>
      <c r="F8" s="45">
        <v>2015.0</v>
      </c>
      <c r="G8" s="45">
        <v>2.0</v>
      </c>
      <c r="H8" s="45">
        <v>29.0</v>
      </c>
      <c r="I8" s="45">
        <v>76.0</v>
      </c>
      <c r="J8" s="45">
        <v>344.0</v>
      </c>
      <c r="K8" s="46" t="s">
        <v>306</v>
      </c>
      <c r="L8" s="47">
        <f t="shared" si="2"/>
        <v>3</v>
      </c>
      <c r="M8" s="48">
        <f t="shared" si="4"/>
        <v>30</v>
      </c>
      <c r="N8" s="49">
        <f t="shared" ref="N8:O8" si="9">(I8-I24)+1</f>
        <v>77</v>
      </c>
      <c r="O8" s="50">
        <f t="shared" si="9"/>
        <v>345</v>
      </c>
      <c r="P8" s="46"/>
    </row>
    <row r="9">
      <c r="A9" s="51">
        <v>2016.0</v>
      </c>
      <c r="B9" s="51">
        <v>4.0</v>
      </c>
      <c r="C9" s="51">
        <v>75.0</v>
      </c>
      <c r="D9" s="51">
        <v>282.0</v>
      </c>
      <c r="E9" s="51">
        <v>1320.0</v>
      </c>
      <c r="F9" s="51">
        <v>2016.0</v>
      </c>
      <c r="G9" s="51">
        <v>1.0</v>
      </c>
      <c r="H9" s="51">
        <v>6.0</v>
      </c>
      <c r="I9" s="51">
        <v>37.0</v>
      </c>
      <c r="J9" s="51">
        <v>101.0</v>
      </c>
      <c r="K9" s="46" t="s">
        <v>307</v>
      </c>
      <c r="L9" s="47">
        <f t="shared" si="2"/>
        <v>2</v>
      </c>
      <c r="M9" s="48">
        <f t="shared" si="4"/>
        <v>7</v>
      </c>
      <c r="N9" s="49">
        <f t="shared" ref="N9:O9" si="10">(I9-I25)+1</f>
        <v>38</v>
      </c>
      <c r="O9" s="50">
        <f t="shared" si="10"/>
        <v>102</v>
      </c>
      <c r="P9" s="46"/>
    </row>
    <row r="10">
      <c r="A10" s="45">
        <v>2017.0</v>
      </c>
      <c r="B10" s="45">
        <v>6.0</v>
      </c>
      <c r="C10" s="45">
        <v>120.0</v>
      </c>
      <c r="D10" s="45">
        <v>414.0</v>
      </c>
      <c r="E10" s="45">
        <v>1759.0</v>
      </c>
      <c r="F10" s="45">
        <v>2017.0</v>
      </c>
      <c r="G10" s="45">
        <v>2.0</v>
      </c>
      <c r="H10" s="45">
        <v>45.0</v>
      </c>
      <c r="I10" s="45">
        <v>132.0</v>
      </c>
      <c r="J10" s="45">
        <v>439.0</v>
      </c>
      <c r="K10" s="46" t="s">
        <v>308</v>
      </c>
      <c r="L10" s="47">
        <f t="shared" si="2"/>
        <v>3</v>
      </c>
      <c r="M10" s="48">
        <f t="shared" si="4"/>
        <v>46</v>
      </c>
      <c r="N10" s="49">
        <f t="shared" ref="N10:O10" si="11">(I10-I26)+1</f>
        <v>133</v>
      </c>
      <c r="O10" s="50">
        <f t="shared" si="11"/>
        <v>440</v>
      </c>
      <c r="P10" s="46"/>
    </row>
    <row r="11">
      <c r="A11" s="45">
        <v>2018.0</v>
      </c>
      <c r="B11" s="45">
        <v>14.0</v>
      </c>
      <c r="C11" s="45">
        <v>172.0</v>
      </c>
      <c r="D11" s="45">
        <v>560.0</v>
      </c>
      <c r="E11" s="45">
        <v>2237.0</v>
      </c>
      <c r="F11" s="45">
        <v>2018.0</v>
      </c>
      <c r="G11" s="45">
        <v>8.0</v>
      </c>
      <c r="H11" s="45">
        <v>52.0</v>
      </c>
      <c r="I11" s="45">
        <v>146.0</v>
      </c>
      <c r="J11" s="45">
        <v>478.0</v>
      </c>
      <c r="K11" s="46" t="s">
        <v>309</v>
      </c>
      <c r="L11" s="47">
        <f t="shared" si="2"/>
        <v>9</v>
      </c>
      <c r="M11" s="48">
        <f t="shared" si="4"/>
        <v>53</v>
      </c>
      <c r="N11" s="49">
        <f t="shared" ref="N11:O11" si="12">(I11-I27)+1</f>
        <v>147</v>
      </c>
      <c r="O11" s="50">
        <f t="shared" si="12"/>
        <v>479</v>
      </c>
      <c r="P11" s="46"/>
    </row>
    <row r="12">
      <c r="A12" s="45">
        <v>2019.0</v>
      </c>
      <c r="B12" s="45">
        <v>14.0</v>
      </c>
      <c r="C12" s="45">
        <v>205.0</v>
      </c>
      <c r="D12" s="45">
        <v>666.0</v>
      </c>
      <c r="E12" s="45">
        <v>2794.0</v>
      </c>
      <c r="F12" s="45">
        <v>2019.0</v>
      </c>
      <c r="G12" s="45">
        <v>0.0</v>
      </c>
      <c r="H12" s="45">
        <v>33.0</v>
      </c>
      <c r="I12" s="45">
        <v>106.0</v>
      </c>
      <c r="J12" s="45">
        <v>557.0</v>
      </c>
      <c r="K12" s="46" t="s">
        <v>310</v>
      </c>
      <c r="L12" s="47">
        <f t="shared" si="2"/>
        <v>1</v>
      </c>
      <c r="M12" s="48">
        <f t="shared" si="4"/>
        <v>34</v>
      </c>
      <c r="N12" s="49">
        <f t="shared" ref="N12:O12" si="13">(I12-I28)+1</f>
        <v>107</v>
      </c>
      <c r="O12" s="50">
        <f t="shared" si="13"/>
        <v>558</v>
      </c>
      <c r="P12" s="46"/>
    </row>
    <row r="13">
      <c r="A13" s="45">
        <v>2020.0</v>
      </c>
      <c r="B13" s="45">
        <v>38.0</v>
      </c>
      <c r="C13" s="45">
        <v>329.0</v>
      </c>
      <c r="D13" s="45">
        <v>1019.0</v>
      </c>
      <c r="E13" s="45">
        <v>3862.0</v>
      </c>
      <c r="F13" s="45">
        <v>2020.0</v>
      </c>
      <c r="G13" s="45">
        <v>24.0</v>
      </c>
      <c r="H13" s="45">
        <v>124.0</v>
      </c>
      <c r="I13" s="45">
        <v>353.0</v>
      </c>
      <c r="J13" s="45">
        <v>1068.0</v>
      </c>
      <c r="K13" s="46" t="s">
        <v>311</v>
      </c>
      <c r="L13" s="47">
        <f t="shared" si="2"/>
        <v>25</v>
      </c>
      <c r="M13" s="48">
        <f t="shared" si="4"/>
        <v>125</v>
      </c>
      <c r="N13" s="49">
        <f t="shared" ref="N13:O13" si="14">(I13-I29)+1</f>
        <v>354</v>
      </c>
      <c r="O13" s="50">
        <f t="shared" si="14"/>
        <v>1069</v>
      </c>
      <c r="P13" s="46"/>
    </row>
    <row r="14">
      <c r="A14" s="52">
        <v>2021.0</v>
      </c>
      <c r="B14" s="52">
        <v>75.0</v>
      </c>
      <c r="C14" s="52">
        <v>569.0</v>
      </c>
      <c r="D14" s="52">
        <v>1497.0</v>
      </c>
      <c r="E14" s="52">
        <v>5215.0</v>
      </c>
      <c r="F14" s="52">
        <v>2021.0</v>
      </c>
      <c r="G14" s="52">
        <v>37.0</v>
      </c>
      <c r="H14" s="52">
        <v>240.0</v>
      </c>
      <c r="I14" s="52">
        <v>478.0</v>
      </c>
      <c r="J14" s="52">
        <v>1353.0</v>
      </c>
      <c r="K14" s="46" t="s">
        <v>312</v>
      </c>
      <c r="L14" s="47">
        <f t="shared" si="2"/>
        <v>38</v>
      </c>
      <c r="M14" s="48">
        <f t="shared" si="4"/>
        <v>241</v>
      </c>
      <c r="N14" s="49">
        <f t="shared" ref="N14:O14" si="15">(I14-I30)+1</f>
        <v>479</v>
      </c>
      <c r="O14" s="50">
        <f t="shared" si="15"/>
        <v>1354</v>
      </c>
      <c r="P14" s="46"/>
    </row>
    <row r="15">
      <c r="A15" s="53">
        <v>2022.0</v>
      </c>
      <c r="B15" s="53">
        <v>114.0</v>
      </c>
      <c r="C15" s="53">
        <v>839.0</v>
      </c>
      <c r="D15" s="53">
        <v>2051.0</v>
      </c>
      <c r="E15" s="53">
        <v>7030.0</v>
      </c>
      <c r="F15" s="53">
        <v>2022.0</v>
      </c>
      <c r="G15" s="53">
        <f t="shared" ref="G15:J15" si="16">B15-B14</f>
        <v>39</v>
      </c>
      <c r="H15" s="53">
        <f t="shared" si="16"/>
        <v>270</v>
      </c>
      <c r="I15" s="53">
        <f t="shared" si="16"/>
        <v>554</v>
      </c>
      <c r="J15" s="53">
        <f t="shared" si="16"/>
        <v>1815</v>
      </c>
      <c r="K15" s="46" t="s">
        <v>313</v>
      </c>
      <c r="L15" s="47">
        <f t="shared" si="2"/>
        <v>40</v>
      </c>
      <c r="M15" s="48">
        <f t="shared" si="4"/>
        <v>271</v>
      </c>
      <c r="N15" s="49">
        <f t="shared" ref="N15:O15" si="17">(I15-I31)+1</f>
        <v>555</v>
      </c>
      <c r="O15" s="50">
        <f t="shared" si="17"/>
        <v>1816</v>
      </c>
      <c r="P15" s="46"/>
    </row>
    <row r="16">
      <c r="A16" s="45">
        <v>2023.0</v>
      </c>
      <c r="B16" s="45">
        <v>146.0</v>
      </c>
      <c r="C16" s="45">
        <v>1006.0</v>
      </c>
      <c r="D16" s="45">
        <v>2471.0</v>
      </c>
      <c r="E16" s="45">
        <v>8549.0</v>
      </c>
      <c r="F16" s="45">
        <v>2023.0</v>
      </c>
      <c r="G16" s="54">
        <f t="shared" ref="G16:J16" si="18">B16-B15</f>
        <v>32</v>
      </c>
      <c r="H16" s="54">
        <f t="shared" si="18"/>
        <v>167</v>
      </c>
      <c r="I16" s="54">
        <f t="shared" si="18"/>
        <v>420</v>
      </c>
      <c r="J16" s="54">
        <f t="shared" si="18"/>
        <v>1519</v>
      </c>
      <c r="K16" s="46" t="s">
        <v>314</v>
      </c>
      <c r="L16" s="47">
        <f t="shared" si="2"/>
        <v>33</v>
      </c>
      <c r="M16" s="48">
        <f t="shared" si="4"/>
        <v>168</v>
      </c>
      <c r="N16" s="49">
        <f t="shared" ref="N16:O16" si="19">(I16-I32)+1</f>
        <v>421</v>
      </c>
      <c r="O16" s="50">
        <f t="shared" si="19"/>
        <v>1520</v>
      </c>
      <c r="P16" s="46"/>
    </row>
    <row r="17">
      <c r="A17" s="55">
        <v>2024.0</v>
      </c>
      <c r="B17" s="55">
        <v>183.0</v>
      </c>
      <c r="C17" s="55">
        <v>1166.0</v>
      </c>
      <c r="D17" s="55">
        <v>2828.0</v>
      </c>
      <c r="E17" s="55">
        <v>9653.0</v>
      </c>
      <c r="F17" s="55">
        <v>2024.0</v>
      </c>
      <c r="G17" s="50">
        <f t="shared" ref="G17:J17" si="20">B17-B16</f>
        <v>37</v>
      </c>
      <c r="H17" s="50">
        <f t="shared" si="20"/>
        <v>160</v>
      </c>
      <c r="I17" s="50">
        <f t="shared" si="20"/>
        <v>357</v>
      </c>
      <c r="J17" s="50">
        <f t="shared" si="20"/>
        <v>1104</v>
      </c>
      <c r="K17" s="46" t="s">
        <v>315</v>
      </c>
      <c r="L17" s="47">
        <f t="shared" si="2"/>
        <v>38</v>
      </c>
      <c r="M17" s="48">
        <f t="shared" si="4"/>
        <v>161</v>
      </c>
      <c r="N17" s="49">
        <f t="shared" ref="N17:O17" si="21">(I17-I33)+1</f>
        <v>358</v>
      </c>
      <c r="O17" s="50">
        <f t="shared" si="21"/>
        <v>1105</v>
      </c>
      <c r="P17" s="46"/>
    </row>
    <row r="18">
      <c r="A18" s="45">
        <v>2025.0</v>
      </c>
      <c r="B18" s="45">
        <v>183.0</v>
      </c>
      <c r="C18" s="45">
        <v>1166.0</v>
      </c>
      <c r="D18" s="45">
        <v>2828.0</v>
      </c>
      <c r="E18" s="45">
        <v>9653.0</v>
      </c>
      <c r="F18" s="45">
        <v>2025.0</v>
      </c>
      <c r="G18" s="54">
        <f t="shared" ref="G18:J18" si="22">B18-B17</f>
        <v>0</v>
      </c>
      <c r="H18" s="54">
        <f t="shared" si="22"/>
        <v>0</v>
      </c>
      <c r="I18" s="54">
        <f t="shared" si="22"/>
        <v>0</v>
      </c>
      <c r="J18" s="54">
        <f t="shared" si="22"/>
        <v>0</v>
      </c>
      <c r="K18" s="46" t="s">
        <v>316</v>
      </c>
      <c r="L18" s="54"/>
      <c r="M18" s="54"/>
      <c r="N18" s="54"/>
      <c r="O18" s="56"/>
      <c r="P18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38"/>
    <col customWidth="1" min="2" max="2" width="8.75"/>
  </cols>
  <sheetData>
    <row r="1">
      <c r="A1" s="39" t="s">
        <v>8</v>
      </c>
      <c r="B1" s="39" t="s">
        <v>317</v>
      </c>
    </row>
    <row r="2">
      <c r="A2" s="41" t="s">
        <v>318</v>
      </c>
      <c r="B2" s="41" t="s">
        <v>319</v>
      </c>
    </row>
    <row r="3">
      <c r="A3" s="41" t="s">
        <v>182</v>
      </c>
      <c r="B3" s="41" t="s">
        <v>320</v>
      </c>
    </row>
    <row r="4">
      <c r="A4" s="41" t="s">
        <v>321</v>
      </c>
      <c r="B4" s="41" t="s">
        <v>322</v>
      </c>
    </row>
    <row r="5">
      <c r="A5" s="41" t="s">
        <v>323</v>
      </c>
      <c r="B5" s="41" t="s">
        <v>324</v>
      </c>
    </row>
    <row r="6">
      <c r="A6" s="41" t="s">
        <v>325</v>
      </c>
      <c r="B6" s="41" t="s">
        <v>326</v>
      </c>
    </row>
    <row r="7">
      <c r="A7" s="41" t="s">
        <v>327</v>
      </c>
      <c r="B7" s="41" t="s">
        <v>328</v>
      </c>
    </row>
    <row r="8">
      <c r="A8" s="41" t="s">
        <v>329</v>
      </c>
      <c r="B8" s="41" t="s">
        <v>330</v>
      </c>
    </row>
    <row r="9">
      <c r="A9" s="41" t="s">
        <v>331</v>
      </c>
      <c r="B9" s="41" t="s">
        <v>332</v>
      </c>
    </row>
    <row r="10">
      <c r="A10" s="41" t="s">
        <v>333</v>
      </c>
      <c r="B10" s="41" t="s">
        <v>334</v>
      </c>
    </row>
    <row r="11">
      <c r="A11" s="41" t="s">
        <v>335</v>
      </c>
      <c r="B11" s="41" t="s">
        <v>336</v>
      </c>
    </row>
    <row r="12">
      <c r="A12" s="41" t="s">
        <v>337</v>
      </c>
      <c r="B12" s="41" t="s">
        <v>338</v>
      </c>
    </row>
    <row r="13">
      <c r="A13" s="41" t="s">
        <v>339</v>
      </c>
      <c r="B13" s="41" t="s">
        <v>340</v>
      </c>
    </row>
    <row r="14">
      <c r="A14" s="41" t="s">
        <v>341</v>
      </c>
      <c r="B14" s="41" t="s">
        <v>342</v>
      </c>
    </row>
    <row r="15">
      <c r="A15" s="41" t="s">
        <v>343</v>
      </c>
      <c r="B15" s="41" t="s">
        <v>344</v>
      </c>
    </row>
    <row r="16">
      <c r="A16" s="41" t="s">
        <v>345</v>
      </c>
      <c r="B16" s="41" t="s">
        <v>346</v>
      </c>
    </row>
    <row r="17">
      <c r="A17" s="41" t="s">
        <v>347</v>
      </c>
      <c r="B17" s="41" t="s">
        <v>348</v>
      </c>
    </row>
    <row r="18">
      <c r="A18" s="41" t="s">
        <v>349</v>
      </c>
      <c r="B18" s="41" t="s">
        <v>350</v>
      </c>
    </row>
    <row r="19">
      <c r="A19" s="41" t="s">
        <v>351</v>
      </c>
      <c r="B19" s="41" t="s">
        <v>352</v>
      </c>
    </row>
    <row r="20">
      <c r="A20" s="41" t="s">
        <v>353</v>
      </c>
      <c r="B20" s="41" t="s">
        <v>354</v>
      </c>
    </row>
    <row r="21">
      <c r="A21" s="41" t="s">
        <v>355</v>
      </c>
      <c r="B21" s="41" t="s">
        <v>356</v>
      </c>
    </row>
    <row r="22">
      <c r="A22" s="41" t="s">
        <v>357</v>
      </c>
      <c r="B22" s="41" t="s">
        <v>358</v>
      </c>
    </row>
    <row r="23">
      <c r="A23" s="41" t="s">
        <v>359</v>
      </c>
      <c r="B23" s="41" t="s">
        <v>360</v>
      </c>
    </row>
    <row r="24">
      <c r="A24" s="41" t="s">
        <v>361</v>
      </c>
      <c r="B24" s="41" t="s">
        <v>362</v>
      </c>
    </row>
    <row r="25">
      <c r="A25" s="41" t="s">
        <v>363</v>
      </c>
      <c r="B25" s="41" t="s">
        <v>364</v>
      </c>
    </row>
    <row r="26">
      <c r="A26" s="41" t="s">
        <v>365</v>
      </c>
      <c r="B26" s="41" t="s">
        <v>366</v>
      </c>
    </row>
    <row r="27">
      <c r="A27" s="41" t="s">
        <v>367</v>
      </c>
      <c r="B27" s="41" t="s">
        <v>368</v>
      </c>
    </row>
    <row r="28">
      <c r="A28" s="41" t="s">
        <v>369</v>
      </c>
      <c r="B28" s="41" t="s">
        <v>370</v>
      </c>
    </row>
    <row r="29">
      <c r="A29" s="41" t="s">
        <v>371</v>
      </c>
      <c r="B29" s="41" t="s">
        <v>372</v>
      </c>
    </row>
    <row r="30">
      <c r="A30" s="41" t="s">
        <v>373</v>
      </c>
      <c r="B30" s="41" t="s">
        <v>374</v>
      </c>
    </row>
    <row r="31">
      <c r="A31" s="41" t="s">
        <v>375</v>
      </c>
      <c r="B31" s="41" t="s">
        <v>376</v>
      </c>
    </row>
    <row r="32">
      <c r="A32" s="41" t="s">
        <v>377</v>
      </c>
      <c r="B32" s="41" t="s">
        <v>378</v>
      </c>
    </row>
    <row r="33">
      <c r="A33" s="41" t="s">
        <v>379</v>
      </c>
      <c r="B33" s="41" t="s">
        <v>380</v>
      </c>
    </row>
    <row r="34">
      <c r="A34" s="41" t="s">
        <v>381</v>
      </c>
      <c r="B34" s="41" t="s">
        <v>382</v>
      </c>
    </row>
    <row r="35">
      <c r="A35" s="41" t="s">
        <v>383</v>
      </c>
      <c r="B35" s="41" t="s">
        <v>384</v>
      </c>
    </row>
    <row r="36">
      <c r="A36" s="41" t="s">
        <v>385</v>
      </c>
      <c r="B36" s="41" t="s">
        <v>386</v>
      </c>
    </row>
    <row r="37">
      <c r="A37" s="41" t="s">
        <v>387</v>
      </c>
      <c r="B37" s="41" t="s">
        <v>388</v>
      </c>
    </row>
    <row r="38">
      <c r="A38" s="41" t="s">
        <v>389</v>
      </c>
      <c r="B38" s="41" t="s">
        <v>390</v>
      </c>
    </row>
    <row r="39">
      <c r="A39" s="41" t="s">
        <v>391</v>
      </c>
      <c r="B39" s="41" t="s">
        <v>392</v>
      </c>
    </row>
    <row r="40">
      <c r="A40" s="41" t="s">
        <v>393</v>
      </c>
      <c r="B40" s="41" t="s">
        <v>394</v>
      </c>
    </row>
    <row r="41">
      <c r="A41" s="41" t="s">
        <v>395</v>
      </c>
      <c r="B41" s="41" t="s">
        <v>396</v>
      </c>
    </row>
    <row r="42">
      <c r="A42" s="41" t="s">
        <v>397</v>
      </c>
      <c r="B42" s="41" t="s">
        <v>398</v>
      </c>
    </row>
    <row r="43">
      <c r="A43" s="41" t="s">
        <v>399</v>
      </c>
      <c r="B43" s="41" t="s">
        <v>400</v>
      </c>
    </row>
    <row r="44">
      <c r="A44" s="41" t="s">
        <v>401</v>
      </c>
      <c r="B44" s="41" t="s">
        <v>402</v>
      </c>
    </row>
    <row r="45">
      <c r="A45" s="41" t="s">
        <v>403</v>
      </c>
      <c r="B45" s="41" t="s">
        <v>404</v>
      </c>
    </row>
    <row r="46">
      <c r="A46" s="41" t="s">
        <v>405</v>
      </c>
      <c r="B46" s="41" t="s">
        <v>406</v>
      </c>
    </row>
    <row r="47">
      <c r="A47" s="41" t="s">
        <v>407</v>
      </c>
      <c r="B47" s="41" t="s">
        <v>408</v>
      </c>
    </row>
    <row r="48">
      <c r="A48" s="41" t="s">
        <v>409</v>
      </c>
      <c r="B48" s="41" t="s">
        <v>344</v>
      </c>
    </row>
    <row r="49">
      <c r="A49" s="41" t="s">
        <v>410</v>
      </c>
      <c r="B49" s="41" t="s">
        <v>411</v>
      </c>
    </row>
    <row r="50">
      <c r="A50" s="57"/>
      <c r="B50" s="57"/>
    </row>
    <row r="51">
      <c r="A51" s="58" t="s">
        <v>412</v>
      </c>
      <c r="B51" s="58" t="s">
        <v>413</v>
      </c>
    </row>
    <row r="52">
      <c r="A52" s="58" t="s">
        <v>414</v>
      </c>
      <c r="B52" s="58" t="s">
        <v>415</v>
      </c>
    </row>
    <row r="53">
      <c r="A53" s="58" t="s">
        <v>416</v>
      </c>
      <c r="B53" s="58" t="s">
        <v>417</v>
      </c>
    </row>
    <row r="54">
      <c r="A54" s="58" t="s">
        <v>418</v>
      </c>
      <c r="B54" s="58" t="s">
        <v>419</v>
      </c>
    </row>
    <row r="55">
      <c r="A55" s="58" t="s">
        <v>420</v>
      </c>
      <c r="B55" s="58" t="s">
        <v>421</v>
      </c>
    </row>
    <row r="56">
      <c r="A56" s="58" t="s">
        <v>422</v>
      </c>
      <c r="B56" s="58" t="s">
        <v>423</v>
      </c>
    </row>
    <row r="57">
      <c r="A57" s="58" t="s">
        <v>424</v>
      </c>
      <c r="B57" s="58" t="s">
        <v>425</v>
      </c>
    </row>
    <row r="58">
      <c r="A58" s="58" t="s">
        <v>426</v>
      </c>
      <c r="B58" s="58" t="s">
        <v>427</v>
      </c>
    </row>
    <row r="59">
      <c r="A59" s="58" t="s">
        <v>428</v>
      </c>
      <c r="B59" s="58" t="s">
        <v>429</v>
      </c>
    </row>
    <row r="60">
      <c r="A60" s="58" t="s">
        <v>430</v>
      </c>
      <c r="B60" s="58" t="s">
        <v>431</v>
      </c>
    </row>
    <row r="61">
      <c r="A61" s="58" t="s">
        <v>432</v>
      </c>
      <c r="B61" s="58" t="s">
        <v>433</v>
      </c>
    </row>
    <row r="62">
      <c r="A62" s="58" t="s">
        <v>434</v>
      </c>
      <c r="B62" s="58" t="s">
        <v>435</v>
      </c>
    </row>
    <row r="63">
      <c r="A63" s="58" t="s">
        <v>436</v>
      </c>
      <c r="B63" s="58" t="s">
        <v>437</v>
      </c>
    </row>
    <row r="64">
      <c r="A64" s="58" t="s">
        <v>438</v>
      </c>
      <c r="B64" s="58" t="s">
        <v>439</v>
      </c>
    </row>
    <row r="65">
      <c r="A65" s="58" t="s">
        <v>440</v>
      </c>
      <c r="B65" s="58" t="s">
        <v>441</v>
      </c>
    </row>
    <row r="66">
      <c r="A66" s="58" t="s">
        <v>442</v>
      </c>
      <c r="B66" s="58" t="s">
        <v>443</v>
      </c>
    </row>
    <row r="67">
      <c r="A67" s="58" t="s">
        <v>444</v>
      </c>
      <c r="B67" s="58" t="s">
        <v>445</v>
      </c>
    </row>
    <row r="68">
      <c r="A68" s="58" t="s">
        <v>446</v>
      </c>
      <c r="B68" s="58" t="s">
        <v>447</v>
      </c>
    </row>
    <row r="69">
      <c r="A69" s="58" t="s">
        <v>448</v>
      </c>
      <c r="B69" s="58" t="s">
        <v>449</v>
      </c>
    </row>
    <row r="70">
      <c r="A70" s="58" t="s">
        <v>450</v>
      </c>
      <c r="B70" s="58" t="s">
        <v>451</v>
      </c>
    </row>
    <row r="71">
      <c r="A71" s="58" t="s">
        <v>452</v>
      </c>
      <c r="B71" s="58" t="s">
        <v>453</v>
      </c>
    </row>
    <row r="72">
      <c r="A72" s="57"/>
      <c r="B72" s="57"/>
    </row>
    <row r="73">
      <c r="A73" s="43" t="s">
        <v>454</v>
      </c>
      <c r="B73" s="43" t="s">
        <v>455</v>
      </c>
    </row>
    <row r="74">
      <c r="A74" s="43" t="s">
        <v>456</v>
      </c>
      <c r="B74" s="43" t="s">
        <v>457</v>
      </c>
    </row>
    <row r="75">
      <c r="A75" s="43" t="s">
        <v>458</v>
      </c>
      <c r="B75" s="43" t="s">
        <v>459</v>
      </c>
    </row>
    <row r="76">
      <c r="A76" s="43" t="s">
        <v>460</v>
      </c>
      <c r="B76" s="43" t="s">
        <v>461</v>
      </c>
    </row>
    <row r="77">
      <c r="A77" s="43" t="s">
        <v>462</v>
      </c>
      <c r="B77" s="43" t="s">
        <v>463</v>
      </c>
    </row>
    <row r="78">
      <c r="A78" s="43" t="s">
        <v>464</v>
      </c>
      <c r="B78" s="43" t="s">
        <v>465</v>
      </c>
    </row>
    <row r="79">
      <c r="A79" s="43" t="s">
        <v>466</v>
      </c>
      <c r="B79" s="43" t="s">
        <v>467</v>
      </c>
    </row>
    <row r="80">
      <c r="A80" s="43" t="s">
        <v>468</v>
      </c>
      <c r="B80" s="43" t="s">
        <v>469</v>
      </c>
    </row>
    <row r="81">
      <c r="A81" s="43" t="s">
        <v>470</v>
      </c>
      <c r="B81" s="43" t="s">
        <v>471</v>
      </c>
    </row>
    <row r="82">
      <c r="A82" s="43" t="s">
        <v>472</v>
      </c>
      <c r="B82" s="43" t="s">
        <v>473</v>
      </c>
    </row>
    <row r="83">
      <c r="A83" s="43" t="s">
        <v>474</v>
      </c>
      <c r="B83" s="43" t="s">
        <v>475</v>
      </c>
    </row>
    <row r="84">
      <c r="A84" s="43" t="s">
        <v>476</v>
      </c>
      <c r="B84" s="43" t="s">
        <v>477</v>
      </c>
    </row>
    <row r="85">
      <c r="A85" s="43" t="s">
        <v>478</v>
      </c>
      <c r="B85" s="43" t="s">
        <v>479</v>
      </c>
    </row>
    <row r="86">
      <c r="A86" s="43" t="s">
        <v>480</v>
      </c>
      <c r="B86" s="43" t="s">
        <v>481</v>
      </c>
    </row>
    <row r="87">
      <c r="A87" s="43" t="s">
        <v>482</v>
      </c>
      <c r="B87" s="43" t="s">
        <v>483</v>
      </c>
    </row>
    <row r="88">
      <c r="A88" s="43" t="s">
        <v>484</v>
      </c>
      <c r="B88" s="43" t="s">
        <v>485</v>
      </c>
    </row>
    <row r="89">
      <c r="A89" s="43" t="s">
        <v>486</v>
      </c>
      <c r="B89" s="43" t="s">
        <v>487</v>
      </c>
    </row>
    <row r="90">
      <c r="A90" s="43" t="s">
        <v>488</v>
      </c>
      <c r="B90" s="43" t="s">
        <v>489</v>
      </c>
    </row>
    <row r="91">
      <c r="A91" s="43" t="s">
        <v>490</v>
      </c>
      <c r="B91" s="43" t="s">
        <v>491</v>
      </c>
    </row>
    <row r="92">
      <c r="A92" s="43" t="s">
        <v>492</v>
      </c>
      <c r="B92" s="43" t="s">
        <v>493</v>
      </c>
    </row>
    <row r="93">
      <c r="A93" s="43" t="s">
        <v>494</v>
      </c>
      <c r="B93" s="43" t="s">
        <v>495</v>
      </c>
    </row>
    <row r="94">
      <c r="A94" s="43" t="s">
        <v>496</v>
      </c>
      <c r="B94" s="43" t="s">
        <v>497</v>
      </c>
    </row>
    <row r="95">
      <c r="A95" s="43" t="s">
        <v>498</v>
      </c>
      <c r="B95" s="43" t="s">
        <v>499</v>
      </c>
    </row>
    <row r="96">
      <c r="A96" s="43" t="s">
        <v>500</v>
      </c>
      <c r="B96" s="43" t="s">
        <v>501</v>
      </c>
    </row>
    <row r="97">
      <c r="A97" s="43" t="s">
        <v>502</v>
      </c>
      <c r="B97" s="43" t="s">
        <v>503</v>
      </c>
    </row>
    <row r="98">
      <c r="A98" s="43" t="s">
        <v>504</v>
      </c>
      <c r="B98" s="43" t="s">
        <v>505</v>
      </c>
    </row>
    <row r="99">
      <c r="A99" s="43" t="s">
        <v>506</v>
      </c>
      <c r="B99" s="43" t="s">
        <v>507</v>
      </c>
    </row>
    <row r="100">
      <c r="A100" s="43" t="s">
        <v>508</v>
      </c>
      <c r="B100" s="43" t="s">
        <v>509</v>
      </c>
    </row>
    <row r="101">
      <c r="A101" s="43" t="s">
        <v>510</v>
      </c>
      <c r="B101" s="43" t="s">
        <v>511</v>
      </c>
    </row>
    <row r="102">
      <c r="A102" s="43" t="s">
        <v>512</v>
      </c>
      <c r="B102" s="43" t="s">
        <v>513</v>
      </c>
    </row>
    <row r="103">
      <c r="A103" s="43" t="s">
        <v>514</v>
      </c>
      <c r="B103" s="43" t="s">
        <v>515</v>
      </c>
    </row>
    <row r="104">
      <c r="A104" s="43" t="s">
        <v>516</v>
      </c>
      <c r="B104" s="43" t="s">
        <v>517</v>
      </c>
    </row>
    <row r="105">
      <c r="A105" s="43" t="s">
        <v>518</v>
      </c>
      <c r="B105" s="43" t="s">
        <v>519</v>
      </c>
    </row>
    <row r="106">
      <c r="A106" s="43" t="s">
        <v>520</v>
      </c>
      <c r="B106" s="43" t="s">
        <v>521</v>
      </c>
    </row>
    <row r="107">
      <c r="A107" s="43" t="s">
        <v>522</v>
      </c>
      <c r="B107" s="43" t="s">
        <v>523</v>
      </c>
    </row>
    <row r="108">
      <c r="A108" s="43" t="s">
        <v>524</v>
      </c>
      <c r="B108" s="43" t="s">
        <v>525</v>
      </c>
    </row>
    <row r="109">
      <c r="A109" s="43" t="s">
        <v>526</v>
      </c>
      <c r="B109" s="43" t="s">
        <v>527</v>
      </c>
    </row>
    <row r="110">
      <c r="A110" s="43" t="s">
        <v>528</v>
      </c>
      <c r="B110" s="43" t="s">
        <v>529</v>
      </c>
    </row>
    <row r="111">
      <c r="A111" s="43" t="s">
        <v>530</v>
      </c>
      <c r="B111" s="43" t="s">
        <v>531</v>
      </c>
    </row>
    <row r="112">
      <c r="A112" s="57"/>
      <c r="B112" s="57"/>
    </row>
    <row r="113">
      <c r="A113" s="59" t="s">
        <v>532</v>
      </c>
      <c r="B113" s="59" t="s">
        <v>533</v>
      </c>
    </row>
    <row r="114">
      <c r="A114" s="59" t="s">
        <v>534</v>
      </c>
      <c r="B114" s="59" t="s">
        <v>535</v>
      </c>
    </row>
    <row r="115">
      <c r="A115" s="59" t="s">
        <v>536</v>
      </c>
      <c r="B115" s="59" t="s">
        <v>537</v>
      </c>
    </row>
    <row r="116">
      <c r="A116" s="59" t="s">
        <v>538</v>
      </c>
      <c r="B116" s="59" t="s">
        <v>539</v>
      </c>
    </row>
    <row r="117">
      <c r="A117" s="59" t="s">
        <v>540</v>
      </c>
      <c r="B117" s="59" t="s">
        <v>541</v>
      </c>
    </row>
    <row r="118">
      <c r="A118" s="59" t="s">
        <v>542</v>
      </c>
      <c r="B118" s="59" t="s">
        <v>543</v>
      </c>
    </row>
    <row r="119">
      <c r="A119" s="59" t="s">
        <v>544</v>
      </c>
      <c r="B119" s="59" t="s">
        <v>545</v>
      </c>
    </row>
    <row r="120">
      <c r="A120" s="59" t="s">
        <v>546</v>
      </c>
      <c r="B120" s="59" t="s">
        <v>547</v>
      </c>
    </row>
    <row r="121">
      <c r="A121" s="59" t="s">
        <v>548</v>
      </c>
      <c r="B121" s="59" t="s">
        <v>549</v>
      </c>
    </row>
    <row r="122">
      <c r="A122" s="59" t="s">
        <v>550</v>
      </c>
      <c r="B122" s="59" t="s">
        <v>551</v>
      </c>
    </row>
    <row r="123">
      <c r="A123" s="59" t="s">
        <v>552</v>
      </c>
      <c r="B123" s="59" t="s">
        <v>553</v>
      </c>
    </row>
    <row r="124">
      <c r="A124" s="59" t="s">
        <v>554</v>
      </c>
      <c r="B124" s="59" t="s">
        <v>555</v>
      </c>
    </row>
    <row r="125">
      <c r="A125" s="59" t="s">
        <v>556</v>
      </c>
      <c r="B125" s="59" t="s">
        <v>557</v>
      </c>
    </row>
    <row r="126">
      <c r="A126" s="59" t="s">
        <v>558</v>
      </c>
      <c r="B126" s="59" t="s">
        <v>559</v>
      </c>
    </row>
    <row r="127">
      <c r="A127" s="59" t="s">
        <v>560</v>
      </c>
      <c r="B127" s="59" t="s">
        <v>561</v>
      </c>
    </row>
    <row r="128">
      <c r="A128" s="59" t="s">
        <v>562</v>
      </c>
      <c r="B128" s="59" t="s">
        <v>563</v>
      </c>
    </row>
    <row r="129">
      <c r="A129" s="59" t="s">
        <v>564</v>
      </c>
      <c r="B129" s="59" t="s">
        <v>565</v>
      </c>
    </row>
    <row r="130">
      <c r="A130" s="59" t="s">
        <v>566</v>
      </c>
      <c r="B130" s="59" t="s">
        <v>567</v>
      </c>
    </row>
    <row r="131">
      <c r="A131" s="59" t="s">
        <v>568</v>
      </c>
      <c r="B131" s="59" t="s">
        <v>569</v>
      </c>
    </row>
    <row r="132">
      <c r="A132" s="59" t="s">
        <v>570</v>
      </c>
      <c r="B132" s="59" t="s">
        <v>571</v>
      </c>
    </row>
    <row r="133">
      <c r="A133" s="59" t="s">
        <v>572</v>
      </c>
      <c r="B133" s="59" t="s">
        <v>573</v>
      </c>
    </row>
    <row r="134">
      <c r="A134" s="59" t="s">
        <v>574</v>
      </c>
      <c r="B134" s="59" t="s">
        <v>575</v>
      </c>
    </row>
    <row r="135">
      <c r="A135" s="59" t="s">
        <v>576</v>
      </c>
      <c r="B135" s="59" t="s">
        <v>577</v>
      </c>
    </row>
    <row r="136">
      <c r="A136" s="59" t="s">
        <v>578</v>
      </c>
      <c r="B136" s="59" t="s">
        <v>579</v>
      </c>
    </row>
    <row r="137">
      <c r="A137" s="59" t="s">
        <v>580</v>
      </c>
      <c r="B137" s="59" t="s">
        <v>581</v>
      </c>
    </row>
    <row r="138">
      <c r="A138" s="59" t="s">
        <v>582</v>
      </c>
      <c r="B138" s="59" t="s">
        <v>583</v>
      </c>
    </row>
    <row r="139">
      <c r="A139" s="59" t="s">
        <v>584</v>
      </c>
      <c r="B139" s="59" t="s">
        <v>585</v>
      </c>
    </row>
    <row r="140">
      <c r="A140" s="59" t="s">
        <v>586</v>
      </c>
      <c r="B140" s="59" t="s">
        <v>587</v>
      </c>
    </row>
    <row r="141">
      <c r="A141" s="59" t="s">
        <v>588</v>
      </c>
      <c r="B141" s="59" t="s">
        <v>589</v>
      </c>
    </row>
    <row r="142">
      <c r="A142" s="59" t="s">
        <v>590</v>
      </c>
      <c r="B142" s="59" t="s">
        <v>591</v>
      </c>
    </row>
    <row r="143">
      <c r="A143" s="59" t="s">
        <v>592</v>
      </c>
      <c r="B143" s="59" t="s">
        <v>593</v>
      </c>
    </row>
    <row r="144">
      <c r="A144" s="59" t="s">
        <v>594</v>
      </c>
      <c r="B144" s="59" t="s">
        <v>595</v>
      </c>
    </row>
    <row r="145">
      <c r="A145" s="59" t="s">
        <v>596</v>
      </c>
      <c r="B145" s="59" t="s">
        <v>597</v>
      </c>
    </row>
    <row r="146">
      <c r="A146" s="59" t="s">
        <v>598</v>
      </c>
      <c r="B146" s="59" t="s">
        <v>599</v>
      </c>
    </row>
    <row r="147">
      <c r="A147" s="59" t="s">
        <v>600</v>
      </c>
      <c r="B147" s="59" t="s">
        <v>601</v>
      </c>
    </row>
    <row r="148">
      <c r="A148" s="59" t="s">
        <v>602</v>
      </c>
      <c r="B148" s="59" t="s">
        <v>565</v>
      </c>
    </row>
    <row r="149">
      <c r="A149" s="59" t="s">
        <v>603</v>
      </c>
      <c r="B149" s="59" t="s">
        <v>604</v>
      </c>
    </row>
    <row r="150">
      <c r="A150" s="59" t="s">
        <v>605</v>
      </c>
      <c r="B150" s="59" t="s">
        <v>606</v>
      </c>
    </row>
    <row r="151">
      <c r="A151" s="59" t="s">
        <v>607</v>
      </c>
      <c r="B151" s="59" t="s">
        <v>608</v>
      </c>
    </row>
    <row r="152">
      <c r="A152" s="59" t="s">
        <v>609</v>
      </c>
      <c r="B152" s="59" t="s">
        <v>610</v>
      </c>
    </row>
    <row r="153">
      <c r="A153" s="57"/>
      <c r="B153" s="57"/>
    </row>
    <row r="154">
      <c r="A154" s="60" t="s">
        <v>611</v>
      </c>
      <c r="B154" s="60" t="s">
        <v>612</v>
      </c>
    </row>
    <row r="155">
      <c r="A155" s="60" t="s">
        <v>613</v>
      </c>
      <c r="B155" s="60" t="s">
        <v>614</v>
      </c>
    </row>
    <row r="156">
      <c r="A156" s="60" t="s">
        <v>615</v>
      </c>
      <c r="B156" s="60" t="s">
        <v>616</v>
      </c>
    </row>
    <row r="157">
      <c r="A157" s="60" t="s">
        <v>617</v>
      </c>
      <c r="B157" s="60" t="s">
        <v>618</v>
      </c>
    </row>
    <row r="158">
      <c r="A158" s="60" t="s">
        <v>619</v>
      </c>
      <c r="B158" s="60" t="s">
        <v>620</v>
      </c>
    </row>
    <row r="159">
      <c r="A159" s="60" t="s">
        <v>621</v>
      </c>
      <c r="B159" s="60" t="s">
        <v>622</v>
      </c>
    </row>
    <row r="160">
      <c r="A160" s="60" t="s">
        <v>623</v>
      </c>
      <c r="B160" s="60" t="s">
        <v>624</v>
      </c>
    </row>
    <row r="161">
      <c r="A161" s="60" t="s">
        <v>625</v>
      </c>
      <c r="B161" s="60" t="s">
        <v>626</v>
      </c>
    </row>
    <row r="162">
      <c r="A162" s="60" t="s">
        <v>627</v>
      </c>
      <c r="B162" s="60" t="s">
        <v>628</v>
      </c>
    </row>
    <row r="163">
      <c r="A163" s="60" t="s">
        <v>629</v>
      </c>
      <c r="B163" s="60" t="s">
        <v>630</v>
      </c>
    </row>
    <row r="164">
      <c r="A164" s="60" t="s">
        <v>631</v>
      </c>
      <c r="B164" s="60" t="s">
        <v>632</v>
      </c>
    </row>
    <row r="165">
      <c r="A165" s="60" t="s">
        <v>633</v>
      </c>
      <c r="B165" s="60" t="s">
        <v>634</v>
      </c>
    </row>
    <row r="166">
      <c r="A166" s="60" t="s">
        <v>635</v>
      </c>
      <c r="B166" s="60" t="s">
        <v>636</v>
      </c>
    </row>
    <row r="167">
      <c r="A167" s="60" t="s">
        <v>637</v>
      </c>
      <c r="B167" s="60" t="s">
        <v>638</v>
      </c>
    </row>
    <row r="168">
      <c r="A168" s="60" t="s">
        <v>639</v>
      </c>
      <c r="B168" s="60" t="s">
        <v>640</v>
      </c>
    </row>
    <row r="169">
      <c r="A169" s="60" t="s">
        <v>641</v>
      </c>
      <c r="B169" s="60" t="s">
        <v>642</v>
      </c>
    </row>
    <row r="170">
      <c r="A170" s="60" t="s">
        <v>643</v>
      </c>
      <c r="B170" s="60" t="s">
        <v>644</v>
      </c>
    </row>
    <row r="171">
      <c r="A171" s="60" t="s">
        <v>645</v>
      </c>
      <c r="B171" s="60" t="s">
        <v>646</v>
      </c>
    </row>
    <row r="172">
      <c r="A172" s="60" t="s">
        <v>647</v>
      </c>
      <c r="B172" s="60" t="s">
        <v>648</v>
      </c>
    </row>
    <row r="173">
      <c r="A173" s="60" t="s">
        <v>649</v>
      </c>
      <c r="B173" s="60" t="s">
        <v>650</v>
      </c>
    </row>
    <row r="174">
      <c r="A174" s="60" t="s">
        <v>651</v>
      </c>
      <c r="B174" s="60" t="s">
        <v>640</v>
      </c>
    </row>
    <row r="175">
      <c r="A175" s="60" t="s">
        <v>652</v>
      </c>
      <c r="B175" s="60" t="s">
        <v>653</v>
      </c>
    </row>
    <row r="176">
      <c r="A176" s="60" t="s">
        <v>654</v>
      </c>
      <c r="B176" s="60" t="s">
        <v>655</v>
      </c>
    </row>
    <row r="177">
      <c r="A177" s="60" t="s">
        <v>656</v>
      </c>
      <c r="B177" s="60" t="s">
        <v>657</v>
      </c>
    </row>
    <row r="178">
      <c r="A178" s="60" t="s">
        <v>658</v>
      </c>
      <c r="B178" s="60" t="s">
        <v>659</v>
      </c>
    </row>
    <row r="179">
      <c r="A179" s="60" t="s">
        <v>660</v>
      </c>
      <c r="B179" s="60" t="s">
        <v>661</v>
      </c>
    </row>
    <row r="180">
      <c r="A180" s="60" t="s">
        <v>662</v>
      </c>
      <c r="B180" s="60" t="s">
        <v>659</v>
      </c>
    </row>
    <row r="181">
      <c r="A181" s="60" t="s">
        <v>663</v>
      </c>
      <c r="B181" s="60" t="s">
        <v>664</v>
      </c>
    </row>
    <row r="182">
      <c r="A182" s="60" t="s">
        <v>665</v>
      </c>
      <c r="B182" s="60" t="s">
        <v>666</v>
      </c>
    </row>
    <row r="183">
      <c r="A183" s="60" t="s">
        <v>667</v>
      </c>
      <c r="B183" s="60" t="s">
        <v>668</v>
      </c>
    </row>
    <row r="184">
      <c r="A184" s="60" t="s">
        <v>669</v>
      </c>
      <c r="B184" s="60" t="s">
        <v>653</v>
      </c>
    </row>
    <row r="185">
      <c r="A185" s="60" t="s">
        <v>670</v>
      </c>
      <c r="B185" s="60" t="s">
        <v>644</v>
      </c>
    </row>
    <row r="186">
      <c r="A186" s="60" t="s">
        <v>671</v>
      </c>
      <c r="B186" s="60" t="s">
        <v>640</v>
      </c>
    </row>
    <row r="187">
      <c r="A187" s="60" t="s">
        <v>672</v>
      </c>
      <c r="B187" s="60" t="s">
        <v>673</v>
      </c>
    </row>
    <row r="188">
      <c r="A188" s="60" t="s">
        <v>674</v>
      </c>
      <c r="B188" s="60" t="s">
        <v>675</v>
      </c>
    </row>
    <row r="189">
      <c r="A189" s="60" t="s">
        <v>676</v>
      </c>
      <c r="B189" s="60" t="s">
        <v>677</v>
      </c>
    </row>
    <row r="190">
      <c r="A190" s="60" t="s">
        <v>678</v>
      </c>
      <c r="B190" s="60" t="s">
        <v>668</v>
      </c>
    </row>
    <row r="191">
      <c r="A191" s="60" t="s">
        <v>679</v>
      </c>
      <c r="B191" s="60" t="s">
        <v>680</v>
      </c>
    </row>
    <row r="192">
      <c r="A192" s="60" t="s">
        <v>681</v>
      </c>
      <c r="B192" s="60" t="s">
        <v>682</v>
      </c>
    </row>
    <row r="193">
      <c r="A193" s="60" t="s">
        <v>683</v>
      </c>
      <c r="B193" s="60" t="s">
        <v>684</v>
      </c>
    </row>
    <row r="194">
      <c r="A194" s="60" t="s">
        <v>685</v>
      </c>
      <c r="B194" s="60" t="s">
        <v>686</v>
      </c>
    </row>
    <row r="195">
      <c r="A195" s="60" t="s">
        <v>687</v>
      </c>
      <c r="B195" s="60" t="s">
        <v>688</v>
      </c>
    </row>
    <row r="196">
      <c r="A196" s="60" t="s">
        <v>689</v>
      </c>
      <c r="B196" s="60" t="s">
        <v>690</v>
      </c>
    </row>
    <row r="197">
      <c r="A197" s="60" t="s">
        <v>691</v>
      </c>
      <c r="B197" s="60" t="s">
        <v>692</v>
      </c>
    </row>
    <row r="198">
      <c r="A198" s="60" t="s">
        <v>693</v>
      </c>
      <c r="B198" s="60" t="s">
        <v>694</v>
      </c>
    </row>
    <row r="199">
      <c r="A199" s="60" t="s">
        <v>695</v>
      </c>
      <c r="B199" s="60" t="s">
        <v>696</v>
      </c>
    </row>
    <row r="200">
      <c r="A200" s="60" t="s">
        <v>697</v>
      </c>
      <c r="B200" s="60" t="s">
        <v>698</v>
      </c>
    </row>
    <row r="201">
      <c r="A201" s="60" t="s">
        <v>699</v>
      </c>
      <c r="B201" s="60" t="s">
        <v>700</v>
      </c>
    </row>
    <row r="202">
      <c r="A202" s="60" t="s">
        <v>701</v>
      </c>
      <c r="B202" s="60" t="s">
        <v>702</v>
      </c>
    </row>
    <row r="203">
      <c r="A203" s="60" t="s">
        <v>703</v>
      </c>
      <c r="B203" s="60" t="s">
        <v>704</v>
      </c>
    </row>
    <row r="204">
      <c r="A204" s="60" t="s">
        <v>705</v>
      </c>
      <c r="B204" s="60" t="s">
        <v>682</v>
      </c>
    </row>
    <row r="205">
      <c r="A205" s="60" t="s">
        <v>706</v>
      </c>
      <c r="B205" s="60" t="s">
        <v>707</v>
      </c>
    </row>
    <row r="206">
      <c r="A206" s="60" t="s">
        <v>708</v>
      </c>
      <c r="B206" s="60" t="s">
        <v>709</v>
      </c>
    </row>
    <row r="207">
      <c r="A207" s="60" t="s">
        <v>710</v>
      </c>
      <c r="B207" s="60" t="s">
        <v>711</v>
      </c>
    </row>
    <row r="208">
      <c r="A208" s="60" t="s">
        <v>712</v>
      </c>
      <c r="B208" s="60" t="s">
        <v>713</v>
      </c>
    </row>
    <row r="209">
      <c r="A209" s="60" t="s">
        <v>714</v>
      </c>
      <c r="B209" s="60" t="s">
        <v>698</v>
      </c>
    </row>
    <row r="210">
      <c r="A210" s="60" t="s">
        <v>715</v>
      </c>
      <c r="B210" s="60" t="s">
        <v>716</v>
      </c>
    </row>
    <row r="211">
      <c r="A211" s="60" t="s">
        <v>717</v>
      </c>
      <c r="B211" s="60" t="s">
        <v>664</v>
      </c>
    </row>
    <row r="212">
      <c r="A212" s="60" t="s">
        <v>718</v>
      </c>
      <c r="B212" s="60" t="s">
        <v>719</v>
      </c>
    </row>
    <row r="213">
      <c r="A213" s="60" t="s">
        <v>720</v>
      </c>
      <c r="B213" s="60" t="s">
        <v>721</v>
      </c>
    </row>
    <row r="214">
      <c r="A214" s="60" t="s">
        <v>722</v>
      </c>
      <c r="B214" s="60" t="s">
        <v>723</v>
      </c>
    </row>
    <row r="215">
      <c r="A215" s="60" t="s">
        <v>724</v>
      </c>
      <c r="B215" s="60" t="s">
        <v>725</v>
      </c>
    </row>
    <row r="216">
      <c r="A216" s="60" t="s">
        <v>726</v>
      </c>
      <c r="B216" s="60" t="s">
        <v>668</v>
      </c>
    </row>
    <row r="217">
      <c r="A217" s="60" t="s">
        <v>727</v>
      </c>
      <c r="B217" s="60" t="s">
        <v>728</v>
      </c>
    </row>
    <row r="218">
      <c r="A218" s="60" t="s">
        <v>729</v>
      </c>
      <c r="B218" s="60" t="s">
        <v>730</v>
      </c>
    </row>
    <row r="219">
      <c r="A219" s="60" t="s">
        <v>731</v>
      </c>
      <c r="B219" s="60" t="s">
        <v>732</v>
      </c>
    </row>
    <row r="220">
      <c r="A220" s="60" t="s">
        <v>733</v>
      </c>
      <c r="B220" s="60" t="s">
        <v>732</v>
      </c>
    </row>
    <row r="221">
      <c r="A221" s="60" t="s">
        <v>734</v>
      </c>
      <c r="B221" s="60" t="s">
        <v>735</v>
      </c>
    </row>
    <row r="222">
      <c r="A222" s="60" t="s">
        <v>736</v>
      </c>
      <c r="B222" s="60" t="s">
        <v>664</v>
      </c>
    </row>
    <row r="223">
      <c r="A223" s="60" t="s">
        <v>737</v>
      </c>
      <c r="B223" s="60" t="s">
        <v>644</v>
      </c>
    </row>
    <row r="224">
      <c r="A224" s="60" t="s">
        <v>738</v>
      </c>
      <c r="B224" s="60" t="s">
        <v>739</v>
      </c>
    </row>
    <row r="225">
      <c r="A225" s="60" t="s">
        <v>740</v>
      </c>
      <c r="B225" s="60" t="s">
        <v>741</v>
      </c>
    </row>
    <row r="226">
      <c r="A226" s="60" t="s">
        <v>742</v>
      </c>
      <c r="B226" s="60" t="s">
        <v>743</v>
      </c>
    </row>
    <row r="227">
      <c r="A227" s="60" t="s">
        <v>744</v>
      </c>
      <c r="B227" s="60" t="s">
        <v>745</v>
      </c>
    </row>
    <row r="228">
      <c r="A228" s="60" t="s">
        <v>746</v>
      </c>
      <c r="B228" s="60" t="s">
        <v>646</v>
      </c>
    </row>
    <row r="229">
      <c r="A229" s="60" t="s">
        <v>747</v>
      </c>
      <c r="B229" s="60" t="s">
        <v>748</v>
      </c>
    </row>
    <row r="230">
      <c r="A230" s="60" t="s">
        <v>749</v>
      </c>
      <c r="B230" s="60" t="s">
        <v>750</v>
      </c>
    </row>
    <row r="231">
      <c r="A231" s="60" t="s">
        <v>751</v>
      </c>
      <c r="B231" s="60" t="s">
        <v>752</v>
      </c>
    </row>
    <row r="232">
      <c r="A232" s="60" t="s">
        <v>753</v>
      </c>
      <c r="B232" s="60" t="s">
        <v>754</v>
      </c>
    </row>
    <row r="233">
      <c r="A233" s="60" t="s">
        <v>755</v>
      </c>
      <c r="B233" s="60" t="s">
        <v>680</v>
      </c>
    </row>
    <row r="234">
      <c r="A234" s="60" t="s">
        <v>756</v>
      </c>
      <c r="B234" s="60" t="s">
        <v>640</v>
      </c>
    </row>
    <row r="235">
      <c r="A235" s="60" t="s">
        <v>757</v>
      </c>
      <c r="B235" s="60" t="s">
        <v>758</v>
      </c>
    </row>
    <row r="236">
      <c r="A236" s="60" t="s">
        <v>759</v>
      </c>
      <c r="B236" s="60" t="s">
        <v>760</v>
      </c>
    </row>
    <row r="237">
      <c r="A237" s="60" t="s">
        <v>761</v>
      </c>
      <c r="B237" s="60" t="s">
        <v>653</v>
      </c>
    </row>
    <row r="238">
      <c r="A238" s="60" t="s">
        <v>762</v>
      </c>
      <c r="B238" s="60" t="s">
        <v>763</v>
      </c>
    </row>
    <row r="239">
      <c r="A239" s="60" t="s">
        <v>764</v>
      </c>
      <c r="B239" s="60" t="s">
        <v>765</v>
      </c>
    </row>
    <row r="240">
      <c r="A240" s="60" t="s">
        <v>766</v>
      </c>
      <c r="B240" s="60" t="s">
        <v>767</v>
      </c>
    </row>
    <row r="241">
      <c r="A241" s="60" t="s">
        <v>768</v>
      </c>
      <c r="B241" s="60" t="s">
        <v>769</v>
      </c>
    </row>
    <row r="242">
      <c r="A242" s="60" t="s">
        <v>770</v>
      </c>
      <c r="B242" s="60" t="s">
        <v>709</v>
      </c>
    </row>
    <row r="243">
      <c r="A243" s="60" t="s">
        <v>771</v>
      </c>
      <c r="B243" s="60" t="s">
        <v>772</v>
      </c>
    </row>
    <row r="244">
      <c r="A244" s="60" t="s">
        <v>773</v>
      </c>
      <c r="B244" s="60" t="s">
        <v>716</v>
      </c>
    </row>
    <row r="245">
      <c r="A245" s="60" t="s">
        <v>774</v>
      </c>
      <c r="B245" s="60" t="s">
        <v>775</v>
      </c>
    </row>
    <row r="246">
      <c r="A246" s="60" t="s">
        <v>776</v>
      </c>
      <c r="B246" s="60" t="s">
        <v>777</v>
      </c>
    </row>
    <row r="247">
      <c r="A247" s="60" t="s">
        <v>778</v>
      </c>
      <c r="B247" s="60" t="s">
        <v>779</v>
      </c>
    </row>
    <row r="248">
      <c r="A248" s="60" t="s">
        <v>780</v>
      </c>
      <c r="B248" s="60" t="s">
        <v>781</v>
      </c>
    </row>
    <row r="249">
      <c r="A249" s="60" t="s">
        <v>782</v>
      </c>
      <c r="B249" s="60" t="s">
        <v>692</v>
      </c>
    </row>
    <row r="250">
      <c r="A250" s="60" t="s">
        <v>783</v>
      </c>
      <c r="B250" s="60" t="s">
        <v>694</v>
      </c>
    </row>
    <row r="251">
      <c r="A251" s="60" t="s">
        <v>784</v>
      </c>
      <c r="B251" s="60" t="s">
        <v>785</v>
      </c>
    </row>
    <row r="252">
      <c r="A252" s="60" t="s">
        <v>786</v>
      </c>
      <c r="B252" s="60" t="s">
        <v>704</v>
      </c>
    </row>
    <row r="253">
      <c r="A253" s="61"/>
      <c r="B253" s="57"/>
    </row>
    <row r="254">
      <c r="A254" s="62" t="s">
        <v>787</v>
      </c>
      <c r="B254" s="62" t="s">
        <v>788</v>
      </c>
    </row>
    <row r="255">
      <c r="A255" s="62" t="s">
        <v>789</v>
      </c>
      <c r="B255" s="62" t="s">
        <v>788</v>
      </c>
    </row>
    <row r="256">
      <c r="A256" s="62" t="s">
        <v>790</v>
      </c>
      <c r="B256" s="62" t="s">
        <v>788</v>
      </c>
    </row>
    <row r="257">
      <c r="A257" s="62" t="s">
        <v>791</v>
      </c>
      <c r="B257" s="62" t="s">
        <v>788</v>
      </c>
    </row>
    <row r="258">
      <c r="A258" s="62" t="s">
        <v>792</v>
      </c>
      <c r="B258" s="62" t="s">
        <v>788</v>
      </c>
    </row>
    <row r="259">
      <c r="A259" s="62" t="s">
        <v>793</v>
      </c>
      <c r="B259" s="62" t="s">
        <v>788</v>
      </c>
    </row>
    <row r="260">
      <c r="A260" s="62" t="s">
        <v>794</v>
      </c>
      <c r="B260" s="62" t="s">
        <v>788</v>
      </c>
    </row>
    <row r="261">
      <c r="A261" s="62" t="s">
        <v>795</v>
      </c>
      <c r="B261" s="62" t="s">
        <v>788</v>
      </c>
    </row>
    <row r="262">
      <c r="A262" s="62" t="s">
        <v>796</v>
      </c>
      <c r="B262" s="62" t="s">
        <v>788</v>
      </c>
    </row>
    <row r="263">
      <c r="A263" s="62" t="s">
        <v>797</v>
      </c>
      <c r="B263" s="62" t="s">
        <v>788</v>
      </c>
    </row>
    <row r="264">
      <c r="A264" s="62" t="s">
        <v>798</v>
      </c>
      <c r="B264" s="62" t="s">
        <v>788</v>
      </c>
    </row>
    <row r="265">
      <c r="A265" s="62" t="s">
        <v>799</v>
      </c>
      <c r="B265" s="62" t="s">
        <v>788</v>
      </c>
    </row>
    <row r="266">
      <c r="A266" s="62" t="s">
        <v>800</v>
      </c>
      <c r="B266" s="62" t="s">
        <v>788</v>
      </c>
    </row>
    <row r="267">
      <c r="A267" s="62" t="s">
        <v>801</v>
      </c>
      <c r="B267" s="62" t="s">
        <v>788</v>
      </c>
    </row>
    <row r="268">
      <c r="A268" s="62" t="s">
        <v>802</v>
      </c>
      <c r="B268" s="62" t="s">
        <v>788</v>
      </c>
    </row>
    <row r="269">
      <c r="A269" s="62" t="s">
        <v>803</v>
      </c>
      <c r="B269" s="62" t="s">
        <v>788</v>
      </c>
    </row>
    <row r="270">
      <c r="A270" s="62" t="s">
        <v>804</v>
      </c>
      <c r="B270" s="62" t="s">
        <v>788</v>
      </c>
    </row>
    <row r="271">
      <c r="A271" s="62" t="s">
        <v>805</v>
      </c>
      <c r="B271" s="62" t="s">
        <v>788</v>
      </c>
    </row>
    <row r="272">
      <c r="A272" s="62" t="s">
        <v>806</v>
      </c>
      <c r="B272" s="62" t="s">
        <v>788</v>
      </c>
    </row>
    <row r="273">
      <c r="A273" s="62" t="s">
        <v>807</v>
      </c>
      <c r="B273" s="62" t="s">
        <v>788</v>
      </c>
    </row>
    <row r="274">
      <c r="A274" s="62" t="s">
        <v>808</v>
      </c>
      <c r="B274" s="62" t="s">
        <v>788</v>
      </c>
    </row>
    <row r="275">
      <c r="A275" s="62" t="s">
        <v>809</v>
      </c>
      <c r="B275" s="62" t="s">
        <v>788</v>
      </c>
    </row>
    <row r="276">
      <c r="A276" s="62" t="s">
        <v>810</v>
      </c>
      <c r="B276" s="62" t="s">
        <v>788</v>
      </c>
    </row>
    <row r="277">
      <c r="A277" s="62" t="s">
        <v>811</v>
      </c>
      <c r="B277" s="62" t="s">
        <v>788</v>
      </c>
    </row>
    <row r="278">
      <c r="A278" s="62" t="s">
        <v>812</v>
      </c>
      <c r="B278" s="62" t="s">
        <v>788</v>
      </c>
    </row>
    <row r="279">
      <c r="A279" s="62" t="s">
        <v>813</v>
      </c>
      <c r="B279" s="62" t="s">
        <v>788</v>
      </c>
    </row>
    <row r="280">
      <c r="A280" s="62" t="s">
        <v>814</v>
      </c>
      <c r="B280" s="62" t="s">
        <v>788</v>
      </c>
    </row>
    <row r="281">
      <c r="A281" s="62" t="s">
        <v>815</v>
      </c>
      <c r="B281" s="62" t="s">
        <v>788</v>
      </c>
    </row>
    <row r="282">
      <c r="A282" s="62" t="s">
        <v>816</v>
      </c>
      <c r="B282" s="62" t="s">
        <v>788</v>
      </c>
    </row>
    <row r="283">
      <c r="A283" s="62" t="s">
        <v>817</v>
      </c>
      <c r="B283" s="62" t="s">
        <v>788</v>
      </c>
    </row>
    <row r="284">
      <c r="A284" s="62" t="s">
        <v>818</v>
      </c>
      <c r="B284" s="62" t="s">
        <v>788</v>
      </c>
    </row>
    <row r="285">
      <c r="A285" s="62" t="s">
        <v>819</v>
      </c>
      <c r="B285" s="62" t="s">
        <v>788</v>
      </c>
    </row>
    <row r="286">
      <c r="A286" s="62" t="s">
        <v>820</v>
      </c>
      <c r="B286" s="62" t="s">
        <v>788</v>
      </c>
    </row>
    <row r="287">
      <c r="A287" s="62" t="s">
        <v>821</v>
      </c>
      <c r="B287" s="62" t="s">
        <v>788</v>
      </c>
    </row>
    <row r="288">
      <c r="A288" s="62" t="s">
        <v>822</v>
      </c>
      <c r="B288" s="62" t="s">
        <v>788</v>
      </c>
    </row>
    <row r="289">
      <c r="A289" s="62" t="s">
        <v>823</v>
      </c>
      <c r="B289" s="62" t="s">
        <v>788</v>
      </c>
    </row>
    <row r="290">
      <c r="A290" s="62" t="s">
        <v>824</v>
      </c>
      <c r="B290" s="62" t="s">
        <v>788</v>
      </c>
    </row>
    <row r="291">
      <c r="A291" s="62" t="s">
        <v>825</v>
      </c>
      <c r="B291" s="62" t="s">
        <v>788</v>
      </c>
    </row>
    <row r="292">
      <c r="A292" s="62" t="s">
        <v>826</v>
      </c>
      <c r="B292" s="62" t="s">
        <v>788</v>
      </c>
    </row>
    <row r="293">
      <c r="A293" s="62" t="s">
        <v>827</v>
      </c>
      <c r="B293" s="62" t="s">
        <v>788</v>
      </c>
    </row>
    <row r="294">
      <c r="A294" s="62" t="s">
        <v>828</v>
      </c>
      <c r="B294" s="62" t="s">
        <v>788</v>
      </c>
    </row>
    <row r="295">
      <c r="A295" s="62" t="s">
        <v>829</v>
      </c>
      <c r="B295" s="62" t="s">
        <v>788</v>
      </c>
    </row>
    <row r="296">
      <c r="A296" s="62" t="s">
        <v>830</v>
      </c>
      <c r="B296" s="62" t="s">
        <v>788</v>
      </c>
    </row>
    <row r="297">
      <c r="A297" s="62" t="s">
        <v>831</v>
      </c>
      <c r="B297" s="62" t="s">
        <v>788</v>
      </c>
    </row>
    <row r="298">
      <c r="A298" s="62" t="s">
        <v>832</v>
      </c>
      <c r="B298" s="62" t="s">
        <v>788</v>
      </c>
    </row>
    <row r="299">
      <c r="A299" s="62" t="s">
        <v>833</v>
      </c>
      <c r="B299" s="62" t="s">
        <v>788</v>
      </c>
    </row>
    <row r="300">
      <c r="A300" s="62" t="s">
        <v>834</v>
      </c>
      <c r="B300" s="62" t="s">
        <v>788</v>
      </c>
    </row>
    <row r="301">
      <c r="A301" s="62" t="s">
        <v>835</v>
      </c>
      <c r="B301" s="62" t="s">
        <v>788</v>
      </c>
    </row>
    <row r="302">
      <c r="A302" s="62" t="s">
        <v>836</v>
      </c>
      <c r="B302" s="62" t="s">
        <v>788</v>
      </c>
    </row>
    <row r="303">
      <c r="A303" s="62" t="s">
        <v>837</v>
      </c>
      <c r="B303" s="62" t="s">
        <v>788</v>
      </c>
    </row>
    <row r="304">
      <c r="A304" s="62" t="s">
        <v>838</v>
      </c>
      <c r="B304" s="62" t="s">
        <v>788</v>
      </c>
    </row>
    <row r="305">
      <c r="A305" s="62" t="s">
        <v>839</v>
      </c>
      <c r="B305" s="62" t="s">
        <v>788</v>
      </c>
    </row>
    <row r="306">
      <c r="A306" s="62" t="s">
        <v>840</v>
      </c>
      <c r="B306" s="62" t="s">
        <v>788</v>
      </c>
    </row>
    <row r="307">
      <c r="A307" s="62" t="s">
        <v>841</v>
      </c>
      <c r="B307" s="62" t="s">
        <v>788</v>
      </c>
    </row>
    <row r="308">
      <c r="A308" s="62" t="s">
        <v>842</v>
      </c>
      <c r="B308" s="62" t="s">
        <v>788</v>
      </c>
    </row>
    <row r="309">
      <c r="A309" s="62" t="s">
        <v>843</v>
      </c>
      <c r="B309" s="62" t="s">
        <v>788</v>
      </c>
    </row>
    <row r="310">
      <c r="A310" s="62" t="s">
        <v>844</v>
      </c>
      <c r="B310" s="62" t="s">
        <v>788</v>
      </c>
    </row>
    <row r="311">
      <c r="A311" s="62" t="s">
        <v>845</v>
      </c>
      <c r="B311" s="62" t="s">
        <v>788</v>
      </c>
    </row>
    <row r="312">
      <c r="A312" s="62" t="s">
        <v>846</v>
      </c>
      <c r="B312" s="62" t="s">
        <v>788</v>
      </c>
    </row>
    <row r="313">
      <c r="A313" s="62" t="s">
        <v>847</v>
      </c>
      <c r="B313" s="62" t="s">
        <v>788</v>
      </c>
    </row>
    <row r="314">
      <c r="A314" s="62" t="s">
        <v>848</v>
      </c>
      <c r="B314" s="62" t="s">
        <v>788</v>
      </c>
    </row>
    <row r="315">
      <c r="A315" s="62" t="s">
        <v>849</v>
      </c>
      <c r="B315" s="62" t="s">
        <v>788</v>
      </c>
    </row>
    <row r="316">
      <c r="A316" s="62" t="s">
        <v>850</v>
      </c>
      <c r="B316" s="62" t="s">
        <v>788</v>
      </c>
    </row>
    <row r="317">
      <c r="A317" s="62" t="s">
        <v>851</v>
      </c>
      <c r="B317" s="62" t="s">
        <v>788</v>
      </c>
    </row>
    <row r="318">
      <c r="A318" s="62" t="s">
        <v>852</v>
      </c>
      <c r="B318" s="62" t="s">
        <v>788</v>
      </c>
    </row>
    <row r="319">
      <c r="A319" s="62" t="s">
        <v>853</v>
      </c>
      <c r="B319" s="62" t="s">
        <v>788</v>
      </c>
    </row>
    <row r="320">
      <c r="A320" s="62" t="s">
        <v>854</v>
      </c>
      <c r="B320" s="62" t="s">
        <v>788</v>
      </c>
    </row>
    <row r="321">
      <c r="A321" s="62" t="s">
        <v>855</v>
      </c>
      <c r="B321" s="62" t="s">
        <v>788</v>
      </c>
    </row>
    <row r="322">
      <c r="A322" s="62" t="s">
        <v>856</v>
      </c>
      <c r="B322" s="62" t="s">
        <v>788</v>
      </c>
    </row>
    <row r="323">
      <c r="A323" s="62" t="s">
        <v>857</v>
      </c>
      <c r="B323" s="62" t="s">
        <v>788</v>
      </c>
    </row>
    <row r="324">
      <c r="A324" s="62" t="s">
        <v>858</v>
      </c>
      <c r="B324" s="62" t="s">
        <v>788</v>
      </c>
    </row>
    <row r="325">
      <c r="A325" s="62" t="s">
        <v>859</v>
      </c>
      <c r="B325" s="62" t="s">
        <v>788</v>
      </c>
    </row>
    <row r="326">
      <c r="A326" s="62" t="s">
        <v>860</v>
      </c>
      <c r="B326" s="62" t="s">
        <v>788</v>
      </c>
    </row>
    <row r="327">
      <c r="A327" s="62" t="s">
        <v>861</v>
      </c>
      <c r="B327" s="62" t="s">
        <v>788</v>
      </c>
    </row>
    <row r="328">
      <c r="A328" s="62" t="s">
        <v>862</v>
      </c>
      <c r="B328" s="62" t="s">
        <v>788</v>
      </c>
    </row>
    <row r="329">
      <c r="A329" s="62" t="s">
        <v>863</v>
      </c>
      <c r="B329" s="62" t="s">
        <v>788</v>
      </c>
    </row>
    <row r="330">
      <c r="A330" s="62" t="s">
        <v>864</v>
      </c>
      <c r="B330" s="62" t="s">
        <v>788</v>
      </c>
    </row>
    <row r="331">
      <c r="A331" s="62" t="s">
        <v>865</v>
      </c>
      <c r="B331" s="62" t="s">
        <v>788</v>
      </c>
    </row>
    <row r="332">
      <c r="A332" s="62" t="s">
        <v>866</v>
      </c>
      <c r="B332" s="62" t="s">
        <v>788</v>
      </c>
    </row>
    <row r="333">
      <c r="A333" s="62" t="s">
        <v>867</v>
      </c>
      <c r="B333" s="62" t="s">
        <v>788</v>
      </c>
    </row>
  </sheetData>
  <drawing r:id="rId1"/>
</worksheet>
</file>