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4-30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Jan!$A$1:$G$99</definedName>
    <definedName hidden="1" localSheetId="3" name="_xlnm._FilterDatabase">Feb!$A$1:$G$76</definedName>
    <definedName hidden="1" localSheetId="4" name="_xlnm._FilterDatabase">Mar!$A$1:$G$99</definedName>
    <definedName hidden="1" localSheetId="5" name="_xlnm._FilterDatabase">Apr!$A$1:$G$66</definedName>
    <definedName hidden="1" localSheetId="6" name="_xlnm._FilterDatabase">May!$A$1:$G$103</definedName>
    <definedName hidden="1" localSheetId="7" name="_xlnm._FilterDatabase">Jun!$A$1:$G$54</definedName>
    <definedName hidden="1" localSheetId="8" name="_xlnm._FilterDatabase">Jul!$A$1:$G$73</definedName>
    <definedName hidden="1" localSheetId="9" name="_xlnm._FilterDatabase">Aug!$A$1:$G$111</definedName>
    <definedName hidden="1" localSheetId="10" name="_xlnm._FilterDatabase">Sep!$A$1:$G$124</definedName>
    <definedName hidden="1" localSheetId="11" name="_xlnm._FilterDatabase">Oct!$A$1:$G$106</definedName>
    <definedName hidden="1" localSheetId="12" name="_xlnm._FilterDatabase">Nov!$A$1:$G$81</definedName>
    <definedName hidden="1" localSheetId="13" name="_xlnm._FilterDatabase">Dec!$A$1:$G$102</definedName>
  </definedNames>
  <calcPr/>
  <extLst>
    <ext uri="GoogleSheetsCustomDataVersion2">
      <go:sheetsCustomData xmlns:go="http://customooxmlschemas.google.com/" r:id="rId18" roundtripDataChecksum="zMs5Re0LOqHfmdrq+JhDMHo64mO1i+Tl9tC9cslHuK0="/>
    </ext>
  </extLst>
</workbook>
</file>

<file path=xl/sharedStrings.xml><?xml version="1.0" encoding="utf-8"?>
<sst xmlns="http://schemas.openxmlformats.org/spreadsheetml/2006/main" count="2293" uniqueCount="1120">
  <si>
    <t>Tasks</t>
  </si>
  <si>
    <t>Insert data into all Excel tabs, from the all_data [MASTER] Excel and SELECT FROM Finances SQL files</t>
  </si>
  <si>
    <t>ID</t>
  </si>
  <si>
    <t>Game</t>
  </si>
  <si>
    <t>Console</t>
  </si>
  <si>
    <t>Full_Price</t>
  </si>
  <si>
    <t>Paid_Price</t>
  </si>
  <si>
    <t>Savings</t>
  </si>
  <si>
    <t>Killer Frequency</t>
  </si>
  <si>
    <t>PS4</t>
  </si>
  <si>
    <t>Insert data into tabs:</t>
  </si>
  <si>
    <t>savings</t>
  </si>
  <si>
    <t>SELECT SUM(full_price) AS 'Full Price',
                        SUM(paid_price) AS 'Paid Price',
                        SUM(savings) AS 'Savings'
                        FROM finances f 
                        JOIN dates d ON d.id = f.id
                        WHERE MONTH(purchase_date) = '03'</t>
  </si>
  <si>
    <t>Month</t>
  </si>
  <si>
    <t>Full Price</t>
  </si>
  <si>
    <t>Sale Price</t>
  </si>
  <si>
    <t>March (98)</t>
  </si>
  <si>
    <t>Mar</t>
  </si>
  <si>
    <t>SELECT d.id, d.game, d.console, d.purchase_date,
                        f.full_price, f.paid_price, f.savings
                        FROM finances f 
                        JOIN dates d ON d.id = f.id
                        WHERE MONTH(d.purchase_date) = '03'
                        ORDER BY d.purchase_date ASC</t>
  </si>
  <si>
    <t>Purchase_Date</t>
  </si>
  <si>
    <t>Sale_Price</t>
  </si>
  <si>
    <t>January (98)</t>
  </si>
  <si>
    <t>February (75)</t>
  </si>
  <si>
    <t>April (65)</t>
  </si>
  <si>
    <t>May (102)</t>
  </si>
  <si>
    <t>June (53)</t>
  </si>
  <si>
    <t>July (72)</t>
  </si>
  <si>
    <t>August (110)</t>
  </si>
  <si>
    <t>September (123)</t>
  </si>
  <si>
    <t>October (105)</t>
  </si>
  <si>
    <t>November (80)</t>
  </si>
  <si>
    <t>December (101)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</si>
  <si>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</si>
  <si>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</si>
  <si>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</si>
  <si>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</si>
  <si>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</si>
  <si>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</si>
  <si>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</si>
  <si>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The Cave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</si>
  <si>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</si>
  <si>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</si>
  <si>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</si>
  <si>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</si>
  <si>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</si>
  <si>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</si>
  <si>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</si>
  <si>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</si>
  <si>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</si>
  <si>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</si>
  <si>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</si>
  <si>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</si>
  <si>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</si>
  <si>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</si>
  <si>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</si>
  <si>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</si>
  <si>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</si>
  <si>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</si>
  <si>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</si>
  <si>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</si>
  <si>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</si>
  <si>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</si>
  <si>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</si>
  <si>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</si>
  <si>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</si>
  <si>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</si>
  <si>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</si>
  <si>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</si>
  <si>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</si>
  <si>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</si>
  <si>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</si>
  <si>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</si>
  <si>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</si>
  <si>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</si>
  <si>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</si>
  <si>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</si>
  <si>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</si>
  <si>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</si>
  <si>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</si>
  <si>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</si>
  <si>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</si>
  <si>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</si>
  <si>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</si>
  <si>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</si>
  <si>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</si>
  <si>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</si>
  <si>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</si>
  <si>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</si>
  <si>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</si>
  <si>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</si>
  <si>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</si>
  <si>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</si>
  <si>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</si>
  <si>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</si>
  <si>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</si>
  <si>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</si>
  <si>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</si>
  <si>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</si>
  <si>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</si>
  <si>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</si>
  <si>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</si>
  <si>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</si>
  <si>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</si>
  <si>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</si>
  <si>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</si>
  <si>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</si>
  <si>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</si>
  <si>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</si>
  <si>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</si>
  <si>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</si>
  <si>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</si>
  <si>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</si>
  <si>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</si>
  <si>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</si>
  <si>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</si>
  <si>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</si>
  <si>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</si>
  <si>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</si>
  <si>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</si>
  <si>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</si>
  <si>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</si>
  <si>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</si>
  <si>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</si>
  <si>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</si>
  <si>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</si>
  <si>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</si>
  <si>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</si>
  <si>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</si>
  <si>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</si>
  <si>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</si>
  <si>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</si>
  <si>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</si>
  <si>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</si>
  <si>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TY The Tasmanian Tiger 2: Bush Rescue</t>
  </si>
  <si>
    <t>Disney Epic Mickey: Rebrushed</t>
  </si>
  <si>
    <t>Need for Speed Hot Pursuit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</si>
  <si>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</si>
  <si>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</si>
  <si>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</si>
  <si>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</si>
  <si>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</si>
  <si>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</si>
  <si>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</si>
  <si>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</si>
  <si>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</si>
  <si>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</si>
  <si>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</si>
  <si>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</si>
  <si>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</si>
  <si>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</si>
  <si>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</si>
  <si>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</si>
  <si>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</si>
  <si>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</si>
  <si>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</si>
  <si>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</si>
  <si>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</si>
  <si>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</si>
  <si>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</si>
  <si>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</si>
  <si>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</si>
  <si>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</si>
  <si>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</si>
  <si>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</si>
  <si>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ToeJam &amp; Earl: Back In The Groove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</si>
  <si>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</si>
  <si>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</si>
  <si>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</si>
  <si>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</si>
  <si>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</si>
  <si>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</si>
  <si>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</si>
  <si>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</si>
  <si>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</si>
  <si>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</si>
  <si>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</si>
  <si>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</si>
  <si>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</si>
  <si>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</si>
  <si>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</si>
  <si>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</si>
  <si>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</si>
  <si>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</si>
  <si>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</si>
  <si>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</si>
  <si>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</si>
  <si>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</si>
  <si>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</si>
  <si>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</si>
  <si>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</si>
  <si>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</si>
  <si>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</si>
  <si>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</si>
  <si>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</si>
  <si>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</si>
  <si>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</si>
  <si>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</si>
  <si>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</si>
  <si>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</si>
  <si>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</si>
  <si>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</si>
  <si>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</si>
  <si>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PS5</t>
  </si>
  <si>
    <t>SpongeBob SquarePants: The Cosmic Shake</t>
  </si>
  <si>
    <t>RoboCop: Rogue City</t>
  </si>
  <si>
    <t>High on Life</t>
  </si>
  <si>
    <t>Pac-Man World: Re-Pac</t>
  </si>
  <si>
    <t>Dr Fetus' Mean Meat Machine</t>
  </si>
  <si>
    <t>Serious Sam: The First Encounter</t>
  </si>
  <si>
    <t>Serious Sam: The Second Encounter</t>
  </si>
  <si>
    <t>Serious Sam 3: BFE</t>
  </si>
  <si>
    <t>The Talos Principle</t>
  </si>
  <si>
    <t>Tomb Raider (2013)</t>
  </si>
  <si>
    <t>Borderlands: The Pre-Sequel</t>
  </si>
  <si>
    <t>Crash Bandicoot: N Sane Trilogy (2017)</t>
  </si>
  <si>
    <t>Crash Bandicoot 2: N Sane Trilogy (2017)</t>
  </si>
  <si>
    <t>Crash Bandicoot 3: N Sane Trilogy (2017)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</si>
  <si>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</si>
  <si>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</si>
  <si>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</si>
  <si>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</si>
  <si>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</si>
  <si>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</si>
  <si>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</si>
  <si>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Micro Machines World Series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</si>
  <si>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</si>
  <si>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</si>
  <si>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</si>
  <si>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</si>
  <si>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</si>
  <si>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</si>
  <si>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</si>
  <si>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</si>
  <si>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</si>
  <si>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</si>
  <si>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</si>
  <si>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</si>
  <si>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</si>
  <si>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</si>
  <si>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</si>
  <si>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</si>
  <si>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</si>
  <si>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</si>
  <si>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</si>
  <si>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</si>
  <si>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</si>
  <si>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</si>
  <si>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</si>
  <si>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</si>
  <si>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</si>
  <si>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</si>
  <si>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</si>
  <si>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</si>
  <si>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</si>
  <si>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</si>
  <si>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</si>
  <si>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</si>
  <si>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</si>
  <si>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</si>
  <si>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</si>
  <si>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</si>
  <si>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</si>
  <si>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</si>
  <si>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</si>
  <si>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</si>
  <si>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</si>
  <si>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</si>
  <si>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</si>
  <si>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</si>
  <si>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</si>
  <si>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</si>
  <si>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</si>
  <si>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</si>
  <si>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</si>
  <si>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</si>
  <si>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</si>
  <si>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</si>
  <si>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</si>
  <si>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</si>
  <si>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</si>
  <si>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</si>
  <si>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</si>
  <si>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</si>
  <si>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</si>
  <si>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</si>
  <si>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</si>
  <si>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</si>
  <si>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</si>
  <si>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</si>
  <si>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Crime Boss: Rockay City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</si>
  <si>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</si>
  <si>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</si>
  <si>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</si>
  <si>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</si>
  <si>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</si>
  <si>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</si>
  <si>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</si>
  <si>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</si>
  <si>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</si>
  <si>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</si>
  <si>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</si>
  <si>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</si>
  <si>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</si>
  <si>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Teenage Mutant Ninja Turtles: Tournament Fighters (NES 1994) (The Cowabunga Collection)</t>
  </si>
  <si>
    <t>Little Goody Two Shoes</t>
  </si>
  <si>
    <t>Witchcrafty</t>
  </si>
  <si>
    <t>Dead Island</t>
  </si>
  <si>
    <t>Football Manager 2024</t>
  </si>
  <si>
    <t>Headliner: NoviNews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</si>
  <si>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</si>
  <si>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</si>
  <si>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</si>
  <si>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</si>
  <si>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</si>
  <si>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</si>
  <si>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</si>
  <si>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</si>
  <si>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</si>
  <si>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</si>
  <si>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</si>
  <si>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</si>
  <si>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</si>
  <si>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</si>
  <si>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</si>
  <si>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</si>
  <si>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</si>
  <si>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</si>
  <si>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</si>
  <si>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</si>
  <si>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</si>
  <si>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</si>
  <si>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</si>
  <si>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</si>
  <si>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</si>
  <si>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</si>
  <si>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</si>
  <si>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</si>
  <si>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Borderlands 3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</si>
  <si>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</si>
  <si>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</si>
  <si>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</si>
  <si>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</si>
  <si>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</si>
  <si>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</si>
  <si>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</si>
  <si>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</si>
  <si>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</si>
  <si>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</si>
  <si>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</si>
  <si>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</si>
  <si>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</si>
  <si>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</si>
  <si>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</si>
  <si>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</si>
  <si>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</si>
  <si>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</si>
  <si>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</si>
  <si>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</si>
  <si>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</si>
  <si>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</si>
  <si>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</si>
  <si>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</si>
  <si>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</si>
  <si>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</si>
  <si>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</si>
  <si>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</si>
  <si>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</si>
  <si>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</si>
  <si>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</si>
  <si>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</si>
  <si>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</si>
  <si>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</si>
  <si>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</si>
  <si>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</si>
  <si>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</si>
  <si>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</si>
  <si>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</si>
  <si>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</si>
  <si>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</si>
  <si>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</si>
  <si>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</si>
  <si>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</si>
  <si>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</si>
  <si>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</si>
  <si>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Castle Crashers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</si>
  <si>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</si>
  <si>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</si>
  <si>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</si>
  <si>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</si>
  <si>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</si>
  <si>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</si>
  <si>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</si>
  <si>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</si>
  <si>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</si>
  <si>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</si>
  <si>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</si>
  <si>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</si>
  <si>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</si>
  <si>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</si>
  <si>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</si>
  <si>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</si>
  <si>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</si>
  <si>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</si>
  <si>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</si>
  <si>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</si>
  <si>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</si>
  <si>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</si>
  <si>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</si>
  <si>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</si>
  <si>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</si>
  <si>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</si>
  <si>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</si>
  <si>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</si>
  <si>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</si>
  <si>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</si>
  <si>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</si>
  <si>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</si>
  <si>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</si>
  <si>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</si>
  <si>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</si>
  <si>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</si>
  <si>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</si>
  <si>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</si>
  <si>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</si>
  <si>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</si>
  <si>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</si>
  <si>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</si>
  <si>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</si>
  <si>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</si>
  <si>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</si>
  <si>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</si>
  <si>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</si>
  <si>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</si>
  <si>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</si>
  <si>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</si>
  <si>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</si>
  <si>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</si>
  <si>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</si>
  <si>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</si>
  <si>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</si>
  <si>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</si>
  <si>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</si>
  <si>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</si>
  <si>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</si>
  <si>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</si>
  <si>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</si>
  <si>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</si>
  <si>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</si>
  <si>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</si>
  <si>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</si>
  <si>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</si>
  <si>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</si>
  <si>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</si>
  <si>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</si>
  <si>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</si>
  <si>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</si>
  <si>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</si>
  <si>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</si>
  <si>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</si>
  <si>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</si>
  <si>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</si>
  <si>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</si>
  <si>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</si>
  <si>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</si>
  <si>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</si>
  <si>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</si>
  <si>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</si>
  <si>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</si>
  <si>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</si>
  <si>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</si>
  <si>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</si>
  <si>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</si>
  <si>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</si>
  <si>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</si>
  <si>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</si>
  <si>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</si>
  <si>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</si>
  <si>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</si>
  <si>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</si>
  <si>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</si>
  <si>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</si>
  <si>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</si>
  <si>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</si>
  <si>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</si>
  <si>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</si>
  <si>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</si>
  <si>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</si>
  <si>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</si>
  <si>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</si>
  <si>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</si>
  <si>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</si>
  <si>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</si>
  <si>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</si>
  <si>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</si>
  <si>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Fortnite</t>
  </si>
  <si>
    <t>Overcooked 2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</si>
  <si>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</si>
  <si>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</si>
  <si>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</si>
  <si>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</si>
  <si>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</si>
  <si>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</si>
  <si>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</si>
  <si>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</si>
  <si>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</si>
  <si>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</si>
  <si>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</si>
  <si>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</si>
  <si>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</si>
  <si>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</si>
  <si>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</si>
  <si>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</si>
  <si>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</si>
  <si>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</si>
  <si>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</si>
  <si>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</si>
  <si>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</si>
  <si>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</si>
  <si>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</si>
  <si>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</si>
  <si>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</si>
  <si>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</si>
  <si>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</si>
  <si>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</si>
  <si>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</si>
  <si>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</si>
  <si>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</si>
  <si>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</si>
  <si>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</si>
  <si>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</si>
  <si>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</si>
  <si>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</si>
  <si>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</si>
  <si>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</si>
  <si>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</si>
  <si>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</si>
  <si>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</si>
  <si>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</si>
  <si>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</si>
  <si>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</si>
  <si>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</si>
  <si>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</si>
  <si>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</si>
  <si>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</si>
  <si>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</si>
  <si>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</si>
  <si>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</si>
  <si>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</si>
  <si>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</si>
  <si>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</si>
  <si>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</si>
  <si>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</si>
  <si>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</si>
  <si>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</si>
  <si>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</si>
  <si>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Sonic Mania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</si>
  <si>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</si>
  <si>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</si>
  <si>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</si>
  <si>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</si>
  <si>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</si>
  <si>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</si>
  <si>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</si>
  <si>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Marvel`s Spider-Man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</si>
  <si>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</si>
  <si>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</si>
  <si>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</si>
  <si>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</si>
  <si>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</si>
  <si>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</si>
  <si>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</si>
  <si>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</si>
  <si>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</si>
  <si>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</si>
  <si>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</si>
  <si>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</si>
  <si>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</si>
  <si>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</si>
  <si>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</si>
  <si>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</si>
  <si>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</si>
  <si>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</si>
  <si>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</si>
  <si>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</si>
  <si>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</si>
  <si>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</si>
  <si>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</si>
  <si>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</si>
  <si>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</si>
  <si>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</si>
  <si>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</si>
  <si>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</si>
  <si>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</si>
  <si>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</si>
  <si>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</si>
  <si>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</si>
  <si>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</si>
  <si>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</si>
  <si>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</si>
  <si>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</si>
  <si>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</si>
  <si>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</si>
  <si>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</si>
  <si>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</si>
  <si>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</si>
  <si>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</si>
  <si>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</si>
  <si>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</si>
  <si>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</si>
  <si>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</si>
  <si>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</si>
  <si>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</si>
  <si>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</si>
  <si>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</si>
  <si>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</si>
  <si>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</si>
  <si>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</si>
  <si>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</si>
  <si>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</si>
  <si>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</si>
  <si>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</si>
  <si>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</si>
  <si>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</si>
  <si>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</si>
  <si>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</si>
  <si>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</si>
  <si>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</si>
  <si>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</si>
  <si>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</si>
  <si>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</si>
  <si>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</si>
  <si>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</si>
  <si>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</si>
  <si>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</si>
  <si>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</si>
  <si>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</si>
  <si>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</si>
  <si>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</si>
  <si>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</si>
  <si>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</si>
  <si>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</si>
  <si>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</si>
  <si>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</si>
  <si>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</si>
  <si>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</si>
  <si>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</si>
  <si>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</si>
  <si>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</si>
  <si>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</si>
  <si>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</si>
  <si>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</si>
  <si>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</si>
  <si>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</si>
  <si>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</si>
  <si>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</si>
  <si>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Celeste</t>
  </si>
  <si>
    <t>Spyro the Dragon: Reignited Trilogy (2018)</t>
  </si>
  <si>
    <t>Spyro 2: Gateway to Glimmer: Reignited Trilogy (2018)</t>
  </si>
  <si>
    <t>Spyro 3: Year of the Dragon: Reignited Trilogy (2018)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</si>
  <si>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</si>
  <si>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</si>
  <si>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</si>
  <si>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</si>
  <si>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</si>
  <si>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</si>
  <si>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</si>
  <si>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</si>
  <si>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</si>
  <si>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</si>
  <si>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</si>
  <si>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</si>
  <si>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</si>
  <si>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</si>
  <si>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</si>
  <si>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</si>
  <si>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</si>
  <si>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</si>
  <si>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</si>
  <si>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</si>
  <si>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</si>
  <si>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</si>
  <si>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</si>
  <si>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</si>
  <si>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</si>
  <si>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</si>
  <si>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</si>
  <si>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</si>
  <si>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</si>
  <si>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</si>
  <si>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</si>
  <si>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</si>
  <si>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</si>
  <si>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</si>
  <si>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</si>
  <si>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</si>
  <si>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</si>
  <si>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</si>
  <si>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</si>
  <si>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</si>
  <si>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</si>
  <si>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</si>
  <si>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</si>
  <si>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</si>
  <si>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</si>
  <si>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</si>
  <si>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</si>
  <si>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Astro Bot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</si>
  <si>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</si>
  <si>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</si>
  <si>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</si>
  <si>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</si>
  <si>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</si>
  <si>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</si>
  <si>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</si>
  <si>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</si>
  <si>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</si>
  <si>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</si>
  <si>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</si>
  <si>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</si>
  <si>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</si>
  <si>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</si>
  <si>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</si>
  <si>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</si>
  <si>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</si>
  <si>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</si>
  <si>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</si>
  <si>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</si>
  <si>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</si>
  <si>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</si>
  <si>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</si>
  <si>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</si>
  <si>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</si>
  <si>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</si>
  <si>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</si>
  <si>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</si>
  <si>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</si>
  <si>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</si>
  <si>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</si>
  <si>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</si>
  <si>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</si>
  <si>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</si>
  <si>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</si>
  <si>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</si>
  <si>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</si>
  <si>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</si>
  <si>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</si>
  <si>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</si>
  <si>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</si>
  <si>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</si>
  <si>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</si>
  <si>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</si>
  <si>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</si>
  <si>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</si>
  <si>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</si>
  <si>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</si>
  <si>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</si>
  <si>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</si>
  <si>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</si>
  <si>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</si>
  <si>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</si>
  <si>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</si>
  <si>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MediEvil (2019)</t>
  </si>
  <si>
    <t>Gun Club VR</t>
  </si>
  <si>
    <t>Resident Evil 4 (2005)</t>
  </si>
  <si>
    <t>Resident Evil 0</t>
  </si>
  <si>
    <t>Resident Evil (2002)</t>
  </si>
  <si>
    <t>Another World: 20th Anniversary</t>
  </si>
  <si>
    <t>The Last of Us Part II</t>
  </si>
  <si>
    <t>Crash Bandicoot 4: It`s About Time</t>
  </si>
  <si>
    <t>The Darkness</t>
  </si>
  <si>
    <t>The Darkness II</t>
  </si>
  <si>
    <t>PlayStation Move Heroes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</si>
  <si>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</si>
  <si>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</si>
  <si>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</si>
  <si>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</si>
  <si>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</si>
  <si>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</si>
  <si>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</si>
  <si>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</si>
  <si>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</si>
  <si>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</si>
  <si>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</si>
  <si>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</si>
  <si>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</si>
  <si>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</si>
  <si>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</si>
  <si>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</si>
  <si>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</si>
  <si>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</si>
  <si>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</si>
  <si>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</si>
  <si>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</si>
  <si>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</si>
  <si>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</si>
  <si>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Hogwarts Legacy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</si>
  <si>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</si>
  <si>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</si>
  <si>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</si>
  <si>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</si>
  <si>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</si>
  <si>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</si>
  <si>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</si>
  <si>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</si>
  <si>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</si>
  <si>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</si>
  <si>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</si>
  <si>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</si>
  <si>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Marvel`s Spider-Man 2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</si>
  <si>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</si>
  <si>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</si>
  <si>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</si>
  <si>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</si>
  <si>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</si>
  <si>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</si>
  <si>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</si>
  <si>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</si>
  <si>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</si>
  <si>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</si>
  <si>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</si>
  <si>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</si>
  <si>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</si>
  <si>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</si>
  <si>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</si>
  <si>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</si>
  <si>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</si>
  <si>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</si>
  <si>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</si>
  <si>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</si>
  <si>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</si>
  <si>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</si>
  <si>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</si>
  <si>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</si>
  <si>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</si>
  <si>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</si>
  <si>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Sly 2: Band of Thieves</t>
  </si>
  <si>
    <t>Sly 3: Honour Among Thieves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</si>
  <si>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</si>
  <si>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</si>
  <si>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</si>
  <si>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</si>
  <si>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</si>
  <si>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</si>
  <si>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</si>
  <si>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</si>
  <si>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</si>
  <si>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</si>
  <si>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</si>
  <si>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</si>
  <si>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</si>
  <si>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</si>
  <si>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</si>
  <si>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</si>
  <si>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</si>
  <si>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</si>
  <si>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</si>
  <si>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</si>
  <si>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</si>
  <si>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</si>
  <si>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</si>
  <si>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</si>
  <si>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</si>
  <si>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</si>
  <si>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</si>
  <si>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</si>
  <si>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</si>
  <si>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</si>
  <si>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</si>
  <si>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</si>
  <si>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</si>
  <si>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</si>
  <si>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</si>
  <si>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</si>
  <si>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</si>
  <si>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</si>
  <si>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</si>
  <si>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</si>
  <si>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</si>
  <si>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</si>
  <si>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</si>
  <si>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</si>
  <si>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</si>
  <si>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</si>
  <si>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</si>
  <si>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</si>
  <si>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</si>
  <si>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</si>
  <si>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</si>
  <si>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</si>
  <si>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</si>
  <si>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</si>
  <si>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</si>
  <si>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</si>
  <si>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</si>
  <si>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</si>
  <si>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</si>
  <si>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</si>
  <si>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</si>
  <si>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</si>
  <si>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</si>
  <si>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Injustice: Gods Among Us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</si>
  <si>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</si>
  <si>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</si>
  <si>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</si>
  <si>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</si>
  <si>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</si>
  <si>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</si>
  <si>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</si>
  <si>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</si>
  <si>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</si>
  <si>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</si>
  <si>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</si>
  <si>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</si>
  <si>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</si>
  <si>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</si>
  <si>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</si>
  <si>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</si>
  <si>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</si>
  <si>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</si>
  <si>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</si>
  <si>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</si>
  <si>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</si>
  <si>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</si>
  <si>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</si>
  <si>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</si>
  <si>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</si>
  <si>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</si>
  <si>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</si>
  <si>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</si>
  <si>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</si>
  <si>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</si>
  <si>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</si>
  <si>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</si>
  <si>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</si>
  <si>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</si>
  <si>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</si>
  <si>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</si>
  <si>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</si>
  <si>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</si>
  <si>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</si>
  <si>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</si>
  <si>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Ratchet &amp; Clank (Future): Tools of Destruction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</si>
  <si>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</si>
  <si>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</si>
  <si>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</si>
  <si>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</si>
  <si>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</si>
  <si>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</si>
  <si>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</si>
  <si>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</si>
  <si>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</si>
  <si>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</si>
  <si>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</si>
  <si>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</si>
  <si>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</si>
  <si>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</si>
  <si>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</si>
  <si>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</si>
  <si>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</si>
  <si>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</si>
  <si>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</si>
  <si>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</si>
  <si>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</si>
  <si>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</si>
  <si>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</si>
  <si>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</si>
  <si>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</si>
  <si>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</si>
  <si>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</si>
  <si>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</si>
  <si>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</si>
  <si>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</si>
  <si>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</si>
  <si>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</si>
  <si>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</si>
  <si>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</si>
  <si>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</si>
  <si>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</si>
  <si>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</si>
  <si>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</si>
  <si>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</si>
  <si>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</si>
  <si>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</si>
  <si>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</si>
  <si>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</si>
  <si>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</si>
  <si>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</si>
  <si>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</si>
  <si>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</si>
  <si>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</si>
  <si>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</si>
  <si>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</si>
  <si>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</si>
  <si>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</si>
  <si>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</si>
  <si>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</si>
  <si>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</si>
  <si>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</si>
  <si>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</si>
  <si>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</si>
  <si>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</si>
  <si>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</si>
  <si>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</si>
  <si>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</si>
  <si>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</si>
  <si>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</si>
  <si>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</si>
  <si>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</si>
  <si>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</si>
  <si>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</si>
  <si>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</si>
  <si>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</si>
  <si>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</si>
  <si>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</si>
  <si>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</si>
  <si>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</si>
  <si>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</si>
  <si>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</si>
  <si>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Tekken 8</t>
  </si>
  <si>
    <t>Ratchet &amp; Clank (Future): Quest for Booty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</si>
  <si>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</si>
  <si>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</si>
  <si>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</si>
  <si>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</si>
  <si>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</si>
  <si>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</si>
  <si>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</si>
  <si>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</si>
  <si>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</si>
  <si>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</si>
  <si>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</si>
  <si>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</si>
  <si>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</si>
  <si>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</si>
  <si>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</si>
  <si>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</si>
  <si>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</si>
  <si>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</si>
  <si>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</si>
  <si>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</si>
  <si>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</si>
  <si>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</si>
  <si>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</si>
  <si>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</si>
  <si>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</si>
  <si>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</si>
  <si>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</si>
  <si>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</si>
  <si>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</si>
  <si>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</si>
  <si>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</si>
  <si>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</si>
  <si>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</si>
  <si>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</si>
  <si>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</si>
  <si>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</si>
  <si>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</si>
  <si>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</si>
  <si>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</si>
  <si>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</si>
  <si>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</si>
  <si>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</si>
  <si>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</si>
  <si>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</si>
  <si>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</si>
  <si>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Crash Team Racing Nitro Fueled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</si>
  <si>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</si>
  <si>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</si>
  <si>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</si>
  <si>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</si>
  <si>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</si>
  <si>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</si>
  <si>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</si>
  <si>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</si>
  <si>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</si>
  <si>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</si>
  <si>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</si>
  <si>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</si>
  <si>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</si>
  <si>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</si>
  <si>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</si>
  <si>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</si>
  <si>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</si>
  <si>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</si>
  <si>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</si>
  <si>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</si>
  <si>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</si>
  <si>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</si>
  <si>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</si>
  <si>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</si>
  <si>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</si>
  <si>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</si>
  <si>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</si>
  <si>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</si>
  <si>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</si>
  <si>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</si>
  <si>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</si>
  <si>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</si>
  <si>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</si>
  <si>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</si>
  <si>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</si>
  <si>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</si>
  <si>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</si>
  <si>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</si>
  <si>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</si>
  <si>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</si>
  <si>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</si>
  <si>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</si>
  <si>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</si>
  <si>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</si>
  <si>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</si>
  <si>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</si>
  <si>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</si>
  <si>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</si>
  <si>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Like a Dragon: Infinite Wealth</t>
  </si>
  <si>
    <t>Blazing Beaks</t>
  </si>
  <si>
    <t>God of War: Ragnarök</t>
  </si>
  <si>
    <t>TY the Tasmanian Tiger</t>
  </si>
  <si>
    <t>The Holy Gosh Darn</t>
  </si>
  <si>
    <t>Like a Dragon: Pirate Yakuza in Hawaii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</si>
</sst>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[$€]#,##0.00"/>
    <numFmt numFmtId="166" formatCode="yyyy-mm-dd"/>
  </numFmts>
  <fonts count="7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CC0000"/>
      <name val="Press Start 2P"/>
    </font>
    <font>
      <b/>
      <sz val="6.0"/>
      <color rgb="FFFFFFFF"/>
      <name val="Press Start 2P"/>
    </font>
    <font>
      <sz val="6.0"/>
      <color rgb="FFCC0000"/>
      <name val="Press Start 2P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4" fontId="4" numFmtId="164" xfId="0" applyAlignment="1" applyBorder="1" applyFill="1" applyFont="1" applyNumberFormat="1">
      <alignment horizontal="center" vertical="center"/>
    </xf>
    <xf borderId="2" fillId="4" fontId="4" numFmtId="0" xfId="0" applyAlignment="1" applyBorder="1" applyFont="1">
      <alignment horizontal="center" vertical="center"/>
    </xf>
    <xf borderId="2" fillId="4" fontId="4" numFmtId="164" xfId="0" applyAlignment="1" applyBorder="1" applyFont="1" applyNumberFormat="1">
      <alignment horizontal="center" vertical="center"/>
    </xf>
    <xf borderId="2" fillId="4" fontId="4" numFmtId="165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3" fillId="0" fontId="3" numFmtId="164" xfId="0" applyAlignment="1" applyBorder="1" applyFont="1" applyNumberFormat="1">
      <alignment horizontal="center" vertical="center"/>
    </xf>
    <xf borderId="3" fillId="5" fontId="2" numFmtId="164" xfId="0" applyAlignment="1" applyBorder="1" applyFill="1" applyFont="1" applyNumberFormat="1">
      <alignment horizontal="center" vertical="center"/>
    </xf>
    <xf borderId="4" fillId="0" fontId="6" numFmtId="164" xfId="0" applyAlignment="1" applyBorder="1" applyFont="1" applyNumberFormat="1">
      <alignment vertical="center"/>
    </xf>
    <xf borderId="3" fillId="0" fontId="6" numFmtId="0" xfId="0" applyAlignment="1" applyBorder="1" applyFont="1">
      <alignment vertical="center"/>
    </xf>
    <xf borderId="3" fillId="0" fontId="6" numFmtId="164" xfId="0" applyAlignment="1" applyBorder="1" applyFont="1" applyNumberFormat="1">
      <alignment vertical="center"/>
    </xf>
    <xf borderId="3" fillId="0" fontId="2" numFmtId="164" xfId="0" applyAlignment="1" applyBorder="1" applyFont="1" applyNumberFormat="1">
      <alignment horizontal="center" readingOrder="0" vertical="center"/>
    </xf>
    <xf borderId="3" fillId="5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vertical="center"/>
    </xf>
    <xf borderId="1" fillId="3" fontId="1" numFmtId="164" xfId="0" applyAlignment="1" applyBorder="1" applyFont="1" applyNumberFormat="1">
      <alignment readingOrder="0" vertical="center"/>
    </xf>
    <xf borderId="1" fillId="0" fontId="1" numFmtId="0" xfId="0" applyAlignment="1" applyBorder="1" applyFont="1">
      <alignment readingOrder="0" vertical="center"/>
    </xf>
    <xf borderId="1" fillId="4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vertical="center"/>
    </xf>
    <xf borderId="1" fillId="6" fontId="4" numFmtId="0" xfId="0" applyAlignment="1" applyBorder="1" applyFill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7" fontId="4" numFmtId="0" xfId="0" applyAlignment="1" applyBorder="1" applyFill="1" applyFont="1">
      <alignment horizontal="center" vertical="center"/>
    </xf>
    <xf borderId="1" fillId="7" fontId="4" numFmtId="166" xfId="0" applyAlignment="1" applyBorder="1" applyFont="1" applyNumberFormat="1">
      <alignment horizontal="center" vertical="center"/>
    </xf>
    <xf borderId="3" fillId="0" fontId="3" numFmtId="166" xfId="0" applyAlignment="1" applyBorder="1" applyFont="1" applyNumberForma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8" fontId="1" numFmtId="166" xfId="0" applyAlignment="1" applyBorder="1" applyFill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3" fillId="0" fontId="1" numFmtId="164" xfId="0" applyAlignment="1" applyBorder="1" applyFont="1" applyNumberFormat="1">
      <alignment horizontal="center" vertical="center"/>
    </xf>
    <xf borderId="3" fillId="0" fontId="1" numFmtId="166" xfId="0" applyAlignment="1" applyBorder="1" applyFont="1" applyNumberFormat="1">
      <alignment horizontal="center" readingOrder="0" vertical="center"/>
    </xf>
    <xf borderId="1" fillId="8" fontId="1" numFmtId="0" xfId="0" applyAlignment="1" applyBorder="1" applyFon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8" fontId="1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30th April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savings!$B$2:$B$13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savings!$C$2:$C$13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savings!$D$2:$D$13</c:f>
              <c:numCache/>
            </c:numRef>
          </c:val>
          <c:smooth val="1"/>
        </c:ser>
        <c:axId val="908138968"/>
        <c:axId val="1706876746"/>
      </c:lineChart>
      <c:catAx>
        <c:axId val="908138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6876746"/>
      </c:catAx>
      <c:valAx>
        <c:axId val="1706876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08138968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0</xdr:rowOff>
    </xdr:from>
    <xdr:ext cx="7267575" cy="4495800"/>
    <xdr:graphicFrame>
      <xdr:nvGraphicFramePr>
        <xdr:cNvPr id="238532858" name="Chart 1" title="Updated as of 28th February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99.88"/>
    <col customWidth="1" min="3" max="3" width="11.5"/>
    <col customWidth="1" min="4" max="4" width="14.25"/>
    <col customWidth="1" min="5" max="5" width="11.38"/>
    <col customWidth="1" min="6" max="6" width="11.13"/>
    <col customWidth="1" min="7" max="7" width="8.38"/>
  </cols>
  <sheetData>
    <row r="1">
      <c r="A1" s="1"/>
      <c r="B1" s="2" t="s">
        <v>0</v>
      </c>
      <c r="C1" s="1"/>
      <c r="D1" s="1"/>
      <c r="E1" s="1"/>
      <c r="F1" s="1"/>
      <c r="G1" s="1"/>
    </row>
    <row r="2">
      <c r="A2" s="1"/>
      <c r="B2" s="3" t="s">
        <v>1</v>
      </c>
      <c r="C2" s="1"/>
      <c r="D2" s="1"/>
      <c r="E2" s="1"/>
      <c r="F2" s="1"/>
      <c r="G2" s="1"/>
    </row>
    <row r="3">
      <c r="A3" s="1"/>
      <c r="B3" s="4"/>
      <c r="C3" s="5"/>
      <c r="D3" s="5"/>
      <c r="E3" s="5"/>
      <c r="F3" s="1"/>
      <c r="G3" s="1"/>
    </row>
    <row r="4">
      <c r="A4" s="6" t="s">
        <v>2</v>
      </c>
      <c r="B4" s="7" t="s">
        <v>3</v>
      </c>
      <c r="C4" s="8" t="s">
        <v>4</v>
      </c>
      <c r="D4" s="9" t="s">
        <v>5</v>
      </c>
      <c r="E4" s="8" t="s">
        <v>6</v>
      </c>
      <c r="F4" s="8" t="s">
        <v>7</v>
      </c>
      <c r="G4" s="1"/>
    </row>
    <row r="5">
      <c r="A5" s="10">
        <v>1082.0</v>
      </c>
      <c r="B5" s="11" t="s">
        <v>8</v>
      </c>
      <c r="C5" s="12" t="s">
        <v>9</v>
      </c>
      <c r="D5" s="12">
        <v>24.99</v>
      </c>
      <c r="E5" s="12">
        <v>8.49</v>
      </c>
      <c r="F5" s="13">
        <f>D5-E5</f>
        <v>16.5</v>
      </c>
      <c r="G5" s="1"/>
    </row>
    <row r="6">
      <c r="A6" s="14"/>
      <c r="B6" s="15"/>
      <c r="C6" s="16"/>
      <c r="D6" s="17">
        <v>0.0</v>
      </c>
      <c r="E6" s="17">
        <v>0.0</v>
      </c>
      <c r="F6" s="18">
        <v>0.0</v>
      </c>
      <c r="G6" s="1"/>
    </row>
    <row r="7">
      <c r="A7" s="1"/>
      <c r="B7" s="4"/>
      <c r="C7" s="5"/>
      <c r="D7" s="5"/>
      <c r="E7" s="5"/>
      <c r="F7" s="1"/>
      <c r="G7" s="1"/>
    </row>
    <row r="8">
      <c r="A8" s="19"/>
      <c r="B8" s="20" t="s">
        <v>10</v>
      </c>
      <c r="C8" s="5"/>
      <c r="D8" s="5"/>
      <c r="E8" s="21"/>
      <c r="F8" s="1"/>
      <c r="G8" s="1"/>
    </row>
    <row r="9">
      <c r="A9" s="1"/>
      <c r="B9" s="19"/>
      <c r="C9" s="21"/>
      <c r="D9" s="5"/>
      <c r="E9" s="5"/>
      <c r="F9" s="22"/>
      <c r="G9" s="22"/>
    </row>
    <row r="10">
      <c r="A10" s="19"/>
      <c r="B10" s="20" t="s">
        <v>11</v>
      </c>
      <c r="C10" s="1"/>
      <c r="D10" s="1"/>
      <c r="E10" s="22"/>
      <c r="F10" s="22"/>
      <c r="G10" s="22"/>
    </row>
    <row r="11">
      <c r="A11" s="19"/>
      <c r="B11" s="23" t="s">
        <v>12</v>
      </c>
      <c r="C11" s="1"/>
      <c r="D11" s="1"/>
      <c r="E11" s="22"/>
      <c r="F11" s="24"/>
      <c r="G11" s="22"/>
    </row>
    <row r="12">
      <c r="A12" s="1"/>
      <c r="B12" s="25" t="s">
        <v>13</v>
      </c>
      <c r="C12" s="25" t="s">
        <v>14</v>
      </c>
      <c r="D12" s="25" t="s">
        <v>15</v>
      </c>
      <c r="E12" s="25" t="s">
        <v>7</v>
      </c>
      <c r="F12" s="26"/>
      <c r="G12" s="26"/>
    </row>
    <row r="13">
      <c r="A13" s="19"/>
      <c r="B13" s="27" t="s">
        <v>16</v>
      </c>
      <c r="C13" s="28">
        <v>2010.19</v>
      </c>
      <c r="D13" s="28">
        <v>699.72</v>
      </c>
      <c r="E13" s="29">
        <f>C13-D13</f>
        <v>1310.47</v>
      </c>
      <c r="F13" s="1"/>
      <c r="G13" s="19"/>
    </row>
    <row r="14">
      <c r="A14" s="1"/>
      <c r="B14" s="1"/>
      <c r="C14" s="29"/>
      <c r="D14" s="29"/>
      <c r="E14" s="29"/>
      <c r="F14" s="1"/>
      <c r="G14" s="1"/>
    </row>
    <row r="15">
      <c r="A15" s="1"/>
      <c r="B15" s="1"/>
      <c r="C15" s="29"/>
      <c r="D15" s="29"/>
      <c r="E15" s="29"/>
      <c r="F15" s="19"/>
      <c r="G15" s="1"/>
    </row>
    <row r="16">
      <c r="A16" s="1"/>
      <c r="B16" s="30" t="s">
        <v>17</v>
      </c>
      <c r="C16" s="1"/>
      <c r="D16" s="1"/>
      <c r="E16" s="1"/>
      <c r="F16" s="1"/>
      <c r="G16" s="1"/>
    </row>
    <row r="17">
      <c r="A17" s="1"/>
      <c r="B17" s="23" t="s">
        <v>18</v>
      </c>
      <c r="C17" s="1"/>
      <c r="D17" s="1"/>
      <c r="E17" s="1"/>
      <c r="F17" s="1"/>
      <c r="G17" s="1"/>
    </row>
    <row r="18">
      <c r="A18" s="31" t="s">
        <v>2</v>
      </c>
      <c r="B18" s="31" t="s">
        <v>3</v>
      </c>
      <c r="C18" s="31" t="s">
        <v>4</v>
      </c>
      <c r="D18" s="32" t="s">
        <v>19</v>
      </c>
      <c r="E18" s="31" t="s">
        <v>5</v>
      </c>
      <c r="F18" s="31" t="s">
        <v>20</v>
      </c>
      <c r="G18" s="31" t="s">
        <v>7</v>
      </c>
    </row>
    <row r="19">
      <c r="A19" s="10">
        <v>1082.0</v>
      </c>
      <c r="B19" s="11" t="s">
        <v>8</v>
      </c>
      <c r="C19" s="12" t="s">
        <v>9</v>
      </c>
      <c r="D19" s="33">
        <v>45734.0</v>
      </c>
      <c r="E19" s="12">
        <v>24.99</v>
      </c>
      <c r="F19" s="12">
        <v>8.49</v>
      </c>
      <c r="G19" s="13">
        <f>E19-F19</f>
        <v>16.5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1.5"/>
    <col customWidth="1" min="3" max="3" width="9.88"/>
    <col customWidth="1" min="4" max="4" width="16.25"/>
    <col customWidth="1" min="5" max="5" width="13.88"/>
    <col customWidth="1" min="6" max="6" width="13.63"/>
    <col customWidth="1" min="7" max="8" width="10.88"/>
    <col customWidth="1" min="9" max="9" width="5.6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395.0</v>
      </c>
      <c r="B2" s="44" t="s">
        <v>601</v>
      </c>
      <c r="C2" s="45" t="s">
        <v>33</v>
      </c>
      <c r="D2" s="45">
        <v>40405.0</v>
      </c>
      <c r="E2" s="46">
        <v>29.99</v>
      </c>
      <c r="F2" s="46">
        <v>1.0</v>
      </c>
      <c r="G2" s="46">
        <f t="shared" ref="G2:G111" si="1">E2-F2</f>
        <v>28.99</v>
      </c>
      <c r="H2" s="26"/>
      <c r="I2" s="26"/>
    </row>
    <row r="3" ht="15.75" customHeight="1">
      <c r="A3" s="44">
        <v>374.0</v>
      </c>
      <c r="B3" s="44" t="s">
        <v>602</v>
      </c>
      <c r="C3" s="45" t="s">
        <v>33</v>
      </c>
      <c r="D3" s="45">
        <v>41491.0</v>
      </c>
      <c r="E3" s="46">
        <v>0.0</v>
      </c>
      <c r="F3" s="46">
        <v>0.0</v>
      </c>
      <c r="G3" s="46">
        <f t="shared" si="1"/>
        <v>0</v>
      </c>
      <c r="H3" s="26"/>
      <c r="I3" s="26"/>
    </row>
    <row r="4" ht="15.75" customHeight="1">
      <c r="A4" s="44">
        <v>308.0</v>
      </c>
      <c r="B4" s="44" t="s">
        <v>603</v>
      </c>
      <c r="C4" s="45" t="s">
        <v>33</v>
      </c>
      <c r="D4" s="45">
        <v>41493.0</v>
      </c>
      <c r="E4" s="46">
        <v>19.99</v>
      </c>
      <c r="F4" s="46">
        <v>0.0</v>
      </c>
      <c r="G4" s="46">
        <f t="shared" si="1"/>
        <v>19.99</v>
      </c>
      <c r="H4" s="26"/>
      <c r="I4" s="26"/>
    </row>
    <row r="5" ht="15.75" customHeight="1">
      <c r="A5" s="44">
        <v>287.0</v>
      </c>
      <c r="B5" s="44" t="s">
        <v>604</v>
      </c>
      <c r="C5" s="45" t="s">
        <v>33</v>
      </c>
      <c r="D5" s="45">
        <v>41495.0</v>
      </c>
      <c r="E5" s="46">
        <v>29.99</v>
      </c>
      <c r="F5" s="46">
        <v>10.0</v>
      </c>
      <c r="G5" s="46">
        <f t="shared" si="1"/>
        <v>19.99</v>
      </c>
      <c r="H5" s="26"/>
      <c r="I5" s="26"/>
    </row>
    <row r="6" ht="15.75" customHeight="1">
      <c r="A6" s="44">
        <v>214.0</v>
      </c>
      <c r="B6" s="44" t="s">
        <v>605</v>
      </c>
      <c r="C6" s="45" t="s">
        <v>33</v>
      </c>
      <c r="D6" s="45">
        <v>41856.0</v>
      </c>
      <c r="E6" s="46">
        <v>14.99</v>
      </c>
      <c r="F6" s="46">
        <v>3.5</v>
      </c>
      <c r="G6" s="46">
        <f t="shared" si="1"/>
        <v>11.49</v>
      </c>
      <c r="H6" s="26"/>
      <c r="I6" s="26"/>
    </row>
    <row r="7" ht="15.75" customHeight="1">
      <c r="A7" s="44">
        <v>253.0</v>
      </c>
      <c r="B7" s="44" t="s">
        <v>606</v>
      </c>
      <c r="C7" s="45" t="s">
        <v>33</v>
      </c>
      <c r="D7" s="45">
        <v>41880.0</v>
      </c>
      <c r="E7" s="46">
        <v>22.99</v>
      </c>
      <c r="F7" s="46">
        <v>8.99</v>
      </c>
      <c r="G7" s="46">
        <f t="shared" si="1"/>
        <v>14</v>
      </c>
      <c r="H7" s="26"/>
      <c r="I7" s="26"/>
    </row>
    <row r="8" ht="15.75" customHeight="1">
      <c r="A8" s="44">
        <v>449.0</v>
      </c>
      <c r="B8" s="44" t="s">
        <v>607</v>
      </c>
      <c r="C8" s="45" t="s">
        <v>50</v>
      </c>
      <c r="D8" s="45">
        <v>42218.0</v>
      </c>
      <c r="E8" s="46">
        <v>24.99</v>
      </c>
      <c r="F8" s="46">
        <v>9.99</v>
      </c>
      <c r="G8" s="46">
        <f t="shared" si="1"/>
        <v>15</v>
      </c>
      <c r="H8" s="26"/>
      <c r="I8" s="26"/>
    </row>
    <row r="9" ht="15.75" customHeight="1">
      <c r="A9" s="44">
        <v>478.0</v>
      </c>
      <c r="B9" s="44" t="s">
        <v>608</v>
      </c>
      <c r="C9" s="45" t="s">
        <v>50</v>
      </c>
      <c r="D9" s="45">
        <v>42218.0</v>
      </c>
      <c r="E9" s="46">
        <v>24.99</v>
      </c>
      <c r="F9" s="46">
        <v>6.99</v>
      </c>
      <c r="G9" s="46">
        <f t="shared" si="1"/>
        <v>18</v>
      </c>
      <c r="H9" s="26"/>
      <c r="I9" s="26"/>
    </row>
    <row r="10" ht="15.75" customHeight="1">
      <c r="A10" s="44">
        <v>16.0</v>
      </c>
      <c r="B10" s="44" t="s">
        <v>609</v>
      </c>
      <c r="C10" s="45" t="s">
        <v>36</v>
      </c>
      <c r="D10" s="45">
        <v>42218.0</v>
      </c>
      <c r="E10" s="46">
        <v>2.49</v>
      </c>
      <c r="F10" s="46">
        <v>2.49</v>
      </c>
      <c r="G10" s="46">
        <f t="shared" si="1"/>
        <v>0</v>
      </c>
      <c r="H10" s="26"/>
      <c r="I10" s="26"/>
    </row>
    <row r="11" ht="15.75" customHeight="1">
      <c r="A11" s="44">
        <v>481.0</v>
      </c>
      <c r="B11" s="44" t="s">
        <v>610</v>
      </c>
      <c r="C11" s="45" t="s">
        <v>50</v>
      </c>
      <c r="D11" s="45">
        <v>42224.0</v>
      </c>
      <c r="E11" s="46">
        <v>7.99</v>
      </c>
      <c r="F11" s="46">
        <v>7.99</v>
      </c>
      <c r="G11" s="46">
        <f t="shared" si="1"/>
        <v>0</v>
      </c>
      <c r="H11" s="26"/>
      <c r="I11" s="26"/>
    </row>
    <row r="12" ht="15.75" customHeight="1">
      <c r="A12" s="44">
        <v>165.0</v>
      </c>
      <c r="B12" s="44" t="s">
        <v>611</v>
      </c>
      <c r="C12" s="45" t="s">
        <v>64</v>
      </c>
      <c r="D12" s="45">
        <v>42236.0</v>
      </c>
      <c r="E12" s="46">
        <v>4.99</v>
      </c>
      <c r="F12" s="46">
        <v>0.0</v>
      </c>
      <c r="G12" s="46">
        <f t="shared" si="1"/>
        <v>4.99</v>
      </c>
      <c r="H12" s="26"/>
      <c r="I12" s="26"/>
    </row>
    <row r="13" ht="15.75" customHeight="1">
      <c r="A13" s="44">
        <v>166.0</v>
      </c>
      <c r="B13" s="44" t="s">
        <v>612</v>
      </c>
      <c r="C13" s="45" t="s">
        <v>64</v>
      </c>
      <c r="D13" s="45">
        <v>42236.0</v>
      </c>
      <c r="E13" s="46">
        <v>4.99</v>
      </c>
      <c r="F13" s="46">
        <v>0.0</v>
      </c>
      <c r="G13" s="46">
        <f t="shared" si="1"/>
        <v>4.99</v>
      </c>
      <c r="H13" s="26"/>
      <c r="I13" s="26"/>
    </row>
    <row r="14" ht="15.75" customHeight="1">
      <c r="A14" s="44">
        <v>111.0</v>
      </c>
      <c r="B14" s="44" t="s">
        <v>613</v>
      </c>
      <c r="C14" s="45" t="s">
        <v>43</v>
      </c>
      <c r="D14" s="45">
        <v>42236.0</v>
      </c>
      <c r="E14" s="46">
        <v>9.99</v>
      </c>
      <c r="F14" s="46">
        <v>0.0</v>
      </c>
      <c r="G14" s="46">
        <f t="shared" si="1"/>
        <v>9.99</v>
      </c>
      <c r="H14" s="26"/>
      <c r="I14" s="26"/>
    </row>
    <row r="15" ht="15.75" customHeight="1">
      <c r="A15" s="44">
        <v>112.0</v>
      </c>
      <c r="B15" s="44" t="s">
        <v>614</v>
      </c>
      <c r="C15" s="45" t="s">
        <v>43</v>
      </c>
      <c r="D15" s="45">
        <v>42236.0</v>
      </c>
      <c r="E15" s="46">
        <v>9.99</v>
      </c>
      <c r="F15" s="46">
        <v>0.0</v>
      </c>
      <c r="G15" s="46">
        <f t="shared" si="1"/>
        <v>9.99</v>
      </c>
      <c r="H15" s="26"/>
      <c r="I15" s="26"/>
    </row>
    <row r="16" ht="15.75" customHeight="1">
      <c r="A16" s="44">
        <v>272.0</v>
      </c>
      <c r="B16" s="44" t="s">
        <v>615</v>
      </c>
      <c r="C16" s="45" t="s">
        <v>33</v>
      </c>
      <c r="D16" s="45">
        <v>42236.0</v>
      </c>
      <c r="E16" s="46">
        <v>19.99</v>
      </c>
      <c r="F16" s="46">
        <v>0.0</v>
      </c>
      <c r="G16" s="46">
        <f t="shared" si="1"/>
        <v>19.99</v>
      </c>
      <c r="H16" s="26"/>
      <c r="I16" s="26"/>
    </row>
    <row r="17" ht="15.75" customHeight="1">
      <c r="A17" s="44">
        <v>252.0</v>
      </c>
      <c r="B17" s="44" t="s">
        <v>616</v>
      </c>
      <c r="C17" s="45" t="s">
        <v>33</v>
      </c>
      <c r="D17" s="45">
        <v>42236.0</v>
      </c>
      <c r="E17" s="46">
        <v>3.99</v>
      </c>
      <c r="F17" s="46">
        <v>3.99</v>
      </c>
      <c r="G17" s="46">
        <f t="shared" si="1"/>
        <v>0</v>
      </c>
      <c r="H17" s="26"/>
      <c r="I17" s="26"/>
    </row>
    <row r="18" ht="15.75" customHeight="1">
      <c r="A18" s="44">
        <v>479.0</v>
      </c>
      <c r="B18" s="44" t="s">
        <v>617</v>
      </c>
      <c r="C18" s="45" t="s">
        <v>50</v>
      </c>
      <c r="D18" s="45">
        <v>42246.0</v>
      </c>
      <c r="E18" s="46">
        <v>4.99</v>
      </c>
      <c r="F18" s="46">
        <v>4.99</v>
      </c>
      <c r="G18" s="46">
        <f t="shared" si="1"/>
        <v>0</v>
      </c>
      <c r="H18" s="26"/>
      <c r="I18" s="26"/>
    </row>
    <row r="19" ht="15.75" customHeight="1">
      <c r="A19" s="44">
        <v>207.0</v>
      </c>
      <c r="B19" s="44" t="s">
        <v>618</v>
      </c>
      <c r="C19" s="45" t="s">
        <v>33</v>
      </c>
      <c r="D19" s="45">
        <v>42950.0</v>
      </c>
      <c r="E19" s="46">
        <v>4.99</v>
      </c>
      <c r="F19" s="46">
        <v>1.99</v>
      </c>
      <c r="G19" s="46">
        <f t="shared" si="1"/>
        <v>3</v>
      </c>
      <c r="H19" s="26"/>
      <c r="I19" s="26"/>
    </row>
    <row r="20" ht="15.75" customHeight="1">
      <c r="A20" s="44">
        <v>81.0</v>
      </c>
      <c r="B20" s="44" t="s">
        <v>619</v>
      </c>
      <c r="C20" s="45" t="s">
        <v>43</v>
      </c>
      <c r="D20" s="45">
        <v>42950.0</v>
      </c>
      <c r="E20" s="46">
        <v>23.98</v>
      </c>
      <c r="F20" s="46">
        <v>15.98</v>
      </c>
      <c r="G20" s="46">
        <f t="shared" si="1"/>
        <v>8</v>
      </c>
      <c r="H20" s="26"/>
      <c r="I20" s="26"/>
    </row>
    <row r="21" ht="15.75" customHeight="1">
      <c r="A21" s="44">
        <v>113.0</v>
      </c>
      <c r="B21" s="44" t="s">
        <v>620</v>
      </c>
      <c r="C21" s="45" t="s">
        <v>43</v>
      </c>
      <c r="D21" s="45">
        <v>42950.0</v>
      </c>
      <c r="E21" s="46">
        <v>13.99</v>
      </c>
      <c r="F21" s="46">
        <v>5.99</v>
      </c>
      <c r="G21" s="46">
        <f t="shared" si="1"/>
        <v>8</v>
      </c>
      <c r="H21" s="26"/>
      <c r="I21" s="26"/>
    </row>
    <row r="22" ht="15.75" customHeight="1">
      <c r="A22" s="44">
        <v>114.0</v>
      </c>
      <c r="B22" s="44" t="s">
        <v>621</v>
      </c>
      <c r="C22" s="45" t="s">
        <v>43</v>
      </c>
      <c r="D22" s="45">
        <v>42950.0</v>
      </c>
      <c r="E22" s="46">
        <v>13.99</v>
      </c>
      <c r="F22" s="46">
        <v>5.99</v>
      </c>
      <c r="G22" s="46">
        <f t="shared" si="1"/>
        <v>8</v>
      </c>
      <c r="H22" s="26"/>
      <c r="I22" s="26"/>
    </row>
    <row r="23" ht="15.75" customHeight="1">
      <c r="A23" s="44">
        <v>129.0</v>
      </c>
      <c r="B23" s="44" t="s">
        <v>622</v>
      </c>
      <c r="C23" s="45" t="s">
        <v>43</v>
      </c>
      <c r="D23" s="45">
        <v>42950.0</v>
      </c>
      <c r="E23" s="46">
        <v>13.99</v>
      </c>
      <c r="F23" s="46">
        <v>5.99</v>
      </c>
      <c r="G23" s="46">
        <f t="shared" si="1"/>
        <v>8</v>
      </c>
      <c r="H23" s="26"/>
      <c r="I23" s="26"/>
    </row>
    <row r="24" ht="15.75" customHeight="1">
      <c r="A24" s="44">
        <v>144.0</v>
      </c>
      <c r="B24" s="44" t="s">
        <v>623</v>
      </c>
      <c r="C24" s="45" t="s">
        <v>43</v>
      </c>
      <c r="D24" s="45">
        <v>42950.0</v>
      </c>
      <c r="E24" s="46">
        <v>13.99</v>
      </c>
      <c r="F24" s="46">
        <v>5.99</v>
      </c>
      <c r="G24" s="46">
        <f t="shared" si="1"/>
        <v>8</v>
      </c>
      <c r="H24" s="26"/>
      <c r="I24" s="26"/>
    </row>
    <row r="25" ht="15.75" customHeight="1">
      <c r="A25" s="44">
        <v>486.0</v>
      </c>
      <c r="B25" s="44" t="s">
        <v>624</v>
      </c>
      <c r="C25" s="45" t="s">
        <v>50</v>
      </c>
      <c r="D25" s="45">
        <v>42950.0</v>
      </c>
      <c r="E25" s="46">
        <v>9.99</v>
      </c>
      <c r="F25" s="46">
        <v>3.99</v>
      </c>
      <c r="G25" s="46">
        <f t="shared" si="1"/>
        <v>6</v>
      </c>
      <c r="H25" s="26"/>
      <c r="I25" s="26"/>
    </row>
    <row r="26" ht="15.75" customHeight="1">
      <c r="A26" s="44">
        <v>424.0</v>
      </c>
      <c r="B26" s="44" t="s">
        <v>625</v>
      </c>
      <c r="C26" s="45" t="s">
        <v>50</v>
      </c>
      <c r="D26" s="45">
        <v>42950.0</v>
      </c>
      <c r="E26" s="46">
        <v>14.99</v>
      </c>
      <c r="F26" s="46">
        <v>6.99</v>
      </c>
      <c r="G26" s="46">
        <f t="shared" si="1"/>
        <v>8</v>
      </c>
      <c r="H26" s="26"/>
      <c r="I26" s="26"/>
    </row>
    <row r="27" ht="15.75" customHeight="1">
      <c r="A27" s="44">
        <v>453.0</v>
      </c>
      <c r="B27" s="44" t="s">
        <v>626</v>
      </c>
      <c r="C27" s="45" t="s">
        <v>50</v>
      </c>
      <c r="D27" s="45">
        <v>42950.0</v>
      </c>
      <c r="E27" s="46">
        <v>8.99</v>
      </c>
      <c r="F27" s="46">
        <v>3.99</v>
      </c>
      <c r="G27" s="46">
        <f t="shared" si="1"/>
        <v>5</v>
      </c>
      <c r="H27" s="26"/>
      <c r="I27" s="26"/>
    </row>
    <row r="28" ht="15.75" customHeight="1">
      <c r="A28" s="44">
        <v>421.0</v>
      </c>
      <c r="B28" s="44" t="s">
        <v>627</v>
      </c>
      <c r="C28" s="45" t="s">
        <v>50</v>
      </c>
      <c r="D28" s="45">
        <v>42950.0</v>
      </c>
      <c r="E28" s="46">
        <v>9.99</v>
      </c>
      <c r="F28" s="46">
        <v>3.99</v>
      </c>
      <c r="G28" s="46">
        <f t="shared" si="1"/>
        <v>6</v>
      </c>
      <c r="H28" s="26"/>
      <c r="I28" s="26"/>
    </row>
    <row r="29" ht="15.75" customHeight="1">
      <c r="A29" s="44">
        <v>688.0</v>
      </c>
      <c r="B29" s="44" t="s">
        <v>628</v>
      </c>
      <c r="C29" s="45" t="s">
        <v>9</v>
      </c>
      <c r="D29" s="45">
        <v>42950.0</v>
      </c>
      <c r="E29" s="46">
        <v>9.99</v>
      </c>
      <c r="F29" s="46">
        <v>5.99</v>
      </c>
      <c r="G29" s="46">
        <f t="shared" si="1"/>
        <v>4</v>
      </c>
      <c r="H29" s="26"/>
      <c r="I29" s="26"/>
    </row>
    <row r="30" ht="15.75" customHeight="1">
      <c r="A30" s="44">
        <v>836.0</v>
      </c>
      <c r="B30" s="44" t="s">
        <v>629</v>
      </c>
      <c r="C30" s="45" t="s">
        <v>9</v>
      </c>
      <c r="D30" s="45">
        <v>42950.0</v>
      </c>
      <c r="E30" s="46">
        <v>14.99</v>
      </c>
      <c r="F30" s="46">
        <v>7.99</v>
      </c>
      <c r="G30" s="46">
        <f t="shared" si="1"/>
        <v>7</v>
      </c>
      <c r="H30" s="26"/>
      <c r="I30" s="26"/>
    </row>
    <row r="31" ht="15.75" customHeight="1">
      <c r="A31" s="44">
        <v>920.0</v>
      </c>
      <c r="B31" s="44" t="s">
        <v>630</v>
      </c>
      <c r="C31" s="45" t="s">
        <v>9</v>
      </c>
      <c r="D31" s="45">
        <v>42950.0</v>
      </c>
      <c r="E31" s="46">
        <v>17.99</v>
      </c>
      <c r="F31" s="46">
        <v>4.99</v>
      </c>
      <c r="G31" s="46">
        <f t="shared" si="1"/>
        <v>13</v>
      </c>
      <c r="H31" s="26"/>
      <c r="I31" s="26"/>
    </row>
    <row r="32" ht="15.75" customHeight="1">
      <c r="A32" s="44">
        <v>816.0</v>
      </c>
      <c r="B32" s="44" t="s">
        <v>631</v>
      </c>
      <c r="C32" s="45" t="s">
        <v>9</v>
      </c>
      <c r="D32" s="45">
        <v>42951.0</v>
      </c>
      <c r="E32" s="46">
        <v>8.99</v>
      </c>
      <c r="F32" s="46">
        <v>5.49</v>
      </c>
      <c r="G32" s="46">
        <f t="shared" si="1"/>
        <v>3.5</v>
      </c>
      <c r="H32" s="26"/>
      <c r="I32" s="26"/>
    </row>
    <row r="33" ht="15.75" customHeight="1">
      <c r="A33" s="44">
        <v>892.0</v>
      </c>
      <c r="B33" s="44" t="s">
        <v>632</v>
      </c>
      <c r="C33" s="45" t="s">
        <v>9</v>
      </c>
      <c r="D33" s="45">
        <v>42951.0</v>
      </c>
      <c r="E33" s="46">
        <v>36.99</v>
      </c>
      <c r="F33" s="46">
        <v>8.44</v>
      </c>
      <c r="G33" s="46">
        <f t="shared" si="1"/>
        <v>28.55</v>
      </c>
      <c r="H33" s="26"/>
      <c r="I33" s="26"/>
    </row>
    <row r="34" ht="15.75" customHeight="1">
      <c r="A34" s="44">
        <v>905.0</v>
      </c>
      <c r="B34" s="44" t="s">
        <v>633</v>
      </c>
      <c r="C34" s="45" t="s">
        <v>9</v>
      </c>
      <c r="D34" s="45">
        <v>42951.0</v>
      </c>
      <c r="E34" s="46">
        <v>9.99</v>
      </c>
      <c r="F34" s="46">
        <v>1.99</v>
      </c>
      <c r="G34" s="46">
        <f t="shared" si="1"/>
        <v>8</v>
      </c>
      <c r="H34" s="26"/>
      <c r="I34" s="26"/>
    </row>
    <row r="35" ht="15.75" customHeight="1">
      <c r="A35" s="44">
        <v>742.0</v>
      </c>
      <c r="B35" s="44" t="s">
        <v>634</v>
      </c>
      <c r="C35" s="45" t="s">
        <v>9</v>
      </c>
      <c r="D35" s="45">
        <v>42951.0</v>
      </c>
      <c r="E35" s="46">
        <v>12.99</v>
      </c>
      <c r="F35" s="46">
        <v>4.49</v>
      </c>
      <c r="G35" s="46">
        <f t="shared" si="1"/>
        <v>8.5</v>
      </c>
      <c r="H35" s="26"/>
      <c r="I35" s="26"/>
    </row>
    <row r="36" ht="15.75" customHeight="1">
      <c r="A36" s="44">
        <v>705.0</v>
      </c>
      <c r="B36" s="44" t="s">
        <v>635</v>
      </c>
      <c r="C36" s="45" t="s">
        <v>9</v>
      </c>
      <c r="D36" s="45">
        <v>42951.0</v>
      </c>
      <c r="E36" s="46">
        <v>9.99</v>
      </c>
      <c r="F36" s="46">
        <v>4.99</v>
      </c>
      <c r="G36" s="46">
        <f t="shared" si="1"/>
        <v>5</v>
      </c>
      <c r="H36" s="26"/>
      <c r="I36" s="26"/>
    </row>
    <row r="37" ht="15.75" customHeight="1">
      <c r="A37" s="44">
        <v>796.0</v>
      </c>
      <c r="B37" s="44" t="s">
        <v>636</v>
      </c>
      <c r="C37" s="45" t="s">
        <v>9</v>
      </c>
      <c r="D37" s="45">
        <v>42951.0</v>
      </c>
      <c r="E37" s="46">
        <v>9.99</v>
      </c>
      <c r="F37" s="46">
        <v>3.99</v>
      </c>
      <c r="G37" s="46">
        <f t="shared" si="1"/>
        <v>6</v>
      </c>
      <c r="H37" s="26"/>
      <c r="I37" s="26"/>
    </row>
    <row r="38" ht="15.75" customHeight="1">
      <c r="A38" s="44">
        <v>770.0</v>
      </c>
      <c r="B38" s="44" t="s">
        <v>637</v>
      </c>
      <c r="C38" s="45" t="s">
        <v>9</v>
      </c>
      <c r="D38" s="45">
        <v>42951.0</v>
      </c>
      <c r="E38" s="46">
        <v>12.99</v>
      </c>
      <c r="F38" s="46">
        <v>4.99</v>
      </c>
      <c r="G38" s="46">
        <f t="shared" si="1"/>
        <v>8</v>
      </c>
      <c r="H38" s="26"/>
      <c r="I38" s="26"/>
    </row>
    <row r="39" ht="15.75" customHeight="1">
      <c r="A39" s="44">
        <v>402.0</v>
      </c>
      <c r="B39" s="44" t="s">
        <v>638</v>
      </c>
      <c r="C39" s="45" t="s">
        <v>33</v>
      </c>
      <c r="D39" s="45">
        <v>42951.0</v>
      </c>
      <c r="E39" s="46">
        <v>9.99</v>
      </c>
      <c r="F39" s="46">
        <v>2.99</v>
      </c>
      <c r="G39" s="46">
        <f t="shared" si="1"/>
        <v>7</v>
      </c>
      <c r="H39" s="26"/>
      <c r="I39" s="26"/>
    </row>
    <row r="40" ht="15.75" customHeight="1">
      <c r="A40" s="44">
        <v>403.0</v>
      </c>
      <c r="B40" s="44" t="s">
        <v>639</v>
      </c>
      <c r="C40" s="45" t="s">
        <v>33</v>
      </c>
      <c r="D40" s="45">
        <v>42951.0</v>
      </c>
      <c r="E40" s="46">
        <v>9.99</v>
      </c>
      <c r="F40" s="46">
        <v>2.99</v>
      </c>
      <c r="G40" s="46">
        <f t="shared" si="1"/>
        <v>7</v>
      </c>
      <c r="H40" s="26"/>
      <c r="I40" s="26"/>
    </row>
    <row r="41" ht="15.75" customHeight="1">
      <c r="A41" s="44">
        <v>503.0</v>
      </c>
      <c r="B41" s="44" t="s">
        <v>640</v>
      </c>
      <c r="C41" s="45" t="s">
        <v>9</v>
      </c>
      <c r="D41" s="45">
        <v>42951.0</v>
      </c>
      <c r="E41" s="46">
        <v>19.99</v>
      </c>
      <c r="F41" s="46">
        <v>7.99</v>
      </c>
      <c r="G41" s="46">
        <f t="shared" si="1"/>
        <v>12</v>
      </c>
      <c r="H41" s="26"/>
      <c r="I41" s="26"/>
    </row>
    <row r="42" ht="15.75" customHeight="1">
      <c r="A42" s="44">
        <v>630.0</v>
      </c>
      <c r="B42" s="44" t="s">
        <v>641</v>
      </c>
      <c r="C42" s="45" t="s">
        <v>9</v>
      </c>
      <c r="D42" s="45">
        <v>42951.0</v>
      </c>
      <c r="E42" s="46">
        <v>8.99</v>
      </c>
      <c r="F42" s="46">
        <v>3.99</v>
      </c>
      <c r="G42" s="46">
        <f t="shared" si="1"/>
        <v>5</v>
      </c>
      <c r="H42" s="26"/>
      <c r="I42" s="26"/>
    </row>
    <row r="43" ht="15.75" customHeight="1">
      <c r="A43" s="44">
        <v>666.0</v>
      </c>
      <c r="B43" s="44" t="s">
        <v>642</v>
      </c>
      <c r="C43" s="45" t="s">
        <v>9</v>
      </c>
      <c r="D43" s="45">
        <v>42951.0</v>
      </c>
      <c r="E43" s="46">
        <v>17.99</v>
      </c>
      <c r="F43" s="46">
        <v>4.99</v>
      </c>
      <c r="G43" s="46">
        <f t="shared" si="1"/>
        <v>13</v>
      </c>
      <c r="H43" s="26"/>
      <c r="I43" s="26"/>
    </row>
    <row r="44" ht="15.75" customHeight="1">
      <c r="A44" s="44">
        <v>657.0</v>
      </c>
      <c r="B44" s="44" t="s">
        <v>643</v>
      </c>
      <c r="C44" s="45" t="s">
        <v>9</v>
      </c>
      <c r="D44" s="45">
        <v>42954.0</v>
      </c>
      <c r="E44" s="46">
        <v>14.99</v>
      </c>
      <c r="F44" s="46">
        <v>9.99</v>
      </c>
      <c r="G44" s="46">
        <f t="shared" si="1"/>
        <v>5</v>
      </c>
      <c r="H44" s="26"/>
      <c r="I44" s="26"/>
    </row>
    <row r="45" ht="15.75" customHeight="1">
      <c r="A45" s="44">
        <v>505.0</v>
      </c>
      <c r="B45" s="44" t="s">
        <v>644</v>
      </c>
      <c r="C45" s="45" t="s">
        <v>9</v>
      </c>
      <c r="D45" s="45">
        <v>42954.0</v>
      </c>
      <c r="E45" s="46">
        <v>8.99</v>
      </c>
      <c r="F45" s="46">
        <v>2.99</v>
      </c>
      <c r="G45" s="46">
        <f t="shared" si="1"/>
        <v>6</v>
      </c>
      <c r="H45" s="26"/>
      <c r="I45" s="26"/>
    </row>
    <row r="46" ht="15.75" customHeight="1">
      <c r="A46" s="44">
        <v>767.0</v>
      </c>
      <c r="B46" s="44" t="s">
        <v>645</v>
      </c>
      <c r="C46" s="45" t="s">
        <v>9</v>
      </c>
      <c r="D46" s="45">
        <v>42954.0</v>
      </c>
      <c r="E46" s="46">
        <v>9.99</v>
      </c>
      <c r="F46" s="46">
        <v>4.99</v>
      </c>
      <c r="G46" s="46">
        <f t="shared" si="1"/>
        <v>5</v>
      </c>
      <c r="H46" s="26"/>
      <c r="I46" s="26"/>
    </row>
    <row r="47" ht="15.75" customHeight="1">
      <c r="A47" s="44">
        <v>860.0</v>
      </c>
      <c r="B47" s="44" t="s">
        <v>646</v>
      </c>
      <c r="C47" s="45" t="s">
        <v>9</v>
      </c>
      <c r="D47" s="45">
        <v>42954.0</v>
      </c>
      <c r="E47" s="46">
        <v>19.99</v>
      </c>
      <c r="F47" s="46">
        <v>11.99</v>
      </c>
      <c r="G47" s="46">
        <f t="shared" si="1"/>
        <v>8</v>
      </c>
      <c r="H47" s="26"/>
      <c r="I47" s="26"/>
    </row>
    <row r="48" ht="15.75" customHeight="1">
      <c r="A48" s="44">
        <v>906.0</v>
      </c>
      <c r="B48" s="44" t="s">
        <v>647</v>
      </c>
      <c r="C48" s="45" t="s">
        <v>9</v>
      </c>
      <c r="D48" s="45">
        <v>42969.0</v>
      </c>
      <c r="E48" s="46">
        <v>24.99</v>
      </c>
      <c r="F48" s="46">
        <v>9.99</v>
      </c>
      <c r="G48" s="46">
        <f t="shared" si="1"/>
        <v>15</v>
      </c>
      <c r="H48" s="26"/>
      <c r="I48" s="26"/>
    </row>
    <row r="49" ht="15.75" customHeight="1">
      <c r="A49" s="44">
        <v>707.0</v>
      </c>
      <c r="B49" s="44" t="s">
        <v>648</v>
      </c>
      <c r="C49" s="45" t="s">
        <v>9</v>
      </c>
      <c r="D49" s="45">
        <v>42969.0</v>
      </c>
      <c r="E49" s="46">
        <v>14.99</v>
      </c>
      <c r="F49" s="46">
        <v>14.99</v>
      </c>
      <c r="G49" s="46">
        <f t="shared" si="1"/>
        <v>0</v>
      </c>
      <c r="H49" s="26"/>
      <c r="I49" s="26"/>
    </row>
    <row r="50" ht="15.75" customHeight="1">
      <c r="A50" s="44">
        <v>931.0</v>
      </c>
      <c r="B50" s="44" t="s">
        <v>649</v>
      </c>
      <c r="C50" s="45" t="s">
        <v>9</v>
      </c>
      <c r="D50" s="45">
        <v>42969.0</v>
      </c>
      <c r="E50" s="46">
        <v>17.49</v>
      </c>
      <c r="F50" s="46">
        <v>8.99</v>
      </c>
      <c r="G50" s="46">
        <f t="shared" si="1"/>
        <v>8.5</v>
      </c>
      <c r="H50" s="26"/>
      <c r="I50" s="26"/>
    </row>
    <row r="51" ht="15.75" customHeight="1">
      <c r="A51" s="44">
        <v>933.0</v>
      </c>
      <c r="B51" s="44" t="s">
        <v>650</v>
      </c>
      <c r="C51" s="45" t="s">
        <v>9</v>
      </c>
      <c r="D51" s="45">
        <v>42969.0</v>
      </c>
      <c r="E51" s="46">
        <v>17.49</v>
      </c>
      <c r="F51" s="46">
        <v>8.99</v>
      </c>
      <c r="G51" s="46">
        <f t="shared" si="1"/>
        <v>8.5</v>
      </c>
      <c r="H51" s="26"/>
      <c r="I51" s="26"/>
    </row>
    <row r="52" ht="15.75" customHeight="1">
      <c r="A52" s="44">
        <v>192.0</v>
      </c>
      <c r="B52" s="44" t="s">
        <v>651</v>
      </c>
      <c r="C52" s="45" t="s">
        <v>33</v>
      </c>
      <c r="D52" s="45">
        <v>42969.0</v>
      </c>
      <c r="E52" s="46">
        <v>12.5</v>
      </c>
      <c r="F52" s="46">
        <v>5.0</v>
      </c>
      <c r="G52" s="46">
        <f t="shared" si="1"/>
        <v>7.5</v>
      </c>
      <c r="H52" s="26"/>
      <c r="I52" s="26"/>
    </row>
    <row r="53" ht="15.75" customHeight="1">
      <c r="A53" s="44">
        <v>193.0</v>
      </c>
      <c r="B53" s="44" t="s">
        <v>652</v>
      </c>
      <c r="C53" s="45" t="s">
        <v>33</v>
      </c>
      <c r="D53" s="45">
        <v>42969.0</v>
      </c>
      <c r="E53" s="46">
        <v>12.49</v>
      </c>
      <c r="F53" s="46">
        <v>4.99</v>
      </c>
      <c r="G53" s="46">
        <f t="shared" si="1"/>
        <v>7.5</v>
      </c>
      <c r="H53" s="26"/>
      <c r="I53" s="26"/>
    </row>
    <row r="54" ht="15.75" customHeight="1">
      <c r="A54" s="44">
        <v>194.0</v>
      </c>
      <c r="B54" s="44" t="s">
        <v>653</v>
      </c>
      <c r="C54" s="45" t="s">
        <v>33</v>
      </c>
      <c r="D54" s="45">
        <v>42969.0</v>
      </c>
      <c r="E54" s="46">
        <v>24.99</v>
      </c>
      <c r="F54" s="46">
        <v>9.99</v>
      </c>
      <c r="G54" s="46">
        <f t="shared" si="1"/>
        <v>15</v>
      </c>
      <c r="H54" s="26"/>
      <c r="I54" s="26"/>
    </row>
    <row r="55" ht="15.75" customHeight="1">
      <c r="A55" s="44">
        <v>321.0</v>
      </c>
      <c r="B55" s="44" t="s">
        <v>654</v>
      </c>
      <c r="C55" s="45" t="s">
        <v>33</v>
      </c>
      <c r="D55" s="45">
        <v>42969.0</v>
      </c>
      <c r="E55" s="46">
        <v>24.99</v>
      </c>
      <c r="F55" s="46">
        <v>7.99</v>
      </c>
      <c r="G55" s="46">
        <f t="shared" si="1"/>
        <v>17</v>
      </c>
      <c r="H55" s="26"/>
      <c r="I55" s="26"/>
    </row>
    <row r="56" ht="15.75" customHeight="1">
      <c r="A56" s="44">
        <v>535.0</v>
      </c>
      <c r="B56" s="44" t="s">
        <v>655</v>
      </c>
      <c r="C56" s="45" t="s">
        <v>9</v>
      </c>
      <c r="D56" s="45">
        <v>43335.0</v>
      </c>
      <c r="E56" s="46">
        <v>19.99</v>
      </c>
      <c r="F56" s="46">
        <v>11.99</v>
      </c>
      <c r="G56" s="46">
        <f t="shared" si="1"/>
        <v>8</v>
      </c>
      <c r="H56" s="26"/>
      <c r="I56" s="26"/>
    </row>
    <row r="57" ht="15.75" customHeight="1">
      <c r="A57" s="44">
        <v>831.0</v>
      </c>
      <c r="B57" s="44" t="s">
        <v>656</v>
      </c>
      <c r="C57" s="45" t="s">
        <v>9</v>
      </c>
      <c r="D57" s="45">
        <v>43341.0</v>
      </c>
      <c r="E57" s="46">
        <v>13.33</v>
      </c>
      <c r="F57" s="46">
        <v>13.33</v>
      </c>
      <c r="G57" s="46">
        <f t="shared" si="1"/>
        <v>0</v>
      </c>
      <c r="H57" s="26"/>
      <c r="I57" s="26"/>
    </row>
    <row r="58" ht="15.75" customHeight="1">
      <c r="A58" s="44">
        <v>832.0</v>
      </c>
      <c r="B58" s="44" t="s">
        <v>657</v>
      </c>
      <c r="C58" s="45" t="s">
        <v>9</v>
      </c>
      <c r="D58" s="45">
        <v>43341.0</v>
      </c>
      <c r="E58" s="46">
        <v>13.33</v>
      </c>
      <c r="F58" s="46">
        <v>13.33</v>
      </c>
      <c r="G58" s="46">
        <f t="shared" si="1"/>
        <v>0</v>
      </c>
      <c r="H58" s="26"/>
      <c r="I58" s="26"/>
    </row>
    <row r="59" ht="15.75" customHeight="1">
      <c r="A59" s="44">
        <v>833.0</v>
      </c>
      <c r="B59" s="44" t="s">
        <v>658</v>
      </c>
      <c r="C59" s="45" t="s">
        <v>9</v>
      </c>
      <c r="D59" s="45">
        <v>43341.0</v>
      </c>
      <c r="E59" s="46">
        <v>13.33</v>
      </c>
      <c r="F59" s="46">
        <v>13.33</v>
      </c>
      <c r="G59" s="46">
        <f t="shared" si="1"/>
        <v>0</v>
      </c>
      <c r="H59" s="26"/>
      <c r="I59" s="26"/>
    </row>
    <row r="60" ht="15.75" customHeight="1">
      <c r="A60" s="44">
        <v>350.0</v>
      </c>
      <c r="B60" s="44" t="s">
        <v>659</v>
      </c>
      <c r="C60" s="45" t="s">
        <v>33</v>
      </c>
      <c r="D60" s="45">
        <v>43341.0</v>
      </c>
      <c r="E60" s="46">
        <v>24.99</v>
      </c>
      <c r="F60" s="46">
        <v>24.99</v>
      </c>
      <c r="G60" s="46">
        <f t="shared" si="1"/>
        <v>0</v>
      </c>
      <c r="H60" s="26"/>
      <c r="I60" s="26"/>
    </row>
    <row r="61" ht="15.75" customHeight="1">
      <c r="A61" s="44">
        <v>220.0</v>
      </c>
      <c r="B61" s="44" t="s">
        <v>660</v>
      </c>
      <c r="C61" s="45" t="s">
        <v>33</v>
      </c>
      <c r="D61" s="45">
        <v>43685.0</v>
      </c>
      <c r="E61" s="46">
        <v>22.99</v>
      </c>
      <c r="F61" s="46">
        <v>10.99</v>
      </c>
      <c r="G61" s="46">
        <f t="shared" si="1"/>
        <v>12</v>
      </c>
      <c r="H61" s="26"/>
      <c r="I61" s="26"/>
    </row>
    <row r="62" ht="15.75" customHeight="1">
      <c r="A62" s="44">
        <v>577.0</v>
      </c>
      <c r="B62" s="44" t="s">
        <v>661</v>
      </c>
      <c r="C62" s="45" t="s">
        <v>9</v>
      </c>
      <c r="D62" s="45">
        <v>43685.0</v>
      </c>
      <c r="E62" s="46">
        <v>49.99</v>
      </c>
      <c r="F62" s="46">
        <v>44.99</v>
      </c>
      <c r="G62" s="46">
        <f t="shared" si="1"/>
        <v>5</v>
      </c>
      <c r="H62" s="26"/>
      <c r="I62" s="26"/>
    </row>
    <row r="63" ht="15.75" customHeight="1">
      <c r="A63" s="44">
        <v>89.0</v>
      </c>
      <c r="B63" s="44" t="s">
        <v>662</v>
      </c>
      <c r="C63" s="45" t="s">
        <v>43</v>
      </c>
      <c r="D63" s="45">
        <v>43685.0</v>
      </c>
      <c r="E63" s="46">
        <v>7.33</v>
      </c>
      <c r="F63" s="46">
        <v>3.67</v>
      </c>
      <c r="G63" s="46">
        <f t="shared" si="1"/>
        <v>3.66</v>
      </c>
      <c r="H63" s="26"/>
      <c r="I63" s="26"/>
    </row>
    <row r="64" ht="15.75" customHeight="1">
      <c r="A64" s="44">
        <v>90.0</v>
      </c>
      <c r="B64" s="44" t="s">
        <v>663</v>
      </c>
      <c r="C64" s="45" t="s">
        <v>43</v>
      </c>
      <c r="D64" s="45">
        <v>43685.0</v>
      </c>
      <c r="E64" s="46">
        <v>7.33</v>
      </c>
      <c r="F64" s="46">
        <v>3.66</v>
      </c>
      <c r="G64" s="46">
        <f t="shared" si="1"/>
        <v>3.67</v>
      </c>
      <c r="H64" s="26"/>
      <c r="I64" s="26"/>
    </row>
    <row r="65" ht="15.75" customHeight="1">
      <c r="A65" s="44">
        <v>91.0</v>
      </c>
      <c r="B65" s="44" t="s">
        <v>664</v>
      </c>
      <c r="C65" s="45" t="s">
        <v>43</v>
      </c>
      <c r="D65" s="45">
        <v>43685.0</v>
      </c>
      <c r="E65" s="46">
        <v>7.33</v>
      </c>
      <c r="F65" s="46">
        <v>3.66</v>
      </c>
      <c r="G65" s="46">
        <f t="shared" si="1"/>
        <v>3.67</v>
      </c>
      <c r="H65" s="26"/>
      <c r="I65" s="26"/>
    </row>
    <row r="66" ht="15.75" customHeight="1">
      <c r="A66" s="44">
        <v>541.0</v>
      </c>
      <c r="B66" s="44" t="s">
        <v>665</v>
      </c>
      <c r="C66" s="45" t="s">
        <v>9</v>
      </c>
      <c r="D66" s="45">
        <v>43699.0</v>
      </c>
      <c r="E66" s="46">
        <v>139.98</v>
      </c>
      <c r="F66" s="46">
        <v>84.98</v>
      </c>
      <c r="G66" s="46">
        <f t="shared" si="1"/>
        <v>55</v>
      </c>
      <c r="H66" s="26"/>
      <c r="I66" s="26"/>
    </row>
    <row r="67" ht="15.75" customHeight="1">
      <c r="A67" s="44">
        <v>983.0</v>
      </c>
      <c r="B67" s="44" t="s">
        <v>666</v>
      </c>
      <c r="C67" s="45" t="s">
        <v>74</v>
      </c>
      <c r="D67" s="45">
        <v>43699.0</v>
      </c>
      <c r="E67" s="46">
        <v>19.99</v>
      </c>
      <c r="F67" s="46">
        <v>19.99</v>
      </c>
      <c r="G67" s="46">
        <f t="shared" si="1"/>
        <v>0</v>
      </c>
      <c r="H67" s="26"/>
      <c r="I67" s="26"/>
    </row>
    <row r="68" ht="15.75" customHeight="1">
      <c r="A68" s="44">
        <v>606.0</v>
      </c>
      <c r="B68" s="44" t="s">
        <v>667</v>
      </c>
      <c r="C68" s="45" t="s">
        <v>9</v>
      </c>
      <c r="D68" s="45">
        <v>44058.0</v>
      </c>
      <c r="E68" s="46">
        <v>19.99</v>
      </c>
      <c r="F68" s="46">
        <v>0.0</v>
      </c>
      <c r="G68" s="46">
        <f t="shared" si="1"/>
        <v>19.99</v>
      </c>
      <c r="H68" s="26"/>
      <c r="I68" s="26"/>
    </row>
    <row r="69" ht="15.75" customHeight="1">
      <c r="A69" s="44">
        <v>937.0</v>
      </c>
      <c r="B69" s="44" t="s">
        <v>668</v>
      </c>
      <c r="C69" s="45" t="s">
        <v>9</v>
      </c>
      <c r="D69" s="45">
        <v>44063.0</v>
      </c>
      <c r="E69" s="46">
        <v>49.99</v>
      </c>
      <c r="F69" s="46">
        <v>12.49</v>
      </c>
      <c r="G69" s="46">
        <f t="shared" si="1"/>
        <v>37.5</v>
      </c>
      <c r="H69" s="26"/>
      <c r="I69" s="26"/>
    </row>
    <row r="70" ht="15.75" customHeight="1">
      <c r="A70" s="44">
        <v>543.0</v>
      </c>
      <c r="B70" s="44" t="s">
        <v>669</v>
      </c>
      <c r="C70" s="45" t="s">
        <v>9</v>
      </c>
      <c r="D70" s="45">
        <v>44067.0</v>
      </c>
      <c r="E70" s="46">
        <v>14.99</v>
      </c>
      <c r="F70" s="46">
        <v>4.49</v>
      </c>
      <c r="G70" s="46">
        <f t="shared" si="1"/>
        <v>10.5</v>
      </c>
      <c r="H70" s="26"/>
      <c r="I70" s="26"/>
    </row>
    <row r="71" ht="15.75" customHeight="1">
      <c r="A71" s="44">
        <v>575.0</v>
      </c>
      <c r="B71" s="44" t="s">
        <v>670</v>
      </c>
      <c r="C71" s="45" t="s">
        <v>9</v>
      </c>
      <c r="D71" s="45">
        <v>44071.0</v>
      </c>
      <c r="E71" s="46">
        <v>39.99</v>
      </c>
      <c r="F71" s="46">
        <v>31.99</v>
      </c>
      <c r="G71" s="46">
        <f t="shared" si="1"/>
        <v>8</v>
      </c>
      <c r="H71" s="26"/>
      <c r="I71" s="26"/>
    </row>
    <row r="72" ht="15.75" customHeight="1">
      <c r="A72" s="44">
        <v>834.0</v>
      </c>
      <c r="B72" s="44" t="s">
        <v>671</v>
      </c>
      <c r="C72" s="45" t="s">
        <v>9</v>
      </c>
      <c r="D72" s="45">
        <v>44071.0</v>
      </c>
      <c r="E72" s="46">
        <v>14.99</v>
      </c>
      <c r="F72" s="46">
        <v>9.74</v>
      </c>
      <c r="G72" s="46">
        <f t="shared" si="1"/>
        <v>5.25</v>
      </c>
      <c r="H72" s="26"/>
      <c r="I72" s="26"/>
    </row>
    <row r="73" ht="15.75" customHeight="1">
      <c r="A73" s="44">
        <v>763.0</v>
      </c>
      <c r="B73" s="44" t="s">
        <v>672</v>
      </c>
      <c r="C73" s="45" t="s">
        <v>9</v>
      </c>
      <c r="D73" s="45">
        <v>44071.0</v>
      </c>
      <c r="E73" s="46">
        <v>18.99</v>
      </c>
      <c r="F73" s="46">
        <v>3.79</v>
      </c>
      <c r="G73" s="46">
        <f t="shared" si="1"/>
        <v>15.2</v>
      </c>
      <c r="H73" s="26"/>
      <c r="I73" s="26"/>
    </row>
    <row r="74" ht="15.75" customHeight="1">
      <c r="A74" s="44">
        <v>863.0</v>
      </c>
      <c r="B74" s="44" t="s">
        <v>673</v>
      </c>
      <c r="C74" s="45" t="s">
        <v>9</v>
      </c>
      <c r="D74" s="45">
        <v>44411.0</v>
      </c>
      <c r="E74" s="46">
        <v>49.99</v>
      </c>
      <c r="F74" s="46">
        <v>0.0</v>
      </c>
      <c r="G74" s="46">
        <f t="shared" si="1"/>
        <v>49.99</v>
      </c>
      <c r="H74" s="26"/>
      <c r="I74" s="26"/>
    </row>
    <row r="75" ht="15.75" customHeight="1">
      <c r="A75" s="44">
        <v>191.0</v>
      </c>
      <c r="B75" s="44" t="s">
        <v>674</v>
      </c>
      <c r="C75" s="45" t="s">
        <v>33</v>
      </c>
      <c r="D75" s="45">
        <v>44412.0</v>
      </c>
      <c r="E75" s="46">
        <v>19.99</v>
      </c>
      <c r="F75" s="46">
        <v>5.99</v>
      </c>
      <c r="G75" s="46">
        <f t="shared" si="1"/>
        <v>14</v>
      </c>
      <c r="H75" s="26"/>
      <c r="I75" s="26"/>
    </row>
    <row r="76" ht="15.75" customHeight="1">
      <c r="A76" s="44">
        <v>288.0</v>
      </c>
      <c r="B76" s="44" t="s">
        <v>675</v>
      </c>
      <c r="C76" s="45" t="s">
        <v>33</v>
      </c>
      <c r="D76" s="45">
        <v>44422.0</v>
      </c>
      <c r="E76" s="46">
        <v>7.99</v>
      </c>
      <c r="F76" s="46">
        <v>7.99</v>
      </c>
      <c r="G76" s="46">
        <f t="shared" si="1"/>
        <v>0</v>
      </c>
      <c r="H76" s="26"/>
      <c r="I76" s="26"/>
    </row>
    <row r="77" ht="15.75" customHeight="1">
      <c r="A77" s="44">
        <v>299.0</v>
      </c>
      <c r="B77" s="44" t="s">
        <v>676</v>
      </c>
      <c r="C77" s="45" t="s">
        <v>33</v>
      </c>
      <c r="D77" s="45">
        <v>44422.0</v>
      </c>
      <c r="E77" s="46">
        <v>3.33</v>
      </c>
      <c r="F77" s="46">
        <v>3.33</v>
      </c>
      <c r="G77" s="46">
        <f t="shared" si="1"/>
        <v>0</v>
      </c>
      <c r="H77" s="26"/>
      <c r="I77" s="26"/>
    </row>
    <row r="78" ht="15.75" customHeight="1">
      <c r="A78" s="44">
        <v>300.0</v>
      </c>
      <c r="B78" s="44" t="s">
        <v>677</v>
      </c>
      <c r="C78" s="45" t="s">
        <v>33</v>
      </c>
      <c r="D78" s="45">
        <v>44422.0</v>
      </c>
      <c r="E78" s="46">
        <v>3.33</v>
      </c>
      <c r="F78" s="46">
        <v>3.33</v>
      </c>
      <c r="G78" s="46">
        <f t="shared" si="1"/>
        <v>0</v>
      </c>
      <c r="H78" s="26"/>
      <c r="I78" s="26"/>
    </row>
    <row r="79" ht="15.75" customHeight="1">
      <c r="A79" s="44">
        <v>324.0</v>
      </c>
      <c r="B79" s="44" t="s">
        <v>678</v>
      </c>
      <c r="C79" s="45" t="s">
        <v>33</v>
      </c>
      <c r="D79" s="45">
        <v>44422.0</v>
      </c>
      <c r="E79" s="46">
        <v>10.99</v>
      </c>
      <c r="F79" s="46">
        <v>10.99</v>
      </c>
      <c r="G79" s="46">
        <f t="shared" si="1"/>
        <v>0</v>
      </c>
      <c r="H79" s="26"/>
      <c r="I79" s="26"/>
    </row>
    <row r="80" ht="15.75" customHeight="1">
      <c r="A80" s="44">
        <v>36.0</v>
      </c>
      <c r="B80" s="44" t="s">
        <v>679</v>
      </c>
      <c r="C80" s="45" t="s">
        <v>36</v>
      </c>
      <c r="D80" s="45">
        <v>44422.0</v>
      </c>
      <c r="E80" s="46">
        <v>3.33</v>
      </c>
      <c r="F80" s="46">
        <v>3.33</v>
      </c>
      <c r="G80" s="46">
        <f t="shared" si="1"/>
        <v>0</v>
      </c>
      <c r="H80" s="26"/>
      <c r="I80" s="26"/>
    </row>
    <row r="81" ht="15.75" customHeight="1">
      <c r="A81" s="44">
        <v>102.0</v>
      </c>
      <c r="B81" s="44" t="s">
        <v>680</v>
      </c>
      <c r="C81" s="45" t="s">
        <v>43</v>
      </c>
      <c r="D81" s="45">
        <v>44422.0</v>
      </c>
      <c r="E81" s="46">
        <v>10.0</v>
      </c>
      <c r="F81" s="46">
        <v>10.0</v>
      </c>
      <c r="G81" s="46">
        <f t="shared" si="1"/>
        <v>0</v>
      </c>
      <c r="H81" s="26"/>
      <c r="I81" s="26"/>
    </row>
    <row r="82" ht="15.75" customHeight="1">
      <c r="A82" s="44">
        <v>132.0</v>
      </c>
      <c r="B82" s="44" t="s">
        <v>681</v>
      </c>
      <c r="C82" s="45" t="s">
        <v>43</v>
      </c>
      <c r="D82" s="45">
        <v>44422.0</v>
      </c>
      <c r="E82" s="46">
        <v>9.99</v>
      </c>
      <c r="F82" s="46">
        <v>9.99</v>
      </c>
      <c r="G82" s="46">
        <f t="shared" si="1"/>
        <v>0</v>
      </c>
      <c r="H82" s="26"/>
      <c r="I82" s="26"/>
    </row>
    <row r="83" ht="15.75" customHeight="1">
      <c r="A83" s="44">
        <v>173.0</v>
      </c>
      <c r="B83" s="44" t="s">
        <v>682</v>
      </c>
      <c r="C83" s="45" t="s">
        <v>64</v>
      </c>
      <c r="D83" s="45">
        <v>44422.0</v>
      </c>
      <c r="E83" s="46">
        <v>19.99</v>
      </c>
      <c r="F83" s="46">
        <v>19.99</v>
      </c>
      <c r="G83" s="46">
        <f t="shared" si="1"/>
        <v>0</v>
      </c>
      <c r="H83" s="26"/>
      <c r="I83" s="26"/>
    </row>
    <row r="84" ht="15.75" customHeight="1">
      <c r="A84" s="44">
        <v>187.0</v>
      </c>
      <c r="B84" s="44" t="s">
        <v>683</v>
      </c>
      <c r="C84" s="45" t="s">
        <v>33</v>
      </c>
      <c r="D84" s="45">
        <v>44422.0</v>
      </c>
      <c r="E84" s="46">
        <v>19.99</v>
      </c>
      <c r="F84" s="46">
        <v>0.0</v>
      </c>
      <c r="G84" s="46">
        <f t="shared" si="1"/>
        <v>19.99</v>
      </c>
      <c r="H84" s="26"/>
      <c r="I84" s="26"/>
    </row>
    <row r="85" ht="15.75" customHeight="1">
      <c r="A85" s="44">
        <v>413.0</v>
      </c>
      <c r="B85" s="44" t="s">
        <v>684</v>
      </c>
      <c r="C85" s="45" t="s">
        <v>33</v>
      </c>
      <c r="D85" s="45">
        <v>44422.0</v>
      </c>
      <c r="E85" s="46">
        <v>4.99</v>
      </c>
      <c r="F85" s="46">
        <v>4.99</v>
      </c>
      <c r="G85" s="46">
        <f t="shared" si="1"/>
        <v>0</v>
      </c>
      <c r="H85" s="26"/>
      <c r="I85" s="26"/>
    </row>
    <row r="86" ht="15.75" customHeight="1">
      <c r="A86" s="44">
        <v>361.0</v>
      </c>
      <c r="B86" s="44" t="s">
        <v>685</v>
      </c>
      <c r="C86" s="45" t="s">
        <v>33</v>
      </c>
      <c r="D86" s="45">
        <v>44422.0</v>
      </c>
      <c r="E86" s="46">
        <v>19.99</v>
      </c>
      <c r="F86" s="46">
        <v>19.99</v>
      </c>
      <c r="G86" s="46">
        <f t="shared" si="1"/>
        <v>0</v>
      </c>
      <c r="H86" s="26"/>
      <c r="I86" s="26"/>
    </row>
    <row r="87" ht="15.75" customHeight="1">
      <c r="A87" s="44">
        <v>602.0</v>
      </c>
      <c r="B87" s="44" t="s">
        <v>686</v>
      </c>
      <c r="C87" s="45" t="s">
        <v>9</v>
      </c>
      <c r="D87" s="45">
        <v>44426.0</v>
      </c>
      <c r="E87" s="46">
        <v>9.99</v>
      </c>
      <c r="F87" s="46">
        <v>6.99</v>
      </c>
      <c r="G87" s="46">
        <f t="shared" si="1"/>
        <v>3</v>
      </c>
      <c r="H87" s="26"/>
      <c r="I87" s="26"/>
    </row>
    <row r="88" ht="15.75" customHeight="1">
      <c r="A88" s="44">
        <v>559.0</v>
      </c>
      <c r="B88" s="44" t="s">
        <v>687</v>
      </c>
      <c r="C88" s="45" t="s">
        <v>9</v>
      </c>
      <c r="D88" s="45">
        <v>44431.0</v>
      </c>
      <c r="E88" s="46">
        <v>29.99</v>
      </c>
      <c r="F88" s="46">
        <v>7.49</v>
      </c>
      <c r="G88" s="46">
        <f t="shared" si="1"/>
        <v>22.5</v>
      </c>
      <c r="H88" s="26"/>
      <c r="I88" s="26"/>
    </row>
    <row r="89" ht="15.75" customHeight="1">
      <c r="A89" s="44">
        <v>518.0</v>
      </c>
      <c r="B89" s="44" t="s">
        <v>688</v>
      </c>
      <c r="C89" s="45" t="s">
        <v>9</v>
      </c>
      <c r="D89" s="45">
        <v>44431.0</v>
      </c>
      <c r="E89" s="46">
        <v>14.99</v>
      </c>
      <c r="F89" s="46">
        <v>1.49</v>
      </c>
      <c r="G89" s="46">
        <f t="shared" si="1"/>
        <v>13.5</v>
      </c>
      <c r="H89" s="26"/>
      <c r="I89" s="26"/>
    </row>
    <row r="90" ht="15.75" customHeight="1">
      <c r="A90" s="44">
        <v>349.0</v>
      </c>
      <c r="B90" s="44" t="s">
        <v>689</v>
      </c>
      <c r="C90" s="45" t="s">
        <v>33</v>
      </c>
      <c r="D90" s="45">
        <v>44431.0</v>
      </c>
      <c r="E90" s="46">
        <v>14.99</v>
      </c>
      <c r="F90" s="46">
        <v>8.99</v>
      </c>
      <c r="G90" s="46">
        <f t="shared" si="1"/>
        <v>6</v>
      </c>
      <c r="H90" s="26"/>
      <c r="I90" s="26"/>
    </row>
    <row r="91" ht="15.75" customHeight="1">
      <c r="A91" s="44">
        <v>477.0</v>
      </c>
      <c r="B91" s="44" t="s">
        <v>690</v>
      </c>
      <c r="C91" s="45" t="s">
        <v>50</v>
      </c>
      <c r="D91" s="45">
        <v>44431.0</v>
      </c>
      <c r="E91" s="46">
        <v>14.49</v>
      </c>
      <c r="F91" s="46">
        <v>3.62</v>
      </c>
      <c r="G91" s="46">
        <f t="shared" si="1"/>
        <v>10.87</v>
      </c>
      <c r="H91" s="26"/>
      <c r="I91" s="26"/>
    </row>
    <row r="92" ht="15.75" customHeight="1">
      <c r="A92" s="44">
        <v>294.0</v>
      </c>
      <c r="B92" s="44" t="s">
        <v>691</v>
      </c>
      <c r="C92" s="45" t="s">
        <v>33</v>
      </c>
      <c r="D92" s="45">
        <v>44431.0</v>
      </c>
      <c r="E92" s="46">
        <v>15.0</v>
      </c>
      <c r="F92" s="46">
        <v>2.25</v>
      </c>
      <c r="G92" s="46">
        <f t="shared" si="1"/>
        <v>12.75</v>
      </c>
      <c r="H92" s="26"/>
      <c r="I92" s="26"/>
    </row>
    <row r="93" ht="15.75" customHeight="1">
      <c r="A93" s="44">
        <v>893.0</v>
      </c>
      <c r="B93" s="44" t="s">
        <v>692</v>
      </c>
      <c r="C93" s="45" t="s">
        <v>9</v>
      </c>
      <c r="D93" s="45">
        <v>44431.0</v>
      </c>
      <c r="E93" s="46">
        <v>12.99</v>
      </c>
      <c r="F93" s="46">
        <v>2.59</v>
      </c>
      <c r="G93" s="46">
        <f t="shared" si="1"/>
        <v>10.4</v>
      </c>
      <c r="H93" s="26"/>
      <c r="I93" s="26"/>
    </row>
    <row r="94" ht="15.75" customHeight="1">
      <c r="A94" s="44">
        <v>926.0</v>
      </c>
      <c r="B94" s="44" t="s">
        <v>693</v>
      </c>
      <c r="C94" s="45" t="s">
        <v>9</v>
      </c>
      <c r="D94" s="45">
        <v>44431.0</v>
      </c>
      <c r="E94" s="46">
        <v>14.99</v>
      </c>
      <c r="F94" s="46">
        <v>9.74</v>
      </c>
      <c r="G94" s="46">
        <f t="shared" si="1"/>
        <v>5.25</v>
      </c>
      <c r="H94" s="26"/>
      <c r="I94" s="26"/>
    </row>
    <row r="95" ht="15.75" customHeight="1">
      <c r="A95" s="44">
        <v>776.0</v>
      </c>
      <c r="B95" s="44" t="s">
        <v>694</v>
      </c>
      <c r="C95" s="45" t="s">
        <v>9</v>
      </c>
      <c r="D95" s="45">
        <v>44431.0</v>
      </c>
      <c r="E95" s="46">
        <v>9.99</v>
      </c>
      <c r="F95" s="46">
        <v>4.99</v>
      </c>
      <c r="G95" s="46">
        <f t="shared" si="1"/>
        <v>5</v>
      </c>
      <c r="H95" s="26"/>
      <c r="I95" s="26"/>
    </row>
    <row r="96" ht="15.75" customHeight="1">
      <c r="A96" s="44">
        <v>829.0</v>
      </c>
      <c r="B96" s="44" t="s">
        <v>695</v>
      </c>
      <c r="C96" s="45" t="s">
        <v>9</v>
      </c>
      <c r="D96" s="45">
        <v>44431.0</v>
      </c>
      <c r="E96" s="46">
        <v>29.99</v>
      </c>
      <c r="F96" s="46">
        <v>17.99</v>
      </c>
      <c r="G96" s="46">
        <f t="shared" si="1"/>
        <v>12</v>
      </c>
      <c r="H96" s="26"/>
      <c r="I96" s="26"/>
    </row>
    <row r="97" ht="15.75" customHeight="1">
      <c r="A97" s="44">
        <v>853.0</v>
      </c>
      <c r="B97" s="44" t="s">
        <v>696</v>
      </c>
      <c r="C97" s="45" t="s">
        <v>9</v>
      </c>
      <c r="D97" s="45">
        <v>44431.0</v>
      </c>
      <c r="E97" s="46">
        <v>19.99</v>
      </c>
      <c r="F97" s="46">
        <v>11.99</v>
      </c>
      <c r="G97" s="46">
        <f t="shared" si="1"/>
        <v>8</v>
      </c>
      <c r="H97" s="26"/>
      <c r="I97" s="26"/>
    </row>
    <row r="98" ht="15.75" customHeight="1">
      <c r="A98" s="44">
        <v>730.0</v>
      </c>
      <c r="B98" s="44" t="s">
        <v>697</v>
      </c>
      <c r="C98" s="45" t="s">
        <v>9</v>
      </c>
      <c r="D98" s="45">
        <v>44431.0</v>
      </c>
      <c r="E98" s="46">
        <v>14.99</v>
      </c>
      <c r="F98" s="46">
        <v>2.24</v>
      </c>
      <c r="G98" s="46">
        <f t="shared" si="1"/>
        <v>12.75</v>
      </c>
      <c r="H98" s="26"/>
      <c r="I98" s="26"/>
    </row>
    <row r="99" ht="15.75" customHeight="1">
      <c r="A99" s="44">
        <v>565.0</v>
      </c>
      <c r="B99" s="44" t="s">
        <v>698</v>
      </c>
      <c r="C99" s="45" t="s">
        <v>9</v>
      </c>
      <c r="D99" s="45">
        <v>44431.0</v>
      </c>
      <c r="E99" s="46">
        <v>14.99</v>
      </c>
      <c r="F99" s="46">
        <v>2.99</v>
      </c>
      <c r="G99" s="46">
        <f t="shared" si="1"/>
        <v>12</v>
      </c>
      <c r="H99" s="26"/>
      <c r="I99" s="26"/>
    </row>
    <row r="100" ht="15.75" customHeight="1">
      <c r="A100" s="44">
        <v>494.0</v>
      </c>
      <c r="B100" s="44" t="s">
        <v>699</v>
      </c>
      <c r="C100" s="45" t="s">
        <v>9</v>
      </c>
      <c r="D100" s="45">
        <v>44432.0</v>
      </c>
      <c r="E100" s="46">
        <v>19.99</v>
      </c>
      <c r="F100" s="46">
        <v>0.0</v>
      </c>
      <c r="G100" s="46">
        <f t="shared" si="1"/>
        <v>19.99</v>
      </c>
      <c r="H100" s="26"/>
      <c r="I100" s="26"/>
    </row>
    <row r="101" ht="15.75" customHeight="1">
      <c r="A101" s="44">
        <v>943.0</v>
      </c>
      <c r="B101" s="44" t="s">
        <v>700</v>
      </c>
      <c r="C101" s="45" t="s">
        <v>74</v>
      </c>
      <c r="D101" s="45">
        <v>44433.0</v>
      </c>
      <c r="E101" s="46">
        <v>11.99</v>
      </c>
      <c r="F101" s="46">
        <v>4.79</v>
      </c>
      <c r="G101" s="46">
        <f t="shared" si="1"/>
        <v>7.2</v>
      </c>
      <c r="H101" s="26"/>
      <c r="I101" s="26"/>
    </row>
    <row r="102" ht="15.75" customHeight="1">
      <c r="A102" s="44">
        <v>619.0</v>
      </c>
      <c r="B102" s="44" t="s">
        <v>701</v>
      </c>
      <c r="C102" s="45" t="s">
        <v>9</v>
      </c>
      <c r="D102" s="45">
        <v>44776.0</v>
      </c>
      <c r="E102" s="46">
        <v>79.99</v>
      </c>
      <c r="F102" s="46">
        <v>45.59</v>
      </c>
      <c r="G102" s="46">
        <f t="shared" si="1"/>
        <v>34.4</v>
      </c>
      <c r="H102" s="26"/>
      <c r="I102" s="26"/>
    </row>
    <row r="103" ht="15.75" customHeight="1">
      <c r="A103" s="44">
        <v>697.0</v>
      </c>
      <c r="B103" s="44" t="s">
        <v>702</v>
      </c>
      <c r="C103" s="45" t="s">
        <v>9</v>
      </c>
      <c r="D103" s="45">
        <v>44776.0</v>
      </c>
      <c r="E103" s="46">
        <v>19.99</v>
      </c>
      <c r="F103" s="46">
        <v>0.0</v>
      </c>
      <c r="G103" s="46">
        <f t="shared" si="1"/>
        <v>19.99</v>
      </c>
      <c r="H103" s="26"/>
      <c r="I103" s="26"/>
    </row>
    <row r="104" ht="15.75" customHeight="1">
      <c r="A104" s="44">
        <v>887.0</v>
      </c>
      <c r="B104" s="44" t="s">
        <v>703</v>
      </c>
      <c r="C104" s="45" t="s">
        <v>9</v>
      </c>
      <c r="D104" s="45">
        <v>44776.0</v>
      </c>
      <c r="E104" s="46">
        <v>21.99</v>
      </c>
      <c r="F104" s="46">
        <v>14.73</v>
      </c>
      <c r="G104" s="46">
        <f t="shared" si="1"/>
        <v>7.26</v>
      </c>
      <c r="H104" s="26"/>
      <c r="I104" s="26"/>
    </row>
    <row r="105" ht="15.75" customHeight="1">
      <c r="A105" s="44">
        <v>570.0</v>
      </c>
      <c r="B105" s="44" t="s">
        <v>704</v>
      </c>
      <c r="C105" s="45" t="s">
        <v>9</v>
      </c>
      <c r="D105" s="45">
        <v>45140.0</v>
      </c>
      <c r="E105" s="46">
        <v>19.99</v>
      </c>
      <c r="F105" s="46">
        <v>0.0</v>
      </c>
      <c r="G105" s="46">
        <f t="shared" si="1"/>
        <v>19.99</v>
      </c>
      <c r="H105" s="26"/>
      <c r="I105" s="26"/>
    </row>
    <row r="106" ht="15.75" customHeight="1">
      <c r="A106" s="44">
        <v>911.0</v>
      </c>
      <c r="B106" s="44" t="s">
        <v>705</v>
      </c>
      <c r="C106" s="45" t="s">
        <v>9</v>
      </c>
      <c r="D106" s="45">
        <v>45143.0</v>
      </c>
      <c r="E106" s="46">
        <v>29.99</v>
      </c>
      <c r="F106" s="46">
        <v>14.99</v>
      </c>
      <c r="G106" s="46">
        <f t="shared" si="1"/>
        <v>15</v>
      </c>
      <c r="H106" s="26"/>
      <c r="I106" s="26"/>
    </row>
    <row r="107" ht="15.75" customHeight="1">
      <c r="A107" s="44">
        <v>1015.0</v>
      </c>
      <c r="B107" s="44" t="s">
        <v>706</v>
      </c>
      <c r="C107" s="45" t="s">
        <v>202</v>
      </c>
      <c r="D107" s="45">
        <v>45506.0</v>
      </c>
      <c r="E107" s="46">
        <v>69.99</v>
      </c>
      <c r="F107" s="46">
        <v>0.0</v>
      </c>
      <c r="G107" s="46">
        <f t="shared" si="1"/>
        <v>69.99</v>
      </c>
      <c r="H107" s="26"/>
      <c r="I107" s="26"/>
    </row>
    <row r="108" ht="15.75" customHeight="1">
      <c r="A108" s="44">
        <v>685.0</v>
      </c>
      <c r="B108" s="44" t="s">
        <v>707</v>
      </c>
      <c r="C108" s="45" t="s">
        <v>9</v>
      </c>
      <c r="D108" s="45">
        <v>45511.0</v>
      </c>
      <c r="E108" s="46">
        <v>59.99</v>
      </c>
      <c r="F108" s="46">
        <v>0.0</v>
      </c>
      <c r="G108" s="46">
        <f t="shared" si="1"/>
        <v>59.99</v>
      </c>
      <c r="H108" s="26"/>
      <c r="I108" s="26"/>
    </row>
    <row r="109" ht="15.75" customHeight="1">
      <c r="A109" s="44">
        <v>596.0</v>
      </c>
      <c r="B109" s="44" t="s">
        <v>708</v>
      </c>
      <c r="C109" s="45" t="s">
        <v>9</v>
      </c>
      <c r="D109" s="45">
        <v>45511.0</v>
      </c>
      <c r="E109" s="46">
        <v>29.99</v>
      </c>
      <c r="F109" s="46">
        <v>0.0</v>
      </c>
      <c r="G109" s="46">
        <f t="shared" si="1"/>
        <v>29.99</v>
      </c>
      <c r="H109" s="26"/>
      <c r="I109" s="26"/>
    </row>
    <row r="110" ht="15.75" customHeight="1">
      <c r="A110" s="44">
        <v>586.0</v>
      </c>
      <c r="B110" s="44" t="s">
        <v>709</v>
      </c>
      <c r="C110" s="45" t="s">
        <v>9</v>
      </c>
      <c r="D110" s="45">
        <v>45518.0</v>
      </c>
      <c r="E110" s="46">
        <v>49.99</v>
      </c>
      <c r="F110" s="46">
        <v>4.99</v>
      </c>
      <c r="G110" s="46">
        <f t="shared" si="1"/>
        <v>45</v>
      </c>
      <c r="H110" s="26"/>
      <c r="I110" s="26"/>
    </row>
    <row r="111" ht="15.75" customHeight="1">
      <c r="A111" s="44">
        <v>1017.0</v>
      </c>
      <c r="B111" s="44" t="s">
        <v>710</v>
      </c>
      <c r="C111" s="45" t="s">
        <v>202</v>
      </c>
      <c r="D111" s="45">
        <v>45520.0</v>
      </c>
      <c r="E111" s="46">
        <v>79.99</v>
      </c>
      <c r="F111" s="46">
        <v>27.99</v>
      </c>
      <c r="G111" s="46">
        <f t="shared" si="1"/>
        <v>52</v>
      </c>
      <c r="H111" s="26"/>
      <c r="I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</row>
    <row r="113" ht="15.75" customHeight="1">
      <c r="A113" s="26"/>
      <c r="B113" s="26"/>
      <c r="C113" s="26"/>
      <c r="D113" s="26"/>
      <c r="E113" s="51">
        <f t="shared" ref="E113:G113" si="2">SUM(E2:E111)</f>
        <v>2175.98</v>
      </c>
      <c r="F113" s="51">
        <f t="shared" si="2"/>
        <v>905.78</v>
      </c>
      <c r="G113" s="51">
        <f t="shared" si="2"/>
        <v>1270.2</v>
      </c>
      <c r="H113" s="52">
        <f t="shared" ref="H113:H114" si="3">E113-F113</f>
        <v>1270.2</v>
      </c>
      <c r="I113" s="53">
        <f>COUNTA(B2:B111)</f>
        <v>110</v>
      </c>
    </row>
    <row r="114" ht="15.75" customHeight="1">
      <c r="A114" s="26"/>
      <c r="B114" s="26"/>
      <c r="C114" s="26"/>
      <c r="D114" s="26"/>
      <c r="E114" s="51">
        <f>E113/I113</f>
        <v>19.78163636</v>
      </c>
      <c r="F114" s="51">
        <f>F113/I113</f>
        <v>8.234363636</v>
      </c>
      <c r="G114" s="51">
        <f>G113/I113</f>
        <v>11.54727273</v>
      </c>
      <c r="H114" s="52">
        <f t="shared" si="3"/>
        <v>11.54727273</v>
      </c>
      <c r="I114" s="53">
        <f>I113/I113</f>
        <v>1</v>
      </c>
    </row>
  </sheetData>
  <autoFilter ref="$A$1:$G$111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61.2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63"/>
    <col customWidth="1" min="8" max="8" width="10.75"/>
    <col customWidth="1" min="9" max="9" width="5.7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32.0</v>
      </c>
      <c r="B2" s="44" t="s">
        <v>711</v>
      </c>
      <c r="C2" s="45" t="s">
        <v>36</v>
      </c>
      <c r="D2" s="45">
        <v>40794.0</v>
      </c>
      <c r="E2" s="46">
        <v>4.99</v>
      </c>
      <c r="F2" s="46">
        <v>4.99</v>
      </c>
      <c r="G2" s="46">
        <f t="shared" ref="G2:G124" si="1">E2-F2</f>
        <v>0</v>
      </c>
      <c r="H2" s="26"/>
      <c r="I2" s="26"/>
    </row>
    <row r="3" ht="15.75" customHeight="1">
      <c r="A3" s="44">
        <v>363.0</v>
      </c>
      <c r="B3" s="44" t="s">
        <v>712</v>
      </c>
      <c r="C3" s="45" t="s">
        <v>33</v>
      </c>
      <c r="D3" s="45">
        <v>41522.0</v>
      </c>
      <c r="E3" s="46">
        <v>8.49</v>
      </c>
      <c r="F3" s="46">
        <v>2.49</v>
      </c>
      <c r="G3" s="46">
        <f t="shared" si="1"/>
        <v>6</v>
      </c>
      <c r="H3" s="26"/>
      <c r="I3" s="26"/>
    </row>
    <row r="4" ht="15.75" customHeight="1">
      <c r="A4" s="44">
        <v>757.0</v>
      </c>
      <c r="B4" s="44" t="s">
        <v>713</v>
      </c>
      <c r="C4" s="45" t="s">
        <v>9</v>
      </c>
      <c r="D4" s="45">
        <v>42253.0</v>
      </c>
      <c r="E4" s="46">
        <v>13.99</v>
      </c>
      <c r="F4" s="46">
        <v>7.0</v>
      </c>
      <c r="G4" s="46">
        <f t="shared" si="1"/>
        <v>6.99</v>
      </c>
      <c r="H4" s="26"/>
      <c r="I4" s="26"/>
    </row>
    <row r="5" ht="15.75" customHeight="1">
      <c r="A5" s="44">
        <v>940.0</v>
      </c>
      <c r="B5" s="44" t="s">
        <v>714</v>
      </c>
      <c r="C5" s="45" t="s">
        <v>9</v>
      </c>
      <c r="D5" s="45">
        <v>42257.0</v>
      </c>
      <c r="E5" s="46">
        <v>19.99</v>
      </c>
      <c r="F5" s="46">
        <v>19.99</v>
      </c>
      <c r="G5" s="46">
        <f t="shared" si="1"/>
        <v>0</v>
      </c>
      <c r="H5" s="26"/>
      <c r="I5" s="26"/>
    </row>
    <row r="6" ht="15.75" customHeight="1">
      <c r="A6" s="44">
        <v>115.0</v>
      </c>
      <c r="B6" s="44" t="s">
        <v>715</v>
      </c>
      <c r="C6" s="45" t="s">
        <v>43</v>
      </c>
      <c r="D6" s="45">
        <v>42259.0</v>
      </c>
      <c r="E6" s="46">
        <v>23.99</v>
      </c>
      <c r="F6" s="46">
        <v>23.99</v>
      </c>
      <c r="G6" s="46">
        <f t="shared" si="1"/>
        <v>0</v>
      </c>
      <c r="H6" s="26"/>
      <c r="I6" s="26"/>
    </row>
    <row r="7" ht="15.75" customHeight="1">
      <c r="A7" s="44">
        <v>116.0</v>
      </c>
      <c r="B7" s="44" t="s">
        <v>716</v>
      </c>
      <c r="C7" s="45" t="s">
        <v>43</v>
      </c>
      <c r="D7" s="45">
        <v>42259.0</v>
      </c>
      <c r="E7" s="46">
        <v>22.99</v>
      </c>
      <c r="F7" s="46">
        <v>22.99</v>
      </c>
      <c r="G7" s="46">
        <f t="shared" si="1"/>
        <v>0</v>
      </c>
      <c r="H7" s="26"/>
      <c r="I7" s="26"/>
    </row>
    <row r="8" ht="15.75" customHeight="1">
      <c r="A8" s="44">
        <v>345.0</v>
      </c>
      <c r="B8" s="44" t="s">
        <v>717</v>
      </c>
      <c r="C8" s="45" t="s">
        <v>33</v>
      </c>
      <c r="D8" s="45">
        <v>42263.0</v>
      </c>
      <c r="E8" s="46">
        <v>34.98</v>
      </c>
      <c r="F8" s="46">
        <v>7.49</v>
      </c>
      <c r="G8" s="46">
        <f t="shared" si="1"/>
        <v>27.49</v>
      </c>
      <c r="H8" s="26"/>
      <c r="I8" s="26"/>
    </row>
    <row r="9" ht="15.75" customHeight="1">
      <c r="A9" s="44">
        <v>235.0</v>
      </c>
      <c r="B9" s="44" t="s">
        <v>718</v>
      </c>
      <c r="C9" s="45" t="s">
        <v>33</v>
      </c>
      <c r="D9" s="45">
        <v>42272.0</v>
      </c>
      <c r="E9" s="46">
        <v>69.99</v>
      </c>
      <c r="F9" s="46">
        <v>69.99</v>
      </c>
      <c r="G9" s="46">
        <f t="shared" si="1"/>
        <v>0</v>
      </c>
      <c r="H9" s="26"/>
      <c r="I9" s="26"/>
    </row>
    <row r="10" ht="15.75" customHeight="1">
      <c r="A10" s="44">
        <v>917.0</v>
      </c>
      <c r="B10" s="44" t="s">
        <v>719</v>
      </c>
      <c r="C10" s="45" t="s">
        <v>9</v>
      </c>
      <c r="D10" s="45">
        <v>42273.0</v>
      </c>
      <c r="E10" s="46">
        <v>59.99</v>
      </c>
      <c r="F10" s="46">
        <v>34.99</v>
      </c>
      <c r="G10" s="46">
        <f t="shared" si="1"/>
        <v>25</v>
      </c>
      <c r="H10" s="26"/>
      <c r="I10" s="26"/>
    </row>
    <row r="11" ht="15.75" customHeight="1">
      <c r="A11" s="44">
        <v>914.0</v>
      </c>
      <c r="B11" s="44" t="s">
        <v>720</v>
      </c>
      <c r="C11" s="45" t="s">
        <v>9</v>
      </c>
      <c r="D11" s="45">
        <v>42615.0</v>
      </c>
      <c r="E11" s="46">
        <v>69.99</v>
      </c>
      <c r="F11" s="46">
        <v>22.99</v>
      </c>
      <c r="G11" s="46">
        <f t="shared" si="1"/>
        <v>47</v>
      </c>
      <c r="H11" s="26"/>
      <c r="I11" s="26"/>
    </row>
    <row r="12" ht="15.75" customHeight="1">
      <c r="A12" s="44">
        <v>455.0</v>
      </c>
      <c r="B12" s="44" t="s">
        <v>721</v>
      </c>
      <c r="C12" s="45" t="s">
        <v>50</v>
      </c>
      <c r="D12" s="45">
        <v>42619.0</v>
      </c>
      <c r="E12" s="46">
        <v>12.99</v>
      </c>
      <c r="F12" s="46">
        <v>12.99</v>
      </c>
      <c r="G12" s="46">
        <f t="shared" si="1"/>
        <v>0</v>
      </c>
      <c r="H12" s="26"/>
      <c r="I12" s="26"/>
    </row>
    <row r="13" ht="15.75" customHeight="1">
      <c r="A13" s="44">
        <v>712.0</v>
      </c>
      <c r="B13" s="44" t="s">
        <v>722</v>
      </c>
      <c r="C13" s="45" t="s">
        <v>9</v>
      </c>
      <c r="D13" s="45">
        <v>42619.0</v>
      </c>
      <c r="E13" s="46">
        <v>2.5</v>
      </c>
      <c r="F13" s="46">
        <v>1.33</v>
      </c>
      <c r="G13" s="46">
        <f t="shared" si="1"/>
        <v>1.17</v>
      </c>
      <c r="H13" s="26"/>
      <c r="I13" s="26"/>
    </row>
    <row r="14" ht="15.75" customHeight="1">
      <c r="A14" s="44">
        <v>713.0</v>
      </c>
      <c r="B14" s="44" t="s">
        <v>723</v>
      </c>
      <c r="C14" s="45" t="s">
        <v>9</v>
      </c>
      <c r="D14" s="45">
        <v>42619.0</v>
      </c>
      <c r="E14" s="46">
        <v>2.5</v>
      </c>
      <c r="F14" s="46">
        <v>1.33</v>
      </c>
      <c r="G14" s="46">
        <f t="shared" si="1"/>
        <v>1.17</v>
      </c>
      <c r="H14" s="26"/>
      <c r="I14" s="26"/>
    </row>
    <row r="15" ht="15.75" customHeight="1">
      <c r="A15" s="44">
        <v>714.0</v>
      </c>
      <c r="B15" s="44" t="s">
        <v>724</v>
      </c>
      <c r="C15" s="45" t="s">
        <v>9</v>
      </c>
      <c r="D15" s="45">
        <v>42619.0</v>
      </c>
      <c r="E15" s="46">
        <v>2.5</v>
      </c>
      <c r="F15" s="46">
        <v>1.33</v>
      </c>
      <c r="G15" s="46">
        <f t="shared" si="1"/>
        <v>1.17</v>
      </c>
      <c r="H15" s="26"/>
      <c r="I15" s="26"/>
    </row>
    <row r="16" ht="15.75" customHeight="1">
      <c r="A16" s="44">
        <v>715.0</v>
      </c>
      <c r="B16" s="44" t="s">
        <v>725</v>
      </c>
      <c r="C16" s="45" t="s">
        <v>9</v>
      </c>
      <c r="D16" s="45">
        <v>42619.0</v>
      </c>
      <c r="E16" s="46">
        <v>2.5</v>
      </c>
      <c r="F16" s="46">
        <v>1.33</v>
      </c>
      <c r="G16" s="46">
        <f t="shared" si="1"/>
        <v>1.17</v>
      </c>
      <c r="H16" s="26"/>
      <c r="I16" s="26"/>
    </row>
    <row r="17" ht="15.75" customHeight="1">
      <c r="A17" s="44">
        <v>716.0</v>
      </c>
      <c r="B17" s="44" t="s">
        <v>726</v>
      </c>
      <c r="C17" s="45" t="s">
        <v>9</v>
      </c>
      <c r="D17" s="45">
        <v>42619.0</v>
      </c>
      <c r="E17" s="46">
        <v>2.5</v>
      </c>
      <c r="F17" s="46">
        <v>1.33</v>
      </c>
      <c r="G17" s="46">
        <f t="shared" si="1"/>
        <v>1.17</v>
      </c>
      <c r="H17" s="26"/>
      <c r="I17" s="26"/>
    </row>
    <row r="18" ht="15.75" customHeight="1">
      <c r="A18" s="44">
        <v>717.0</v>
      </c>
      <c r="B18" s="44" t="s">
        <v>727</v>
      </c>
      <c r="C18" s="45" t="s">
        <v>9</v>
      </c>
      <c r="D18" s="45">
        <v>42619.0</v>
      </c>
      <c r="E18" s="46">
        <v>2.49</v>
      </c>
      <c r="F18" s="46">
        <v>1.34</v>
      </c>
      <c r="G18" s="46">
        <f t="shared" si="1"/>
        <v>1.15</v>
      </c>
      <c r="H18" s="26"/>
      <c r="I18" s="26"/>
    </row>
    <row r="19" ht="15.75" customHeight="1">
      <c r="A19" s="44">
        <v>98.0</v>
      </c>
      <c r="B19" s="44" t="s">
        <v>728</v>
      </c>
      <c r="C19" s="45" t="s">
        <v>43</v>
      </c>
      <c r="D19" s="45">
        <v>42619.0</v>
      </c>
      <c r="E19" s="46">
        <v>10.99</v>
      </c>
      <c r="F19" s="46">
        <v>5.99</v>
      </c>
      <c r="G19" s="46">
        <f t="shared" si="1"/>
        <v>5</v>
      </c>
      <c r="H19" s="26"/>
      <c r="I19" s="26"/>
    </row>
    <row r="20" ht="15.75" customHeight="1">
      <c r="A20" s="44">
        <v>99.0</v>
      </c>
      <c r="B20" s="44" t="s">
        <v>729</v>
      </c>
      <c r="C20" s="45" t="s">
        <v>43</v>
      </c>
      <c r="D20" s="45">
        <v>42619.0</v>
      </c>
      <c r="E20" s="46">
        <v>12.0</v>
      </c>
      <c r="F20" s="46">
        <v>7.0</v>
      </c>
      <c r="G20" s="46">
        <f t="shared" si="1"/>
        <v>5</v>
      </c>
      <c r="H20" s="26"/>
      <c r="I20" s="26"/>
    </row>
    <row r="21" ht="15.75" customHeight="1">
      <c r="A21" s="44">
        <v>100.0</v>
      </c>
      <c r="B21" s="44" t="s">
        <v>730</v>
      </c>
      <c r="C21" s="45" t="s">
        <v>43</v>
      </c>
      <c r="D21" s="45">
        <v>42619.0</v>
      </c>
      <c r="E21" s="46">
        <v>12.0</v>
      </c>
      <c r="F21" s="46">
        <v>7.0</v>
      </c>
      <c r="G21" s="46">
        <f t="shared" si="1"/>
        <v>5</v>
      </c>
      <c r="H21" s="26"/>
      <c r="I21" s="26"/>
    </row>
    <row r="22" ht="15.75" customHeight="1">
      <c r="A22" s="44">
        <v>118.0</v>
      </c>
      <c r="B22" s="44" t="s">
        <v>731</v>
      </c>
      <c r="C22" s="45" t="s">
        <v>43</v>
      </c>
      <c r="D22" s="45">
        <v>42619.0</v>
      </c>
      <c r="E22" s="46">
        <v>9.99</v>
      </c>
      <c r="F22" s="46">
        <v>5.99</v>
      </c>
      <c r="G22" s="46">
        <f t="shared" si="1"/>
        <v>4</v>
      </c>
      <c r="H22" s="26"/>
      <c r="I22" s="26"/>
    </row>
    <row r="23" ht="15.75" customHeight="1">
      <c r="A23" s="44">
        <v>84.0</v>
      </c>
      <c r="B23" s="44" t="s">
        <v>732</v>
      </c>
      <c r="C23" s="45" t="s">
        <v>43</v>
      </c>
      <c r="D23" s="45">
        <v>42619.0</v>
      </c>
      <c r="E23" s="46">
        <v>14.99</v>
      </c>
      <c r="F23" s="46">
        <v>8.99</v>
      </c>
      <c r="G23" s="46">
        <f t="shared" si="1"/>
        <v>6</v>
      </c>
      <c r="H23" s="26"/>
      <c r="I23" s="26"/>
    </row>
    <row r="24" ht="15.75" customHeight="1">
      <c r="A24" s="44">
        <v>123.0</v>
      </c>
      <c r="B24" s="44" t="s">
        <v>733</v>
      </c>
      <c r="C24" s="45" t="s">
        <v>43</v>
      </c>
      <c r="D24" s="45">
        <v>42623.0</v>
      </c>
      <c r="E24" s="46">
        <v>10.99</v>
      </c>
      <c r="F24" s="46">
        <v>7.99</v>
      </c>
      <c r="G24" s="46">
        <f t="shared" si="1"/>
        <v>3</v>
      </c>
      <c r="H24" s="26"/>
      <c r="I24" s="26"/>
    </row>
    <row r="25" ht="15.75" customHeight="1">
      <c r="A25" s="44">
        <v>340.0</v>
      </c>
      <c r="B25" s="44" t="s">
        <v>734</v>
      </c>
      <c r="C25" s="45" t="s">
        <v>33</v>
      </c>
      <c r="D25" s="45">
        <v>42623.0</v>
      </c>
      <c r="E25" s="46">
        <v>9.99</v>
      </c>
      <c r="F25" s="46">
        <v>4.99</v>
      </c>
      <c r="G25" s="46">
        <f t="shared" si="1"/>
        <v>5</v>
      </c>
      <c r="H25" s="26"/>
      <c r="I25" s="26"/>
    </row>
    <row r="26" ht="15.75" customHeight="1">
      <c r="A26" s="44">
        <v>297.0</v>
      </c>
      <c r="B26" s="44" t="s">
        <v>735</v>
      </c>
      <c r="C26" s="45" t="s">
        <v>33</v>
      </c>
      <c r="D26" s="45">
        <v>42635.0</v>
      </c>
      <c r="E26" s="46">
        <v>4.99</v>
      </c>
      <c r="F26" s="46">
        <v>4.99</v>
      </c>
      <c r="G26" s="46">
        <f t="shared" si="1"/>
        <v>0</v>
      </c>
      <c r="H26" s="26"/>
      <c r="I26" s="26"/>
    </row>
    <row r="27" ht="15.75" customHeight="1">
      <c r="A27" s="44">
        <v>298.0</v>
      </c>
      <c r="B27" s="44" t="s">
        <v>736</v>
      </c>
      <c r="C27" s="45" t="s">
        <v>33</v>
      </c>
      <c r="D27" s="45">
        <v>42635.0</v>
      </c>
      <c r="E27" s="46">
        <v>14.99</v>
      </c>
      <c r="F27" s="46">
        <v>9.99</v>
      </c>
      <c r="G27" s="46">
        <f t="shared" si="1"/>
        <v>5</v>
      </c>
      <c r="H27" s="26"/>
      <c r="I27" s="26"/>
    </row>
    <row r="28" ht="15.75" customHeight="1">
      <c r="A28" s="44">
        <v>736.0</v>
      </c>
      <c r="B28" s="44" t="s">
        <v>737</v>
      </c>
      <c r="C28" s="45" t="s">
        <v>9</v>
      </c>
      <c r="D28" s="45">
        <v>42635.0</v>
      </c>
      <c r="E28" s="46">
        <v>9.99</v>
      </c>
      <c r="F28" s="46">
        <v>4.99</v>
      </c>
      <c r="G28" s="46">
        <f t="shared" si="1"/>
        <v>5</v>
      </c>
      <c r="H28" s="26"/>
      <c r="I28" s="26"/>
    </row>
    <row r="29" ht="15.75" customHeight="1">
      <c r="A29" s="44">
        <v>206.0</v>
      </c>
      <c r="B29" s="44" t="s">
        <v>738</v>
      </c>
      <c r="C29" s="45" t="s">
        <v>33</v>
      </c>
      <c r="D29" s="45">
        <v>42635.0</v>
      </c>
      <c r="E29" s="46">
        <v>14.99</v>
      </c>
      <c r="F29" s="46">
        <v>4.99</v>
      </c>
      <c r="G29" s="46">
        <f t="shared" si="1"/>
        <v>10</v>
      </c>
      <c r="H29" s="26"/>
      <c r="I29" s="26"/>
    </row>
    <row r="30" ht="15.75" customHeight="1">
      <c r="A30" s="44">
        <v>867.0</v>
      </c>
      <c r="B30" s="44" t="s">
        <v>739</v>
      </c>
      <c r="C30" s="45" t="s">
        <v>9</v>
      </c>
      <c r="D30" s="45">
        <v>42635.0</v>
      </c>
      <c r="E30" s="46">
        <v>39.99</v>
      </c>
      <c r="F30" s="46">
        <v>5.99</v>
      </c>
      <c r="G30" s="46">
        <f t="shared" si="1"/>
        <v>34</v>
      </c>
      <c r="H30" s="26"/>
      <c r="I30" s="26"/>
    </row>
    <row r="31" ht="15.75" customHeight="1">
      <c r="A31" s="44">
        <v>237.0</v>
      </c>
      <c r="B31" s="44" t="s">
        <v>740</v>
      </c>
      <c r="C31" s="45" t="s">
        <v>33</v>
      </c>
      <c r="D31" s="45">
        <v>43007.0</v>
      </c>
      <c r="E31" s="46">
        <v>69.99</v>
      </c>
      <c r="F31" s="46">
        <v>69.99</v>
      </c>
      <c r="G31" s="46">
        <f t="shared" si="1"/>
        <v>0</v>
      </c>
      <c r="H31" s="26"/>
      <c r="I31" s="26"/>
    </row>
    <row r="32" ht="15.75" customHeight="1">
      <c r="A32" s="44">
        <v>420.0</v>
      </c>
      <c r="B32" s="44" t="s">
        <v>741</v>
      </c>
      <c r="C32" s="45" t="s">
        <v>33</v>
      </c>
      <c r="D32" s="45">
        <v>43345.0</v>
      </c>
      <c r="E32" s="46">
        <v>6.19</v>
      </c>
      <c r="F32" s="46">
        <v>6.19</v>
      </c>
      <c r="G32" s="46">
        <f t="shared" si="1"/>
        <v>0</v>
      </c>
      <c r="H32" s="26"/>
      <c r="I32" s="26"/>
    </row>
    <row r="33" ht="15.75" customHeight="1">
      <c r="A33" s="44">
        <v>610.0</v>
      </c>
      <c r="B33" s="44" t="s">
        <v>742</v>
      </c>
      <c r="C33" s="45" t="s">
        <v>9</v>
      </c>
      <c r="D33" s="45">
        <v>43372.0</v>
      </c>
      <c r="E33" s="46">
        <v>99.98</v>
      </c>
      <c r="F33" s="46">
        <v>49.98</v>
      </c>
      <c r="G33" s="46">
        <f t="shared" si="1"/>
        <v>50</v>
      </c>
      <c r="H33" s="26"/>
      <c r="I33" s="26"/>
    </row>
    <row r="34" ht="15.75" customHeight="1">
      <c r="A34" s="44">
        <v>432.0</v>
      </c>
      <c r="B34" s="44" t="s">
        <v>743</v>
      </c>
      <c r="C34" s="45" t="s">
        <v>50</v>
      </c>
      <c r="D34" s="45">
        <v>43373.0</v>
      </c>
      <c r="E34" s="46">
        <v>9.99</v>
      </c>
      <c r="F34" s="46">
        <v>9.99</v>
      </c>
      <c r="G34" s="46">
        <f t="shared" si="1"/>
        <v>0</v>
      </c>
      <c r="H34" s="26"/>
      <c r="I34" s="26"/>
    </row>
    <row r="35" ht="15.75" customHeight="1">
      <c r="A35" s="44">
        <v>3.0</v>
      </c>
      <c r="B35" s="44" t="s">
        <v>744</v>
      </c>
      <c r="C35" s="45" t="s">
        <v>36</v>
      </c>
      <c r="D35" s="45">
        <v>43373.0</v>
      </c>
      <c r="E35" s="46">
        <v>4.99</v>
      </c>
      <c r="F35" s="46">
        <v>4.99</v>
      </c>
      <c r="G35" s="46">
        <f t="shared" si="1"/>
        <v>0</v>
      </c>
      <c r="H35" s="26"/>
      <c r="I35" s="26"/>
    </row>
    <row r="36" ht="15.75" customHeight="1">
      <c r="A36" s="44">
        <v>6.0</v>
      </c>
      <c r="B36" s="44" t="s">
        <v>745</v>
      </c>
      <c r="C36" s="45" t="s">
        <v>36</v>
      </c>
      <c r="D36" s="45">
        <v>43373.0</v>
      </c>
      <c r="E36" s="46">
        <v>4.99</v>
      </c>
      <c r="F36" s="46">
        <v>4.99</v>
      </c>
      <c r="G36" s="46">
        <f t="shared" si="1"/>
        <v>0</v>
      </c>
      <c r="H36" s="26"/>
      <c r="I36" s="26"/>
    </row>
    <row r="37" ht="15.75" customHeight="1">
      <c r="A37" s="44">
        <v>30.0</v>
      </c>
      <c r="B37" s="44" t="s">
        <v>746</v>
      </c>
      <c r="C37" s="45" t="s">
        <v>36</v>
      </c>
      <c r="D37" s="45">
        <v>43373.0</v>
      </c>
      <c r="E37" s="46">
        <v>4.99</v>
      </c>
      <c r="F37" s="46">
        <v>4.99</v>
      </c>
      <c r="G37" s="46">
        <f t="shared" si="1"/>
        <v>0</v>
      </c>
      <c r="H37" s="26"/>
      <c r="I37" s="26"/>
    </row>
    <row r="38" ht="15.75" customHeight="1">
      <c r="A38" s="44">
        <v>460.0</v>
      </c>
      <c r="B38" s="44" t="s">
        <v>747</v>
      </c>
      <c r="C38" s="45" t="s">
        <v>50</v>
      </c>
      <c r="D38" s="45">
        <v>43373.0</v>
      </c>
      <c r="E38" s="46">
        <v>19.99</v>
      </c>
      <c r="F38" s="46">
        <v>19.99</v>
      </c>
      <c r="G38" s="46">
        <f t="shared" si="1"/>
        <v>0</v>
      </c>
      <c r="H38" s="26"/>
      <c r="I38" s="26"/>
    </row>
    <row r="39" ht="15.75" customHeight="1">
      <c r="A39" s="44">
        <v>464.0</v>
      </c>
      <c r="B39" s="44" t="s">
        <v>748</v>
      </c>
      <c r="C39" s="45" t="s">
        <v>50</v>
      </c>
      <c r="D39" s="45">
        <v>43373.0</v>
      </c>
      <c r="E39" s="46">
        <v>2.99</v>
      </c>
      <c r="F39" s="46">
        <v>2.99</v>
      </c>
      <c r="G39" s="46">
        <f t="shared" si="1"/>
        <v>0</v>
      </c>
      <c r="H39" s="26"/>
      <c r="I39" s="26"/>
    </row>
    <row r="40" ht="15.75" customHeight="1">
      <c r="A40" s="44">
        <v>467.0</v>
      </c>
      <c r="B40" s="44" t="s">
        <v>749</v>
      </c>
      <c r="C40" s="45" t="s">
        <v>50</v>
      </c>
      <c r="D40" s="45">
        <v>43373.0</v>
      </c>
      <c r="E40" s="46">
        <v>4.99</v>
      </c>
      <c r="F40" s="46">
        <v>4.99</v>
      </c>
      <c r="G40" s="46">
        <f t="shared" si="1"/>
        <v>0</v>
      </c>
      <c r="H40" s="26"/>
      <c r="I40" s="26"/>
    </row>
    <row r="41" ht="15.75" customHeight="1">
      <c r="A41" s="44">
        <v>473.0</v>
      </c>
      <c r="B41" s="44" t="s">
        <v>750</v>
      </c>
      <c r="C41" s="45" t="s">
        <v>50</v>
      </c>
      <c r="D41" s="45">
        <v>43373.0</v>
      </c>
      <c r="E41" s="46">
        <v>19.99</v>
      </c>
      <c r="F41" s="46">
        <v>19.99</v>
      </c>
      <c r="G41" s="46">
        <f t="shared" si="1"/>
        <v>0</v>
      </c>
      <c r="H41" s="26"/>
      <c r="I41" s="26"/>
    </row>
    <row r="42" ht="15.75" customHeight="1">
      <c r="A42" s="44">
        <v>483.0</v>
      </c>
      <c r="B42" s="44" t="s">
        <v>751</v>
      </c>
      <c r="C42" s="45" t="s">
        <v>50</v>
      </c>
      <c r="D42" s="45">
        <v>43373.0</v>
      </c>
      <c r="E42" s="46">
        <v>9.99</v>
      </c>
      <c r="F42" s="46">
        <v>9.99</v>
      </c>
      <c r="G42" s="46">
        <f t="shared" si="1"/>
        <v>0</v>
      </c>
      <c r="H42" s="26"/>
      <c r="I42" s="26"/>
    </row>
    <row r="43" ht="15.75" customHeight="1">
      <c r="A43" s="44">
        <v>263.0</v>
      </c>
      <c r="B43" s="44" t="s">
        <v>752</v>
      </c>
      <c r="C43" s="45" t="s">
        <v>33</v>
      </c>
      <c r="D43" s="45">
        <v>43373.0</v>
      </c>
      <c r="E43" s="46">
        <v>7.99</v>
      </c>
      <c r="F43" s="46">
        <v>7.99</v>
      </c>
      <c r="G43" s="46">
        <f t="shared" si="1"/>
        <v>0</v>
      </c>
      <c r="H43" s="26"/>
      <c r="I43" s="26"/>
    </row>
    <row r="44" ht="15.75" customHeight="1">
      <c r="A44" s="44">
        <v>286.0</v>
      </c>
      <c r="B44" s="44" t="s">
        <v>753</v>
      </c>
      <c r="C44" s="45" t="s">
        <v>33</v>
      </c>
      <c r="D44" s="45">
        <v>43373.0</v>
      </c>
      <c r="E44" s="46">
        <v>9.99</v>
      </c>
      <c r="F44" s="46">
        <v>9.99</v>
      </c>
      <c r="G44" s="46">
        <f t="shared" si="1"/>
        <v>0</v>
      </c>
      <c r="H44" s="26"/>
      <c r="I44" s="26"/>
    </row>
    <row r="45" ht="15.75" customHeight="1">
      <c r="A45" s="44">
        <v>140.0</v>
      </c>
      <c r="B45" s="44" t="s">
        <v>754</v>
      </c>
      <c r="C45" s="45" t="s">
        <v>43</v>
      </c>
      <c r="D45" s="45">
        <v>43373.0</v>
      </c>
      <c r="E45" s="46">
        <v>4.49</v>
      </c>
      <c r="F45" s="46">
        <v>4.49</v>
      </c>
      <c r="G45" s="46">
        <f t="shared" si="1"/>
        <v>0</v>
      </c>
      <c r="H45" s="26"/>
      <c r="I45" s="26"/>
    </row>
    <row r="46" ht="15.75" customHeight="1">
      <c r="A46" s="44">
        <v>149.0</v>
      </c>
      <c r="B46" s="44" t="s">
        <v>755</v>
      </c>
      <c r="C46" s="45" t="s">
        <v>64</v>
      </c>
      <c r="D46" s="45">
        <v>43373.0</v>
      </c>
      <c r="E46" s="46">
        <v>9.99</v>
      </c>
      <c r="F46" s="46">
        <v>9.99</v>
      </c>
      <c r="G46" s="46">
        <f t="shared" si="1"/>
        <v>0</v>
      </c>
      <c r="H46" s="26"/>
      <c r="I46" s="26"/>
    </row>
    <row r="47" ht="15.75" customHeight="1">
      <c r="A47" s="44">
        <v>151.0</v>
      </c>
      <c r="B47" s="44" t="s">
        <v>756</v>
      </c>
      <c r="C47" s="45" t="s">
        <v>64</v>
      </c>
      <c r="D47" s="45">
        <v>43373.0</v>
      </c>
      <c r="E47" s="46">
        <v>2.24</v>
      </c>
      <c r="F47" s="46">
        <v>2.24</v>
      </c>
      <c r="G47" s="46">
        <f t="shared" si="1"/>
        <v>0</v>
      </c>
      <c r="H47" s="26"/>
      <c r="I47" s="26"/>
    </row>
    <row r="48" ht="15.75" customHeight="1">
      <c r="A48" s="44">
        <v>167.0</v>
      </c>
      <c r="B48" s="44" t="s">
        <v>757</v>
      </c>
      <c r="C48" s="45" t="s">
        <v>64</v>
      </c>
      <c r="D48" s="45">
        <v>43373.0</v>
      </c>
      <c r="E48" s="46">
        <v>12.98</v>
      </c>
      <c r="F48" s="46">
        <v>12.98</v>
      </c>
      <c r="G48" s="46">
        <f t="shared" si="1"/>
        <v>0</v>
      </c>
      <c r="H48" s="26"/>
      <c r="I48" s="26"/>
    </row>
    <row r="49" ht="15.75" customHeight="1">
      <c r="A49" s="44">
        <v>170.0</v>
      </c>
      <c r="B49" s="44" t="s">
        <v>758</v>
      </c>
      <c r="C49" s="45" t="s">
        <v>64</v>
      </c>
      <c r="D49" s="45">
        <v>43373.0</v>
      </c>
      <c r="E49" s="46">
        <v>9.99</v>
      </c>
      <c r="F49" s="46">
        <v>9.99</v>
      </c>
      <c r="G49" s="46">
        <f t="shared" si="1"/>
        <v>0</v>
      </c>
      <c r="H49" s="26"/>
      <c r="I49" s="26"/>
    </row>
    <row r="50" ht="15.75" customHeight="1">
      <c r="A50" s="44">
        <v>69.0</v>
      </c>
      <c r="B50" s="44" t="s">
        <v>759</v>
      </c>
      <c r="C50" s="45" t="s">
        <v>36</v>
      </c>
      <c r="D50" s="45">
        <v>43373.0</v>
      </c>
      <c r="E50" s="46">
        <v>7.99</v>
      </c>
      <c r="F50" s="46">
        <v>7.99</v>
      </c>
      <c r="G50" s="46">
        <f t="shared" si="1"/>
        <v>0</v>
      </c>
      <c r="H50" s="26"/>
      <c r="I50" s="26"/>
    </row>
    <row r="51" ht="15.75" customHeight="1">
      <c r="A51" s="44">
        <v>83.0</v>
      </c>
      <c r="B51" s="44" t="s">
        <v>760</v>
      </c>
      <c r="C51" s="45" t="s">
        <v>43</v>
      </c>
      <c r="D51" s="45">
        <v>43373.0</v>
      </c>
      <c r="E51" s="46">
        <v>2.25</v>
      </c>
      <c r="F51" s="46">
        <v>2.25</v>
      </c>
      <c r="G51" s="46">
        <f t="shared" si="1"/>
        <v>0</v>
      </c>
      <c r="H51" s="26"/>
      <c r="I51" s="26"/>
    </row>
    <row r="52" ht="15.75" customHeight="1">
      <c r="A52" s="44">
        <v>710.0</v>
      </c>
      <c r="B52" s="44" t="s">
        <v>761</v>
      </c>
      <c r="C52" s="45" t="s">
        <v>9</v>
      </c>
      <c r="D52" s="45">
        <v>43717.0</v>
      </c>
      <c r="E52" s="46">
        <v>29.99</v>
      </c>
      <c r="F52" s="46">
        <v>29.99</v>
      </c>
      <c r="G52" s="46">
        <f t="shared" si="1"/>
        <v>0</v>
      </c>
      <c r="H52" s="26"/>
      <c r="I52" s="26"/>
    </row>
    <row r="53" ht="15.75" customHeight="1">
      <c r="A53" s="44">
        <v>967.0</v>
      </c>
      <c r="B53" s="44" t="s">
        <v>762</v>
      </c>
      <c r="C53" s="45" t="s">
        <v>74</v>
      </c>
      <c r="D53" s="45">
        <v>43717.0</v>
      </c>
      <c r="E53" s="46">
        <v>24.99</v>
      </c>
      <c r="F53" s="46">
        <v>12.49</v>
      </c>
      <c r="G53" s="46">
        <f t="shared" si="1"/>
        <v>12.5</v>
      </c>
      <c r="H53" s="26"/>
      <c r="I53" s="26"/>
    </row>
    <row r="54" ht="15.75" customHeight="1">
      <c r="A54" s="44">
        <v>131.0</v>
      </c>
      <c r="B54" s="44" t="s">
        <v>763</v>
      </c>
      <c r="C54" s="45" t="s">
        <v>43</v>
      </c>
      <c r="D54" s="45">
        <v>43727.0</v>
      </c>
      <c r="E54" s="46">
        <v>19.99</v>
      </c>
      <c r="F54" s="46">
        <v>7.99</v>
      </c>
      <c r="G54" s="46">
        <f t="shared" si="1"/>
        <v>12</v>
      </c>
      <c r="H54" s="26"/>
      <c r="I54" s="26"/>
    </row>
    <row r="55" ht="15.75" customHeight="1">
      <c r="A55" s="44">
        <v>333.0</v>
      </c>
      <c r="B55" s="44" t="s">
        <v>764</v>
      </c>
      <c r="C55" s="45" t="s">
        <v>33</v>
      </c>
      <c r="D55" s="45">
        <v>43727.0</v>
      </c>
      <c r="E55" s="46">
        <v>19.99</v>
      </c>
      <c r="F55" s="46">
        <v>4.99</v>
      </c>
      <c r="G55" s="46">
        <f t="shared" si="1"/>
        <v>15</v>
      </c>
      <c r="H55" s="26"/>
      <c r="I55" s="26"/>
    </row>
    <row r="56" ht="15.75" customHeight="1">
      <c r="A56" s="44">
        <v>334.0</v>
      </c>
      <c r="B56" s="44" t="s">
        <v>765</v>
      </c>
      <c r="C56" s="45" t="s">
        <v>33</v>
      </c>
      <c r="D56" s="45">
        <v>43727.0</v>
      </c>
      <c r="E56" s="46">
        <v>19.99</v>
      </c>
      <c r="F56" s="46">
        <v>4.99</v>
      </c>
      <c r="G56" s="46">
        <f t="shared" si="1"/>
        <v>15</v>
      </c>
      <c r="H56" s="26"/>
      <c r="I56" s="26"/>
    </row>
    <row r="57" ht="15.75" customHeight="1">
      <c r="A57" s="44">
        <v>180.0</v>
      </c>
      <c r="B57" s="44" t="s">
        <v>766</v>
      </c>
      <c r="C57" s="45" t="s">
        <v>33</v>
      </c>
      <c r="D57" s="45">
        <v>43727.0</v>
      </c>
      <c r="E57" s="46">
        <v>7.99</v>
      </c>
      <c r="F57" s="46">
        <v>2.99</v>
      </c>
      <c r="G57" s="46">
        <f t="shared" si="1"/>
        <v>5</v>
      </c>
      <c r="H57" s="26"/>
      <c r="I57" s="26"/>
    </row>
    <row r="58" ht="15.75" customHeight="1">
      <c r="A58" s="44">
        <v>879.0</v>
      </c>
      <c r="B58" s="44" t="s">
        <v>767</v>
      </c>
      <c r="C58" s="45" t="s">
        <v>9</v>
      </c>
      <c r="D58" s="45">
        <v>43733.0</v>
      </c>
      <c r="E58" s="46">
        <v>69.99</v>
      </c>
      <c r="F58" s="46">
        <v>0.0</v>
      </c>
      <c r="G58" s="46">
        <f t="shared" si="1"/>
        <v>69.99</v>
      </c>
      <c r="H58" s="26"/>
      <c r="I58" s="26"/>
    </row>
    <row r="59" ht="15.75" customHeight="1">
      <c r="A59" s="44">
        <v>552.0</v>
      </c>
      <c r="B59" s="44" t="s">
        <v>768</v>
      </c>
      <c r="C59" s="45" t="s">
        <v>9</v>
      </c>
      <c r="D59" s="45">
        <v>44083.0</v>
      </c>
      <c r="E59" s="46">
        <v>69.99</v>
      </c>
      <c r="F59" s="46">
        <v>0.0</v>
      </c>
      <c r="G59" s="46">
        <f t="shared" si="1"/>
        <v>69.99</v>
      </c>
      <c r="H59" s="26"/>
      <c r="I59" s="26"/>
    </row>
    <row r="60" ht="15.75" customHeight="1">
      <c r="A60" s="44">
        <v>380.0</v>
      </c>
      <c r="B60" s="44" t="s">
        <v>769</v>
      </c>
      <c r="C60" s="45" t="s">
        <v>33</v>
      </c>
      <c r="D60" s="45">
        <v>44091.0</v>
      </c>
      <c r="E60" s="46">
        <v>29.99</v>
      </c>
      <c r="F60" s="46">
        <v>3.0</v>
      </c>
      <c r="G60" s="46">
        <f t="shared" si="1"/>
        <v>26.99</v>
      </c>
      <c r="H60" s="26"/>
      <c r="I60" s="26"/>
    </row>
    <row r="61" ht="15.75" customHeight="1">
      <c r="A61" s="44">
        <v>381.0</v>
      </c>
      <c r="B61" s="44" t="s">
        <v>770</v>
      </c>
      <c r="C61" s="45" t="s">
        <v>33</v>
      </c>
      <c r="D61" s="45">
        <v>44091.0</v>
      </c>
      <c r="E61" s="46">
        <v>29.99</v>
      </c>
      <c r="F61" s="46">
        <v>2.5</v>
      </c>
      <c r="G61" s="46">
        <f t="shared" si="1"/>
        <v>27.49</v>
      </c>
      <c r="H61" s="26"/>
      <c r="I61" s="26"/>
    </row>
    <row r="62" ht="15.75" customHeight="1">
      <c r="A62" s="44">
        <v>318.0</v>
      </c>
      <c r="B62" s="44" t="s">
        <v>771</v>
      </c>
      <c r="C62" s="45" t="s">
        <v>33</v>
      </c>
      <c r="D62" s="45">
        <v>44091.0</v>
      </c>
      <c r="E62" s="46">
        <v>14.99</v>
      </c>
      <c r="F62" s="46">
        <v>7.5</v>
      </c>
      <c r="G62" s="46">
        <f t="shared" si="1"/>
        <v>7.49</v>
      </c>
      <c r="H62" s="26"/>
      <c r="I62" s="26"/>
    </row>
    <row r="63" ht="15.75" customHeight="1">
      <c r="A63" s="44">
        <v>332.0</v>
      </c>
      <c r="B63" s="44" t="s">
        <v>772</v>
      </c>
      <c r="C63" s="45" t="s">
        <v>33</v>
      </c>
      <c r="D63" s="45">
        <v>44091.0</v>
      </c>
      <c r="E63" s="46">
        <v>44.98</v>
      </c>
      <c r="F63" s="46">
        <v>18.0</v>
      </c>
      <c r="G63" s="46">
        <f t="shared" si="1"/>
        <v>26.98</v>
      </c>
      <c r="H63" s="26"/>
      <c r="I63" s="26"/>
    </row>
    <row r="64" ht="15.75" customHeight="1">
      <c r="A64" s="44">
        <v>339.0</v>
      </c>
      <c r="B64" s="44" t="s">
        <v>773</v>
      </c>
      <c r="C64" s="45" t="s">
        <v>33</v>
      </c>
      <c r="D64" s="45">
        <v>44091.0</v>
      </c>
      <c r="E64" s="46">
        <v>14.99</v>
      </c>
      <c r="F64" s="46">
        <v>2.0</v>
      </c>
      <c r="G64" s="46">
        <f t="shared" si="1"/>
        <v>12.99</v>
      </c>
      <c r="H64" s="26"/>
      <c r="I64" s="26"/>
    </row>
    <row r="65" ht="15.75" customHeight="1">
      <c r="A65" s="44">
        <v>346.0</v>
      </c>
      <c r="B65" s="44" t="s">
        <v>774</v>
      </c>
      <c r="C65" s="45" t="s">
        <v>33</v>
      </c>
      <c r="D65" s="45">
        <v>44091.0</v>
      </c>
      <c r="E65" s="46">
        <v>19.99</v>
      </c>
      <c r="F65" s="46">
        <v>7.99</v>
      </c>
      <c r="G65" s="46">
        <f t="shared" si="1"/>
        <v>12</v>
      </c>
      <c r="H65" s="26"/>
      <c r="I65" s="26"/>
    </row>
    <row r="66" ht="15.75" customHeight="1">
      <c r="A66" s="44">
        <v>188.0</v>
      </c>
      <c r="B66" s="44" t="s">
        <v>775</v>
      </c>
      <c r="C66" s="45" t="s">
        <v>33</v>
      </c>
      <c r="D66" s="45">
        <v>44091.0</v>
      </c>
      <c r="E66" s="46">
        <v>14.99</v>
      </c>
      <c r="F66" s="46">
        <v>4.0</v>
      </c>
      <c r="G66" s="46">
        <f t="shared" si="1"/>
        <v>10.99</v>
      </c>
      <c r="H66" s="26"/>
      <c r="I66" s="26"/>
    </row>
    <row r="67" ht="15.75" customHeight="1">
      <c r="A67" s="44">
        <v>215.0</v>
      </c>
      <c r="B67" s="44" t="s">
        <v>776</v>
      </c>
      <c r="C67" s="45" t="s">
        <v>33</v>
      </c>
      <c r="D67" s="45">
        <v>44091.0</v>
      </c>
      <c r="E67" s="46">
        <v>19.99</v>
      </c>
      <c r="F67" s="46">
        <v>4.0</v>
      </c>
      <c r="G67" s="46">
        <f t="shared" si="1"/>
        <v>15.99</v>
      </c>
      <c r="H67" s="26"/>
      <c r="I67" s="26"/>
    </row>
    <row r="68" ht="15.75" customHeight="1">
      <c r="A68" s="44">
        <v>219.0</v>
      </c>
      <c r="B68" s="44" t="s">
        <v>777</v>
      </c>
      <c r="C68" s="45" t="s">
        <v>33</v>
      </c>
      <c r="D68" s="45">
        <v>44091.0</v>
      </c>
      <c r="E68" s="46">
        <v>14.99</v>
      </c>
      <c r="F68" s="46">
        <v>6.0</v>
      </c>
      <c r="G68" s="46">
        <f t="shared" si="1"/>
        <v>8.99</v>
      </c>
      <c r="H68" s="26"/>
      <c r="I68" s="26"/>
    </row>
    <row r="69" ht="15.75" customHeight="1">
      <c r="A69" s="44">
        <v>221.0</v>
      </c>
      <c r="B69" s="44" t="s">
        <v>778</v>
      </c>
      <c r="C69" s="45" t="s">
        <v>33</v>
      </c>
      <c r="D69" s="45">
        <v>44091.0</v>
      </c>
      <c r="E69" s="46">
        <v>24.99</v>
      </c>
      <c r="F69" s="46">
        <v>3.0</v>
      </c>
      <c r="G69" s="46">
        <f t="shared" si="1"/>
        <v>21.99</v>
      </c>
      <c r="H69" s="26"/>
      <c r="I69" s="26"/>
    </row>
    <row r="70" ht="15.75" customHeight="1">
      <c r="A70" s="44">
        <v>224.0</v>
      </c>
      <c r="B70" s="44" t="s">
        <v>779</v>
      </c>
      <c r="C70" s="45" t="s">
        <v>33</v>
      </c>
      <c r="D70" s="45">
        <v>44091.0</v>
      </c>
      <c r="E70" s="46">
        <v>19.99</v>
      </c>
      <c r="F70" s="46">
        <v>3.5</v>
      </c>
      <c r="G70" s="46">
        <f t="shared" si="1"/>
        <v>16.49</v>
      </c>
      <c r="H70" s="26"/>
      <c r="I70" s="26"/>
    </row>
    <row r="71" ht="15.75" customHeight="1">
      <c r="A71" s="44">
        <v>226.0</v>
      </c>
      <c r="B71" s="44" t="s">
        <v>780</v>
      </c>
      <c r="C71" s="45" t="s">
        <v>33</v>
      </c>
      <c r="D71" s="45">
        <v>44091.0</v>
      </c>
      <c r="E71" s="46">
        <v>12.0</v>
      </c>
      <c r="F71" s="46">
        <v>12.0</v>
      </c>
      <c r="G71" s="46">
        <f t="shared" si="1"/>
        <v>0</v>
      </c>
      <c r="H71" s="26"/>
      <c r="I71" s="26"/>
    </row>
    <row r="72" ht="15.75" customHeight="1">
      <c r="A72" s="44">
        <v>228.0</v>
      </c>
      <c r="B72" s="44" t="s">
        <v>781</v>
      </c>
      <c r="C72" s="45" t="s">
        <v>33</v>
      </c>
      <c r="D72" s="45">
        <v>44091.0</v>
      </c>
      <c r="E72" s="46">
        <v>59.99</v>
      </c>
      <c r="F72" s="46">
        <v>8.0</v>
      </c>
      <c r="G72" s="46">
        <f t="shared" si="1"/>
        <v>51.99</v>
      </c>
      <c r="H72" s="26"/>
      <c r="I72" s="26"/>
    </row>
    <row r="73" ht="15.75" customHeight="1">
      <c r="A73" s="44">
        <v>181.0</v>
      </c>
      <c r="B73" s="44" t="s">
        <v>782</v>
      </c>
      <c r="C73" s="45" t="s">
        <v>33</v>
      </c>
      <c r="D73" s="45">
        <v>44091.0</v>
      </c>
      <c r="E73" s="46">
        <v>14.99</v>
      </c>
      <c r="F73" s="46">
        <v>2.0</v>
      </c>
      <c r="G73" s="46">
        <f t="shared" si="1"/>
        <v>12.99</v>
      </c>
      <c r="H73" s="26"/>
      <c r="I73" s="26"/>
    </row>
    <row r="74" ht="15.75" customHeight="1">
      <c r="A74" s="44">
        <v>266.0</v>
      </c>
      <c r="B74" s="44" t="s">
        <v>783</v>
      </c>
      <c r="C74" s="45" t="s">
        <v>33</v>
      </c>
      <c r="D74" s="45">
        <v>44091.0</v>
      </c>
      <c r="E74" s="46">
        <v>19.99</v>
      </c>
      <c r="F74" s="46">
        <v>2.0</v>
      </c>
      <c r="G74" s="46">
        <f t="shared" si="1"/>
        <v>17.99</v>
      </c>
      <c r="H74" s="26"/>
      <c r="I74" s="26"/>
    </row>
    <row r="75" ht="15.75" customHeight="1">
      <c r="A75" s="44">
        <v>267.0</v>
      </c>
      <c r="B75" s="44" t="s">
        <v>784</v>
      </c>
      <c r="C75" s="45" t="s">
        <v>33</v>
      </c>
      <c r="D75" s="45">
        <v>44091.0</v>
      </c>
      <c r="E75" s="46">
        <v>21.99</v>
      </c>
      <c r="F75" s="46">
        <v>2.0</v>
      </c>
      <c r="G75" s="46">
        <f t="shared" si="1"/>
        <v>19.99</v>
      </c>
      <c r="H75" s="26"/>
      <c r="I75" s="26"/>
    </row>
    <row r="76" ht="15.75" customHeight="1">
      <c r="A76" s="44">
        <v>980.0</v>
      </c>
      <c r="B76" s="44" t="s">
        <v>785</v>
      </c>
      <c r="C76" s="45" t="s">
        <v>74</v>
      </c>
      <c r="D76" s="45">
        <v>44091.0</v>
      </c>
      <c r="E76" s="46">
        <v>39.99</v>
      </c>
      <c r="F76" s="46">
        <v>0.0</v>
      </c>
      <c r="G76" s="46">
        <f t="shared" si="1"/>
        <v>39.99</v>
      </c>
      <c r="H76" s="26"/>
      <c r="I76" s="26"/>
    </row>
    <row r="77" ht="15.75" customHeight="1">
      <c r="A77" s="44">
        <v>964.0</v>
      </c>
      <c r="B77" s="44" t="s">
        <v>786</v>
      </c>
      <c r="C77" s="45" t="s">
        <v>74</v>
      </c>
      <c r="D77" s="45">
        <v>44446.0</v>
      </c>
      <c r="E77" s="46">
        <v>5.99</v>
      </c>
      <c r="F77" s="46">
        <v>0.0</v>
      </c>
      <c r="G77" s="46">
        <f t="shared" si="1"/>
        <v>5.99</v>
      </c>
      <c r="H77" s="26"/>
      <c r="I77" s="26"/>
    </row>
    <row r="78" ht="15.75" customHeight="1">
      <c r="A78" s="44">
        <v>907.0</v>
      </c>
      <c r="B78" s="44" t="s">
        <v>787</v>
      </c>
      <c r="C78" s="45" t="s">
        <v>9</v>
      </c>
      <c r="D78" s="45">
        <v>44446.0</v>
      </c>
      <c r="E78" s="46">
        <v>29.99</v>
      </c>
      <c r="F78" s="46">
        <v>0.0</v>
      </c>
      <c r="G78" s="46">
        <f t="shared" si="1"/>
        <v>29.99</v>
      </c>
      <c r="H78" s="26"/>
      <c r="I78" s="26"/>
    </row>
    <row r="79" ht="15.75" customHeight="1">
      <c r="A79" s="44">
        <v>603.0</v>
      </c>
      <c r="B79" s="44" t="s">
        <v>788</v>
      </c>
      <c r="C79" s="45" t="s">
        <v>9</v>
      </c>
      <c r="D79" s="45">
        <v>44446.0</v>
      </c>
      <c r="E79" s="46">
        <v>69.99</v>
      </c>
      <c r="F79" s="46">
        <v>0.0</v>
      </c>
      <c r="G79" s="46">
        <f t="shared" si="1"/>
        <v>69.99</v>
      </c>
      <c r="H79" s="26"/>
      <c r="I79" s="26"/>
    </row>
    <row r="80" ht="15.75" customHeight="1">
      <c r="A80" s="44">
        <v>864.0</v>
      </c>
      <c r="B80" s="44" t="s">
        <v>789</v>
      </c>
      <c r="C80" s="45" t="s">
        <v>9</v>
      </c>
      <c r="D80" s="45">
        <v>44455.0</v>
      </c>
      <c r="E80" s="46">
        <v>44.99</v>
      </c>
      <c r="F80" s="46">
        <v>26.99</v>
      </c>
      <c r="G80" s="46">
        <f t="shared" si="1"/>
        <v>18</v>
      </c>
      <c r="H80" s="26"/>
      <c r="I80" s="26"/>
    </row>
    <row r="81" ht="15.75" customHeight="1">
      <c r="A81" s="44">
        <v>647.0</v>
      </c>
      <c r="B81" s="44" t="s">
        <v>790</v>
      </c>
      <c r="C81" s="45" t="s">
        <v>9</v>
      </c>
      <c r="D81" s="45">
        <v>44461.0</v>
      </c>
      <c r="E81" s="46">
        <v>69.99</v>
      </c>
      <c r="F81" s="46">
        <v>0.0</v>
      </c>
      <c r="G81" s="46">
        <f t="shared" si="1"/>
        <v>69.99</v>
      </c>
      <c r="H81" s="26"/>
      <c r="I81" s="26"/>
    </row>
    <row r="82" ht="15.75" customHeight="1">
      <c r="A82" s="44">
        <v>510.0</v>
      </c>
      <c r="B82" s="44" t="s">
        <v>791</v>
      </c>
      <c r="C82" s="45" t="s">
        <v>9</v>
      </c>
      <c r="D82" s="45">
        <v>44467.0</v>
      </c>
      <c r="E82" s="46">
        <v>29.99</v>
      </c>
      <c r="F82" s="46">
        <v>0.0</v>
      </c>
      <c r="G82" s="46">
        <f t="shared" si="1"/>
        <v>29.99</v>
      </c>
      <c r="H82" s="26"/>
      <c r="I82" s="26"/>
    </row>
    <row r="83" ht="15.75" customHeight="1">
      <c r="A83" s="44">
        <v>789.0</v>
      </c>
      <c r="B83" s="44" t="s">
        <v>792</v>
      </c>
      <c r="C83" s="45" t="s">
        <v>9</v>
      </c>
      <c r="D83" s="45">
        <v>44469.0</v>
      </c>
      <c r="E83" s="46">
        <v>59.99</v>
      </c>
      <c r="F83" s="46">
        <v>19.79</v>
      </c>
      <c r="G83" s="46">
        <f t="shared" si="1"/>
        <v>40.2</v>
      </c>
      <c r="H83" s="26"/>
      <c r="I83" s="26"/>
    </row>
    <row r="84" ht="15.75" customHeight="1">
      <c r="A84" s="44">
        <v>792.0</v>
      </c>
      <c r="B84" s="44" t="s">
        <v>793</v>
      </c>
      <c r="C84" s="45" t="s">
        <v>9</v>
      </c>
      <c r="D84" s="45">
        <v>44469.0</v>
      </c>
      <c r="E84" s="46">
        <v>0.0</v>
      </c>
      <c r="F84" s="46">
        <v>0.0</v>
      </c>
      <c r="G84" s="46">
        <f t="shared" si="1"/>
        <v>0</v>
      </c>
      <c r="H84" s="26"/>
      <c r="I84" s="26"/>
    </row>
    <row r="85" ht="15.75" customHeight="1">
      <c r="A85" s="44">
        <v>849.0</v>
      </c>
      <c r="B85" s="44" t="s">
        <v>794</v>
      </c>
      <c r="C85" s="45" t="s">
        <v>9</v>
      </c>
      <c r="D85" s="45">
        <v>44469.0</v>
      </c>
      <c r="E85" s="46">
        <v>29.99</v>
      </c>
      <c r="F85" s="46">
        <v>19.49</v>
      </c>
      <c r="G85" s="46">
        <f t="shared" si="1"/>
        <v>10.5</v>
      </c>
      <c r="H85" s="26"/>
      <c r="I85" s="26"/>
    </row>
    <row r="86" ht="15.75" customHeight="1">
      <c r="A86" s="44">
        <v>1024.0</v>
      </c>
      <c r="B86" s="44" t="s">
        <v>795</v>
      </c>
      <c r="C86" s="45" t="s">
        <v>202</v>
      </c>
      <c r="D86" s="45">
        <v>44811.0</v>
      </c>
      <c r="E86" s="46">
        <v>84.99</v>
      </c>
      <c r="F86" s="46">
        <v>0.0</v>
      </c>
      <c r="G86" s="46">
        <f t="shared" si="1"/>
        <v>84.99</v>
      </c>
      <c r="H86" s="26"/>
      <c r="I86" s="26"/>
    </row>
    <row r="87" ht="15.75" customHeight="1">
      <c r="A87" s="44">
        <v>1018.0</v>
      </c>
      <c r="B87" s="44" t="s">
        <v>796</v>
      </c>
      <c r="C87" s="45" t="s">
        <v>202</v>
      </c>
      <c r="D87" s="45">
        <v>44811.0</v>
      </c>
      <c r="E87" s="46">
        <v>39.99</v>
      </c>
      <c r="F87" s="46">
        <v>0.0</v>
      </c>
      <c r="G87" s="46">
        <f t="shared" si="1"/>
        <v>39.99</v>
      </c>
      <c r="H87" s="26"/>
      <c r="I87" s="26"/>
    </row>
    <row r="88" ht="15.75" customHeight="1">
      <c r="A88" s="44">
        <v>1034.0</v>
      </c>
      <c r="B88" s="44" t="s">
        <v>797</v>
      </c>
      <c r="C88" s="45" t="s">
        <v>202</v>
      </c>
      <c r="D88" s="45">
        <v>44811.0</v>
      </c>
      <c r="E88" s="46">
        <v>19.99</v>
      </c>
      <c r="F88" s="46">
        <v>0.0</v>
      </c>
      <c r="G88" s="46">
        <f t="shared" si="1"/>
        <v>19.99</v>
      </c>
      <c r="H88" s="26"/>
      <c r="I88" s="26"/>
    </row>
    <row r="89" ht="15.75" customHeight="1">
      <c r="A89" s="44">
        <v>745.0</v>
      </c>
      <c r="B89" s="44" t="s">
        <v>798</v>
      </c>
      <c r="C89" s="45" t="s">
        <v>9</v>
      </c>
      <c r="D89" s="45">
        <v>44811.0</v>
      </c>
      <c r="E89" s="46">
        <v>69.99</v>
      </c>
      <c r="F89" s="46">
        <v>0.0</v>
      </c>
      <c r="G89" s="46">
        <f t="shared" si="1"/>
        <v>69.99</v>
      </c>
      <c r="H89" s="26"/>
      <c r="I89" s="26"/>
    </row>
    <row r="90" ht="15.75" customHeight="1">
      <c r="A90" s="44">
        <v>638.0</v>
      </c>
      <c r="B90" s="44" t="s">
        <v>799</v>
      </c>
      <c r="C90" s="45" t="s">
        <v>9</v>
      </c>
      <c r="D90" s="45">
        <v>44811.0</v>
      </c>
      <c r="E90" s="46">
        <v>19.99</v>
      </c>
      <c r="F90" s="46">
        <v>0.0</v>
      </c>
      <c r="G90" s="46">
        <f t="shared" si="1"/>
        <v>19.99</v>
      </c>
      <c r="H90" s="26"/>
      <c r="I90" s="26"/>
    </row>
    <row r="91" ht="15.75" customHeight="1">
      <c r="A91" s="44">
        <v>521.0</v>
      </c>
      <c r="B91" s="44" t="s">
        <v>800</v>
      </c>
      <c r="C91" s="45" t="s">
        <v>9</v>
      </c>
      <c r="D91" s="45">
        <v>44813.0</v>
      </c>
      <c r="E91" s="46">
        <v>59.99</v>
      </c>
      <c r="F91" s="46">
        <v>29.99</v>
      </c>
      <c r="G91" s="46">
        <f t="shared" si="1"/>
        <v>30</v>
      </c>
      <c r="H91" s="26"/>
      <c r="I91" s="26"/>
    </row>
    <row r="92" ht="15.75" customHeight="1">
      <c r="A92" s="44">
        <v>357.0</v>
      </c>
      <c r="B92" s="44" t="s">
        <v>801</v>
      </c>
      <c r="C92" s="45" t="s">
        <v>33</v>
      </c>
      <c r="D92" s="45">
        <v>44817.0</v>
      </c>
      <c r="E92" s="46">
        <v>11.25</v>
      </c>
      <c r="F92" s="46">
        <v>0.0</v>
      </c>
      <c r="G92" s="46">
        <f t="shared" si="1"/>
        <v>11.25</v>
      </c>
      <c r="H92" s="26"/>
      <c r="I92" s="26"/>
    </row>
    <row r="93" ht="15.75" customHeight="1">
      <c r="A93" s="44">
        <v>821.0</v>
      </c>
      <c r="B93" s="44" t="s">
        <v>802</v>
      </c>
      <c r="C93" s="45" t="s">
        <v>9</v>
      </c>
      <c r="D93" s="45">
        <v>44817.0</v>
      </c>
      <c r="E93" s="46">
        <v>11.25</v>
      </c>
      <c r="F93" s="46">
        <v>0.0</v>
      </c>
      <c r="G93" s="46">
        <f t="shared" si="1"/>
        <v>11.25</v>
      </c>
      <c r="H93" s="26"/>
      <c r="I93" s="26"/>
    </row>
    <row r="94" ht="15.75" customHeight="1">
      <c r="A94" s="44">
        <v>822.0</v>
      </c>
      <c r="B94" s="44" t="s">
        <v>803</v>
      </c>
      <c r="C94" s="45" t="s">
        <v>9</v>
      </c>
      <c r="D94" s="45">
        <v>44817.0</v>
      </c>
      <c r="E94" s="46">
        <v>11.25</v>
      </c>
      <c r="F94" s="46">
        <v>0.0</v>
      </c>
      <c r="G94" s="46">
        <f t="shared" si="1"/>
        <v>11.25</v>
      </c>
      <c r="H94" s="26"/>
      <c r="I94" s="26"/>
    </row>
    <row r="95" ht="15.75" customHeight="1">
      <c r="A95" s="44">
        <v>823.0</v>
      </c>
      <c r="B95" s="44" t="s">
        <v>804</v>
      </c>
      <c r="C95" s="45" t="s">
        <v>9</v>
      </c>
      <c r="D95" s="45">
        <v>44817.0</v>
      </c>
      <c r="E95" s="46">
        <v>11.24</v>
      </c>
      <c r="F95" s="46">
        <v>0.0</v>
      </c>
      <c r="G95" s="46">
        <f t="shared" si="1"/>
        <v>11.24</v>
      </c>
      <c r="H95" s="26"/>
      <c r="I95" s="26"/>
    </row>
    <row r="96" ht="15.75" customHeight="1">
      <c r="A96" s="44">
        <v>348.0</v>
      </c>
      <c r="B96" s="44" t="s">
        <v>805</v>
      </c>
      <c r="C96" s="45" t="s">
        <v>33</v>
      </c>
      <c r="D96" s="45">
        <v>44832.0</v>
      </c>
      <c r="E96" s="46">
        <v>24.99</v>
      </c>
      <c r="F96" s="46">
        <v>24.99</v>
      </c>
      <c r="G96" s="46">
        <f t="shared" si="1"/>
        <v>0</v>
      </c>
      <c r="H96" s="26"/>
      <c r="I96" s="26"/>
    </row>
    <row r="97" ht="15.75" customHeight="1">
      <c r="A97" s="44">
        <v>807.0</v>
      </c>
      <c r="B97" s="44" t="s">
        <v>806</v>
      </c>
      <c r="C97" s="45" t="s">
        <v>9</v>
      </c>
      <c r="D97" s="45">
        <v>45174.0</v>
      </c>
      <c r="E97" s="46">
        <v>69.99</v>
      </c>
      <c r="F97" s="46">
        <v>0.0</v>
      </c>
      <c r="G97" s="46">
        <f t="shared" si="1"/>
        <v>69.99</v>
      </c>
      <c r="H97" s="26"/>
      <c r="I97" s="26"/>
    </row>
    <row r="98" ht="15.75" customHeight="1">
      <c r="A98" s="44">
        <v>628.0</v>
      </c>
      <c r="B98" s="44" t="s">
        <v>807</v>
      </c>
      <c r="C98" s="45" t="s">
        <v>9</v>
      </c>
      <c r="D98" s="45">
        <v>45174.0</v>
      </c>
      <c r="E98" s="46">
        <v>29.99</v>
      </c>
      <c r="F98" s="46">
        <v>0.0</v>
      </c>
      <c r="G98" s="46">
        <f t="shared" si="1"/>
        <v>29.99</v>
      </c>
      <c r="H98" s="26"/>
      <c r="I98" s="26"/>
    </row>
    <row r="99" ht="15.75" customHeight="1">
      <c r="A99" s="44">
        <v>1025.0</v>
      </c>
      <c r="B99" s="44" t="s">
        <v>808</v>
      </c>
      <c r="C99" s="45" t="s">
        <v>202</v>
      </c>
      <c r="D99" s="45">
        <v>45176.0</v>
      </c>
      <c r="E99" s="46">
        <v>89.99</v>
      </c>
      <c r="F99" s="46">
        <v>0.0</v>
      </c>
      <c r="G99" s="46">
        <f t="shared" si="1"/>
        <v>89.99</v>
      </c>
      <c r="H99" s="26"/>
      <c r="I99" s="26"/>
    </row>
    <row r="100" ht="15.75" customHeight="1">
      <c r="A100" s="44">
        <v>591.0</v>
      </c>
      <c r="B100" s="44" t="s">
        <v>809</v>
      </c>
      <c r="C100" s="45" t="s">
        <v>9</v>
      </c>
      <c r="D100" s="45">
        <v>45176.0</v>
      </c>
      <c r="E100" s="46">
        <v>14.99</v>
      </c>
      <c r="F100" s="46">
        <v>0.0</v>
      </c>
      <c r="G100" s="46">
        <f t="shared" si="1"/>
        <v>14.99</v>
      </c>
      <c r="H100" s="26"/>
      <c r="I100" s="26"/>
    </row>
    <row r="101" ht="15.75" customHeight="1">
      <c r="A101" s="44">
        <v>803.0</v>
      </c>
      <c r="B101" s="44" t="s">
        <v>810</v>
      </c>
      <c r="C101" s="45" t="s">
        <v>9</v>
      </c>
      <c r="D101" s="45">
        <v>45176.0</v>
      </c>
      <c r="E101" s="46">
        <v>4.99</v>
      </c>
      <c r="F101" s="46">
        <v>0.0</v>
      </c>
      <c r="G101" s="46">
        <f t="shared" si="1"/>
        <v>4.99</v>
      </c>
      <c r="H101" s="26"/>
      <c r="I101" s="26"/>
    </row>
    <row r="102" ht="15.75" customHeight="1">
      <c r="A102" s="44">
        <v>869.0</v>
      </c>
      <c r="B102" s="44" t="s">
        <v>811</v>
      </c>
      <c r="C102" s="45" t="s">
        <v>9</v>
      </c>
      <c r="D102" s="45">
        <v>45176.0</v>
      </c>
      <c r="E102" s="46">
        <v>19.99</v>
      </c>
      <c r="F102" s="46">
        <v>0.0</v>
      </c>
      <c r="G102" s="46">
        <f t="shared" si="1"/>
        <v>19.99</v>
      </c>
      <c r="H102" s="26"/>
      <c r="I102" s="26"/>
    </row>
    <row r="103" ht="15.75" customHeight="1">
      <c r="A103" s="44">
        <v>691.0</v>
      </c>
      <c r="B103" s="44" t="s">
        <v>812</v>
      </c>
      <c r="C103" s="45" t="s">
        <v>9</v>
      </c>
      <c r="D103" s="45">
        <v>45176.0</v>
      </c>
      <c r="E103" s="46">
        <v>59.99</v>
      </c>
      <c r="F103" s="46">
        <v>0.0</v>
      </c>
      <c r="G103" s="46">
        <f t="shared" si="1"/>
        <v>59.99</v>
      </c>
      <c r="H103" s="26"/>
      <c r="I103" s="26"/>
    </row>
    <row r="104" ht="15.75" customHeight="1">
      <c r="A104" s="44">
        <v>738.0</v>
      </c>
      <c r="B104" s="44" t="s">
        <v>813</v>
      </c>
      <c r="C104" s="45" t="s">
        <v>9</v>
      </c>
      <c r="D104" s="45">
        <v>45176.0</v>
      </c>
      <c r="E104" s="46">
        <v>15.99</v>
      </c>
      <c r="F104" s="46">
        <v>0.0</v>
      </c>
      <c r="G104" s="46">
        <f t="shared" si="1"/>
        <v>15.99</v>
      </c>
      <c r="H104" s="26"/>
      <c r="I104" s="26"/>
    </row>
    <row r="105" ht="15.75" customHeight="1">
      <c r="A105" s="44">
        <v>743.0</v>
      </c>
      <c r="B105" s="44" t="s">
        <v>814</v>
      </c>
      <c r="C105" s="45" t="s">
        <v>9</v>
      </c>
      <c r="D105" s="45">
        <v>45176.0</v>
      </c>
      <c r="E105" s="46">
        <v>6.99</v>
      </c>
      <c r="F105" s="46">
        <v>0.0</v>
      </c>
      <c r="G105" s="46">
        <f t="shared" si="1"/>
        <v>6.99</v>
      </c>
      <c r="H105" s="26"/>
      <c r="I105" s="26"/>
    </row>
    <row r="106" ht="15.75" customHeight="1">
      <c r="A106" s="44">
        <v>952.0</v>
      </c>
      <c r="B106" s="44" t="s">
        <v>815</v>
      </c>
      <c r="C106" s="45" t="s">
        <v>74</v>
      </c>
      <c r="D106" s="45">
        <v>45176.0</v>
      </c>
      <c r="E106" s="46">
        <v>24.99</v>
      </c>
      <c r="F106" s="46">
        <v>0.0</v>
      </c>
      <c r="G106" s="46">
        <f t="shared" si="1"/>
        <v>24.99</v>
      </c>
      <c r="H106" s="26"/>
      <c r="I106" s="26"/>
    </row>
    <row r="107" ht="15.75" customHeight="1">
      <c r="A107" s="44">
        <v>899.0</v>
      </c>
      <c r="B107" s="44" t="s">
        <v>816</v>
      </c>
      <c r="C107" s="45" t="s">
        <v>9</v>
      </c>
      <c r="D107" s="45">
        <v>45176.0</v>
      </c>
      <c r="E107" s="46">
        <v>9.99</v>
      </c>
      <c r="F107" s="46">
        <v>0.0</v>
      </c>
      <c r="G107" s="46">
        <f t="shared" si="1"/>
        <v>9.99</v>
      </c>
      <c r="H107" s="26"/>
      <c r="I107" s="26"/>
    </row>
    <row r="108" ht="15.75" customHeight="1">
      <c r="A108" s="44">
        <v>750.0</v>
      </c>
      <c r="B108" s="44" t="s">
        <v>817</v>
      </c>
      <c r="C108" s="45" t="s">
        <v>9</v>
      </c>
      <c r="D108" s="45">
        <v>45177.0</v>
      </c>
      <c r="E108" s="46">
        <v>69.99</v>
      </c>
      <c r="F108" s="46">
        <v>0.0</v>
      </c>
      <c r="G108" s="46">
        <f t="shared" si="1"/>
        <v>69.99</v>
      </c>
      <c r="H108" s="26"/>
      <c r="I108" s="26"/>
    </row>
    <row r="109" ht="15.75" customHeight="1">
      <c r="A109" s="44">
        <v>664.0</v>
      </c>
      <c r="B109" s="44" t="s">
        <v>818</v>
      </c>
      <c r="C109" s="45" t="s">
        <v>9</v>
      </c>
      <c r="D109" s="45">
        <v>45177.0</v>
      </c>
      <c r="E109" s="46">
        <v>14.99</v>
      </c>
      <c r="F109" s="46">
        <v>0.0</v>
      </c>
      <c r="G109" s="46">
        <f t="shared" si="1"/>
        <v>14.99</v>
      </c>
      <c r="H109" s="26"/>
      <c r="I109" s="26"/>
    </row>
    <row r="110" ht="15.75" customHeight="1">
      <c r="A110" s="44">
        <v>641.0</v>
      </c>
      <c r="B110" s="44" t="s">
        <v>819</v>
      </c>
      <c r="C110" s="45" t="s">
        <v>9</v>
      </c>
      <c r="D110" s="45">
        <v>45177.0</v>
      </c>
      <c r="E110" s="46">
        <v>19.99</v>
      </c>
      <c r="F110" s="46">
        <v>0.0</v>
      </c>
      <c r="G110" s="46">
        <f t="shared" si="1"/>
        <v>19.99</v>
      </c>
      <c r="H110" s="26"/>
      <c r="I110" s="26"/>
    </row>
    <row r="111" ht="15.75" customHeight="1">
      <c r="A111" s="44">
        <v>930.0</v>
      </c>
      <c r="B111" s="44" t="s">
        <v>820</v>
      </c>
      <c r="C111" s="45" t="s">
        <v>9</v>
      </c>
      <c r="D111" s="45">
        <v>45177.0</v>
      </c>
      <c r="E111" s="46">
        <v>19.99</v>
      </c>
      <c r="F111" s="46">
        <v>0.0</v>
      </c>
      <c r="G111" s="46">
        <f t="shared" si="1"/>
        <v>19.99</v>
      </c>
      <c r="H111" s="26"/>
      <c r="I111" s="26"/>
    </row>
    <row r="112" ht="15.75" customHeight="1">
      <c r="A112" s="44">
        <v>636.0</v>
      </c>
      <c r="B112" s="44" t="s">
        <v>821</v>
      </c>
      <c r="C112" s="45" t="s">
        <v>9</v>
      </c>
      <c r="D112" s="45">
        <v>45177.0</v>
      </c>
      <c r="E112" s="46">
        <v>19.99</v>
      </c>
      <c r="F112" s="46">
        <v>0.0</v>
      </c>
      <c r="G112" s="46">
        <f t="shared" si="1"/>
        <v>19.99</v>
      </c>
      <c r="H112" s="26"/>
      <c r="I112" s="26"/>
    </row>
    <row r="113" ht="15.75" customHeight="1">
      <c r="A113" s="44">
        <v>119.0</v>
      </c>
      <c r="B113" s="44" t="s">
        <v>822</v>
      </c>
      <c r="C113" s="45" t="s">
        <v>43</v>
      </c>
      <c r="D113" s="45">
        <v>45177.0</v>
      </c>
      <c r="E113" s="46">
        <v>9.99</v>
      </c>
      <c r="F113" s="46">
        <v>0.0</v>
      </c>
      <c r="G113" s="46">
        <f t="shared" si="1"/>
        <v>9.99</v>
      </c>
      <c r="H113" s="26"/>
      <c r="I113" s="26"/>
    </row>
    <row r="114" ht="15.75" customHeight="1">
      <c r="A114" s="44">
        <v>756.0</v>
      </c>
      <c r="B114" s="44" t="s">
        <v>823</v>
      </c>
      <c r="C114" s="45" t="s">
        <v>9</v>
      </c>
      <c r="D114" s="45">
        <v>45181.0</v>
      </c>
      <c r="E114" s="46">
        <v>14.99</v>
      </c>
      <c r="F114" s="46">
        <v>0.0</v>
      </c>
      <c r="G114" s="46">
        <f t="shared" si="1"/>
        <v>14.99</v>
      </c>
      <c r="H114" s="26"/>
      <c r="I114" s="26"/>
    </row>
    <row r="115" ht="15.75" customHeight="1">
      <c r="A115" s="44">
        <v>309.0</v>
      </c>
      <c r="B115" s="44" t="s">
        <v>824</v>
      </c>
      <c r="C115" s="45" t="s">
        <v>33</v>
      </c>
      <c r="D115" s="45">
        <v>45182.0</v>
      </c>
      <c r="E115" s="46">
        <v>49.99</v>
      </c>
      <c r="F115" s="46">
        <v>0.0</v>
      </c>
      <c r="G115" s="46">
        <f t="shared" si="1"/>
        <v>49.99</v>
      </c>
      <c r="H115" s="26"/>
      <c r="I115" s="26"/>
    </row>
    <row r="116" ht="15.75" customHeight="1">
      <c r="A116" s="44">
        <v>790.0</v>
      </c>
      <c r="B116" s="44" t="s">
        <v>825</v>
      </c>
      <c r="C116" s="45" t="s">
        <v>9</v>
      </c>
      <c r="D116" s="45">
        <v>45195.0</v>
      </c>
      <c r="E116" s="46">
        <v>69.99</v>
      </c>
      <c r="F116" s="46">
        <v>39.89</v>
      </c>
      <c r="G116" s="46">
        <f t="shared" si="1"/>
        <v>30.1</v>
      </c>
      <c r="H116" s="26"/>
      <c r="I116" s="26"/>
    </row>
    <row r="117" ht="15.75" customHeight="1">
      <c r="A117" s="44">
        <v>642.0</v>
      </c>
      <c r="B117" s="44" t="s">
        <v>826</v>
      </c>
      <c r="C117" s="45" t="s">
        <v>9</v>
      </c>
      <c r="D117" s="45">
        <v>45538.0</v>
      </c>
      <c r="E117" s="46">
        <v>39.99</v>
      </c>
      <c r="F117" s="46">
        <v>0.0</v>
      </c>
      <c r="G117" s="46">
        <f t="shared" si="1"/>
        <v>39.99</v>
      </c>
      <c r="H117" s="26"/>
      <c r="I117" s="26"/>
    </row>
    <row r="118" ht="15.75" customHeight="1">
      <c r="A118" s="44">
        <v>735.0</v>
      </c>
      <c r="B118" s="44" t="s">
        <v>827</v>
      </c>
      <c r="C118" s="45" t="s">
        <v>9</v>
      </c>
      <c r="D118" s="45">
        <v>45538.0</v>
      </c>
      <c r="E118" s="46">
        <v>69.99</v>
      </c>
      <c r="F118" s="46">
        <v>0.0</v>
      </c>
      <c r="G118" s="46">
        <f t="shared" si="1"/>
        <v>69.99</v>
      </c>
      <c r="H118" s="26"/>
      <c r="I118" s="26"/>
    </row>
    <row r="119" ht="15.75" customHeight="1">
      <c r="A119" s="44">
        <v>698.0</v>
      </c>
      <c r="B119" s="44" t="s">
        <v>828</v>
      </c>
      <c r="C119" s="45" t="s">
        <v>9</v>
      </c>
      <c r="D119" s="45">
        <v>45538.0</v>
      </c>
      <c r="E119" s="46">
        <v>29.99</v>
      </c>
      <c r="F119" s="46">
        <v>0.0</v>
      </c>
      <c r="G119" s="46">
        <f t="shared" si="1"/>
        <v>29.99</v>
      </c>
      <c r="H119" s="26"/>
      <c r="I119" s="26"/>
    </row>
    <row r="120" ht="15.75" customHeight="1">
      <c r="A120" s="44">
        <v>1019.0</v>
      </c>
      <c r="B120" s="44" t="s">
        <v>829</v>
      </c>
      <c r="C120" s="45" t="s">
        <v>202</v>
      </c>
      <c r="D120" s="45">
        <v>45542.0</v>
      </c>
      <c r="E120" s="46">
        <v>79.99</v>
      </c>
      <c r="F120" s="46">
        <v>0.0</v>
      </c>
      <c r="G120" s="46">
        <f t="shared" si="1"/>
        <v>79.99</v>
      </c>
      <c r="H120" s="26"/>
      <c r="I120" s="26"/>
    </row>
    <row r="121" ht="15.75" customHeight="1">
      <c r="A121" s="44">
        <v>1014.0</v>
      </c>
      <c r="B121" s="44" t="s">
        <v>830</v>
      </c>
      <c r="C121" s="45" t="s">
        <v>202</v>
      </c>
      <c r="D121" s="45">
        <v>45542.0</v>
      </c>
      <c r="E121" s="46">
        <v>24.99</v>
      </c>
      <c r="F121" s="46">
        <v>0.0</v>
      </c>
      <c r="G121" s="46">
        <f t="shared" si="1"/>
        <v>24.99</v>
      </c>
      <c r="H121" s="26"/>
      <c r="I121" s="26"/>
    </row>
    <row r="122" ht="15.75" customHeight="1">
      <c r="A122" s="44">
        <v>739.0</v>
      </c>
      <c r="B122" s="44" t="s">
        <v>831</v>
      </c>
      <c r="C122" s="45" t="s">
        <v>9</v>
      </c>
      <c r="D122" s="45">
        <v>45542.0</v>
      </c>
      <c r="E122" s="46">
        <v>19.99</v>
      </c>
      <c r="F122" s="46">
        <v>0.0</v>
      </c>
      <c r="G122" s="46">
        <f t="shared" si="1"/>
        <v>19.99</v>
      </c>
      <c r="H122" s="26"/>
      <c r="I122" s="26"/>
    </row>
    <row r="123" ht="15.75" customHeight="1">
      <c r="A123" s="44">
        <v>1035.0</v>
      </c>
      <c r="B123" s="44" t="s">
        <v>832</v>
      </c>
      <c r="C123" s="45" t="s">
        <v>50</v>
      </c>
      <c r="D123" s="45">
        <v>45545.0</v>
      </c>
      <c r="E123" s="46">
        <v>29.99</v>
      </c>
      <c r="F123" s="46">
        <v>14.99</v>
      </c>
      <c r="G123" s="46">
        <f t="shared" si="1"/>
        <v>15</v>
      </c>
      <c r="H123" s="26"/>
      <c r="I123" s="26"/>
    </row>
    <row r="124" ht="15.75" customHeight="1">
      <c r="A124" s="44">
        <v>1033.0</v>
      </c>
      <c r="B124" s="44" t="s">
        <v>833</v>
      </c>
      <c r="C124" s="45" t="s">
        <v>202</v>
      </c>
      <c r="D124" s="45">
        <v>45554.0</v>
      </c>
      <c r="E124" s="46">
        <v>29.99</v>
      </c>
      <c r="F124" s="46">
        <v>0.0</v>
      </c>
      <c r="G124" s="46">
        <f t="shared" si="1"/>
        <v>29.99</v>
      </c>
      <c r="H124" s="26"/>
      <c r="I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</row>
    <row r="126" ht="15.75" customHeight="1">
      <c r="A126" s="26"/>
      <c r="B126" s="26"/>
      <c r="C126" s="26"/>
      <c r="D126" s="26"/>
      <c r="E126" s="51">
        <f t="shared" ref="E126:G126" si="2">SUM(E2:E124)</f>
        <v>3200.56</v>
      </c>
      <c r="F126" s="51">
        <f t="shared" si="2"/>
        <v>920.83</v>
      </c>
      <c r="G126" s="51">
        <f t="shared" si="2"/>
        <v>2279.73</v>
      </c>
      <c r="H126" s="52">
        <f t="shared" ref="H126:H127" si="3">E126-F126</f>
        <v>2279.73</v>
      </c>
      <c r="I126" s="53">
        <f>COUNTA(B2:B124)</f>
        <v>123</v>
      </c>
    </row>
    <row r="127" ht="15.75" customHeight="1">
      <c r="A127" s="26"/>
      <c r="B127" s="26"/>
      <c r="C127" s="26"/>
      <c r="D127" s="26"/>
      <c r="E127" s="51">
        <f>E126/I126</f>
        <v>26.02081301</v>
      </c>
      <c r="F127" s="51">
        <f>F126/I126</f>
        <v>7.486422764</v>
      </c>
      <c r="G127" s="51">
        <f>G126/I126</f>
        <v>18.53439024</v>
      </c>
      <c r="H127" s="52">
        <f t="shared" si="3"/>
        <v>18.53439024</v>
      </c>
      <c r="I127" s="53">
        <f>I126/I126</f>
        <v>1</v>
      </c>
    </row>
  </sheetData>
  <autoFilter ref="$A$1:$G$12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75"/>
    <col customWidth="1" min="3" max="3" width="10.5"/>
    <col customWidth="1" min="4" max="4" width="16.0"/>
    <col customWidth="1" min="5" max="5" width="13.5"/>
    <col customWidth="1" min="6" max="6" width="13.63"/>
    <col customWidth="1" min="7" max="7" width="10.63"/>
    <col customWidth="1" min="8" max="8" width="9.88"/>
    <col customWidth="1" min="9" max="9" width="5.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135.0</v>
      </c>
      <c r="B2" s="44" t="s">
        <v>834</v>
      </c>
      <c r="C2" s="45" t="s">
        <v>43</v>
      </c>
      <c r="D2" s="45">
        <v>40832.0</v>
      </c>
      <c r="E2" s="46">
        <v>8.99</v>
      </c>
      <c r="F2" s="46">
        <v>1.99</v>
      </c>
      <c r="G2" s="46">
        <f t="shared" ref="G2:G106" si="1">E2-F2</f>
        <v>7</v>
      </c>
      <c r="H2" s="26"/>
      <c r="I2" s="26"/>
    </row>
    <row r="3" ht="15.75" customHeight="1">
      <c r="A3" s="47">
        <v>136.0</v>
      </c>
      <c r="B3" s="47" t="s">
        <v>835</v>
      </c>
      <c r="C3" s="45" t="s">
        <v>43</v>
      </c>
      <c r="D3" s="45">
        <v>40832.0</v>
      </c>
      <c r="E3" s="49">
        <v>8.0</v>
      </c>
      <c r="F3" s="49">
        <v>3.0</v>
      </c>
      <c r="G3" s="46">
        <f t="shared" si="1"/>
        <v>5</v>
      </c>
      <c r="H3" s="26"/>
      <c r="I3" s="26"/>
    </row>
    <row r="4" ht="15.75" customHeight="1">
      <c r="A4" s="47">
        <v>137.0</v>
      </c>
      <c r="B4" s="47" t="s">
        <v>836</v>
      </c>
      <c r="C4" s="45" t="s">
        <v>43</v>
      </c>
      <c r="D4" s="45">
        <v>40832.0</v>
      </c>
      <c r="E4" s="49">
        <v>8.0</v>
      </c>
      <c r="F4" s="49">
        <v>3.0</v>
      </c>
      <c r="G4" s="46">
        <f t="shared" si="1"/>
        <v>5</v>
      </c>
      <c r="H4" s="26"/>
      <c r="I4" s="26"/>
    </row>
    <row r="5" ht="15.75" customHeight="1">
      <c r="A5" s="44">
        <v>388.0</v>
      </c>
      <c r="B5" s="44" t="s">
        <v>837</v>
      </c>
      <c r="C5" s="45" t="s">
        <v>33</v>
      </c>
      <c r="D5" s="45">
        <v>40837.0</v>
      </c>
      <c r="E5" s="46">
        <v>19.99</v>
      </c>
      <c r="F5" s="46">
        <v>18.0</v>
      </c>
      <c r="G5" s="46">
        <f t="shared" si="1"/>
        <v>1.99</v>
      </c>
      <c r="H5" s="26"/>
      <c r="I5" s="26"/>
    </row>
    <row r="6" ht="15.75" customHeight="1">
      <c r="A6" s="44">
        <v>251.0</v>
      </c>
      <c r="B6" s="44" t="s">
        <v>838</v>
      </c>
      <c r="C6" s="45" t="s">
        <v>33</v>
      </c>
      <c r="D6" s="45">
        <v>41551.0</v>
      </c>
      <c r="E6" s="46">
        <v>109.98</v>
      </c>
      <c r="F6" s="46">
        <v>34.98</v>
      </c>
      <c r="G6" s="46">
        <f t="shared" si="1"/>
        <v>75</v>
      </c>
      <c r="H6" s="26"/>
      <c r="I6" s="26"/>
    </row>
    <row r="7" ht="15.75" customHeight="1">
      <c r="A7" s="44">
        <v>33.0</v>
      </c>
      <c r="B7" s="44" t="s">
        <v>839</v>
      </c>
      <c r="C7" s="45" t="s">
        <v>36</v>
      </c>
      <c r="D7" s="45">
        <v>41551.0</v>
      </c>
      <c r="E7" s="46">
        <v>4.99</v>
      </c>
      <c r="F7" s="46">
        <v>4.99</v>
      </c>
      <c r="G7" s="46">
        <f t="shared" si="1"/>
        <v>0</v>
      </c>
      <c r="H7" s="26"/>
      <c r="I7" s="26"/>
    </row>
    <row r="8" ht="15.75" customHeight="1">
      <c r="A8" s="44">
        <v>320.0</v>
      </c>
      <c r="B8" s="44" t="s">
        <v>840</v>
      </c>
      <c r="C8" s="45" t="s">
        <v>33</v>
      </c>
      <c r="D8" s="45">
        <v>41553.0</v>
      </c>
      <c r="E8" s="46">
        <v>24.99</v>
      </c>
      <c r="F8" s="46">
        <v>7.99</v>
      </c>
      <c r="G8" s="46">
        <f t="shared" si="1"/>
        <v>17</v>
      </c>
      <c r="H8" s="26"/>
      <c r="I8" s="26"/>
    </row>
    <row r="9" ht="15.75" customHeight="1">
      <c r="A9" s="44">
        <v>369.0</v>
      </c>
      <c r="B9" s="44" t="s">
        <v>841</v>
      </c>
      <c r="C9" s="45" t="s">
        <v>33</v>
      </c>
      <c r="D9" s="45">
        <v>41558.0</v>
      </c>
      <c r="E9" s="46">
        <v>9.99</v>
      </c>
      <c r="F9" s="46">
        <v>9.99</v>
      </c>
      <c r="G9" s="46">
        <f t="shared" si="1"/>
        <v>0</v>
      </c>
      <c r="H9" s="26"/>
      <c r="I9" s="26"/>
    </row>
    <row r="10" ht="15.75" customHeight="1">
      <c r="A10" s="44">
        <v>271.0</v>
      </c>
      <c r="B10" s="44" t="s">
        <v>842</v>
      </c>
      <c r="C10" s="45" t="s">
        <v>33</v>
      </c>
      <c r="D10" s="45">
        <v>41559.0</v>
      </c>
      <c r="E10" s="46">
        <v>29.99</v>
      </c>
      <c r="F10" s="46">
        <v>29.99</v>
      </c>
      <c r="G10" s="46">
        <f t="shared" si="1"/>
        <v>0</v>
      </c>
      <c r="H10" s="26"/>
      <c r="I10" s="26"/>
    </row>
    <row r="11" ht="15.75" customHeight="1">
      <c r="A11" s="44">
        <v>41.0</v>
      </c>
      <c r="B11" s="44" t="s">
        <v>843</v>
      </c>
      <c r="C11" s="45" t="s">
        <v>36</v>
      </c>
      <c r="D11" s="45">
        <v>41568.0</v>
      </c>
      <c r="E11" s="46">
        <v>4.99</v>
      </c>
      <c r="F11" s="46">
        <v>4.99</v>
      </c>
      <c r="G11" s="46">
        <f t="shared" si="1"/>
        <v>0</v>
      </c>
      <c r="H11" s="26"/>
      <c r="I11" s="26"/>
    </row>
    <row r="12" ht="15.75" customHeight="1">
      <c r="A12" s="44">
        <v>68.0</v>
      </c>
      <c r="B12" s="44" t="s">
        <v>844</v>
      </c>
      <c r="C12" s="45" t="s">
        <v>36</v>
      </c>
      <c r="D12" s="45">
        <v>41568.0</v>
      </c>
      <c r="E12" s="46">
        <v>27.98</v>
      </c>
      <c r="F12" s="46">
        <v>4.99</v>
      </c>
      <c r="G12" s="46">
        <f t="shared" si="1"/>
        <v>22.99</v>
      </c>
      <c r="H12" s="26"/>
      <c r="I12" s="26"/>
    </row>
    <row r="13" ht="15.75" customHeight="1">
      <c r="A13" s="44">
        <v>22.0</v>
      </c>
      <c r="B13" s="44" t="s">
        <v>845</v>
      </c>
      <c r="C13" s="45" t="s">
        <v>36</v>
      </c>
      <c r="D13" s="45">
        <v>41572.0</v>
      </c>
      <c r="E13" s="46">
        <v>9.99</v>
      </c>
      <c r="F13" s="46">
        <v>4.99</v>
      </c>
      <c r="G13" s="46">
        <f t="shared" si="1"/>
        <v>5</v>
      </c>
      <c r="H13" s="26"/>
      <c r="I13" s="26"/>
    </row>
    <row r="14" ht="15.75" customHeight="1">
      <c r="A14" s="44">
        <v>138.0</v>
      </c>
      <c r="B14" s="44" t="s">
        <v>846</v>
      </c>
      <c r="C14" s="45" t="s">
        <v>43</v>
      </c>
      <c r="D14" s="45">
        <v>41578.0</v>
      </c>
      <c r="E14" s="46">
        <v>9.99</v>
      </c>
      <c r="F14" s="46">
        <v>9.99</v>
      </c>
      <c r="G14" s="46">
        <f t="shared" si="1"/>
        <v>0</v>
      </c>
      <c r="H14" s="26"/>
      <c r="I14" s="26"/>
    </row>
    <row r="15" ht="15.75" customHeight="1">
      <c r="A15" s="44">
        <v>142.0</v>
      </c>
      <c r="B15" s="44" t="s">
        <v>847</v>
      </c>
      <c r="C15" s="45" t="s">
        <v>43</v>
      </c>
      <c r="D15" s="45">
        <v>41578.0</v>
      </c>
      <c r="E15" s="46">
        <v>14.99</v>
      </c>
      <c r="F15" s="46">
        <v>14.99</v>
      </c>
      <c r="G15" s="46">
        <f t="shared" si="1"/>
        <v>0</v>
      </c>
      <c r="H15" s="26"/>
      <c r="I15" s="26"/>
    </row>
    <row r="16" ht="15.75" customHeight="1">
      <c r="A16" s="44">
        <v>143.0</v>
      </c>
      <c r="B16" s="44" t="s">
        <v>848</v>
      </c>
      <c r="C16" s="45" t="s">
        <v>43</v>
      </c>
      <c r="D16" s="45">
        <v>41578.0</v>
      </c>
      <c r="E16" s="46">
        <v>14.99</v>
      </c>
      <c r="F16" s="46">
        <v>14.99</v>
      </c>
      <c r="G16" s="46">
        <f t="shared" si="1"/>
        <v>0</v>
      </c>
      <c r="H16" s="26"/>
      <c r="I16" s="26"/>
    </row>
    <row r="17" ht="15.75" customHeight="1">
      <c r="A17" s="44">
        <v>198.0</v>
      </c>
      <c r="B17" s="44" t="s">
        <v>849</v>
      </c>
      <c r="C17" s="45" t="s">
        <v>33</v>
      </c>
      <c r="D17" s="45">
        <v>41913.0</v>
      </c>
      <c r="E17" s="46">
        <v>54.99</v>
      </c>
      <c r="F17" s="46">
        <v>31.49</v>
      </c>
      <c r="G17" s="46">
        <f t="shared" si="1"/>
        <v>23.5</v>
      </c>
      <c r="H17" s="26"/>
      <c r="I17" s="26"/>
    </row>
    <row r="18" ht="15.75" customHeight="1">
      <c r="A18" s="44">
        <v>150.0</v>
      </c>
      <c r="B18" s="44" t="s">
        <v>850</v>
      </c>
      <c r="C18" s="45" t="s">
        <v>64</v>
      </c>
      <c r="D18" s="45">
        <v>42279.0</v>
      </c>
      <c r="E18" s="46">
        <v>14.99</v>
      </c>
      <c r="F18" s="46">
        <v>4.49</v>
      </c>
      <c r="G18" s="46">
        <f t="shared" si="1"/>
        <v>10.5</v>
      </c>
      <c r="H18" s="26"/>
      <c r="I18" s="26"/>
    </row>
    <row r="19" ht="15.75" customHeight="1">
      <c r="A19" s="44">
        <v>5.0</v>
      </c>
      <c r="B19" s="44" t="s">
        <v>851</v>
      </c>
      <c r="C19" s="45" t="s">
        <v>36</v>
      </c>
      <c r="D19" s="45">
        <v>42279.0</v>
      </c>
      <c r="E19" s="46">
        <v>14.99</v>
      </c>
      <c r="F19" s="46">
        <v>4.5</v>
      </c>
      <c r="G19" s="46">
        <f t="shared" si="1"/>
        <v>10.49</v>
      </c>
      <c r="H19" s="26"/>
      <c r="I19" s="26"/>
    </row>
    <row r="20" ht="15.75" customHeight="1">
      <c r="A20" s="44">
        <v>25.0</v>
      </c>
      <c r="B20" s="44" t="s">
        <v>852</v>
      </c>
      <c r="C20" s="45" t="s">
        <v>36</v>
      </c>
      <c r="D20" s="45">
        <v>42279.0</v>
      </c>
      <c r="E20" s="46">
        <v>4.99</v>
      </c>
      <c r="F20" s="46">
        <v>2.5</v>
      </c>
      <c r="G20" s="46">
        <f t="shared" si="1"/>
        <v>2.49</v>
      </c>
      <c r="H20" s="26"/>
      <c r="I20" s="26"/>
    </row>
    <row r="21" ht="15.75" customHeight="1">
      <c r="A21" s="44">
        <v>26.0</v>
      </c>
      <c r="B21" s="44" t="s">
        <v>853</v>
      </c>
      <c r="C21" s="45" t="s">
        <v>36</v>
      </c>
      <c r="D21" s="45">
        <v>42279.0</v>
      </c>
      <c r="E21" s="46">
        <v>5.99</v>
      </c>
      <c r="F21" s="46">
        <v>3.0</v>
      </c>
      <c r="G21" s="46">
        <f t="shared" si="1"/>
        <v>2.99</v>
      </c>
      <c r="H21" s="26"/>
      <c r="I21" s="26"/>
    </row>
    <row r="22" ht="15.75" customHeight="1">
      <c r="A22" s="44">
        <v>27.0</v>
      </c>
      <c r="B22" s="44" t="s">
        <v>854</v>
      </c>
      <c r="C22" s="45" t="s">
        <v>36</v>
      </c>
      <c r="D22" s="45">
        <v>42279.0</v>
      </c>
      <c r="E22" s="46">
        <v>5.99</v>
      </c>
      <c r="F22" s="46">
        <v>3.0</v>
      </c>
      <c r="G22" s="46">
        <f t="shared" si="1"/>
        <v>2.99</v>
      </c>
      <c r="H22" s="26"/>
      <c r="I22" s="26"/>
    </row>
    <row r="23" ht="15.75" customHeight="1">
      <c r="A23" s="44">
        <v>31.0</v>
      </c>
      <c r="B23" s="44" t="s">
        <v>855</v>
      </c>
      <c r="C23" s="45" t="s">
        <v>36</v>
      </c>
      <c r="D23" s="45">
        <v>42279.0</v>
      </c>
      <c r="E23" s="46">
        <v>4.99</v>
      </c>
      <c r="F23" s="46">
        <v>2.5</v>
      </c>
      <c r="G23" s="46">
        <f t="shared" si="1"/>
        <v>2.49</v>
      </c>
      <c r="H23" s="26"/>
      <c r="I23" s="26"/>
    </row>
    <row r="24" ht="15.75" customHeight="1">
      <c r="A24" s="44">
        <v>171.0</v>
      </c>
      <c r="B24" s="44" t="s">
        <v>856</v>
      </c>
      <c r="C24" s="45" t="s">
        <v>64</v>
      </c>
      <c r="D24" s="45">
        <v>42279.0</v>
      </c>
      <c r="E24" s="46">
        <v>7.99</v>
      </c>
      <c r="F24" s="46">
        <v>4.0</v>
      </c>
      <c r="G24" s="46">
        <f t="shared" si="1"/>
        <v>3.99</v>
      </c>
      <c r="H24" s="26"/>
      <c r="I24" s="26"/>
    </row>
    <row r="25" ht="15.75" customHeight="1">
      <c r="A25" s="44">
        <v>172.0</v>
      </c>
      <c r="B25" s="44" t="s">
        <v>857</v>
      </c>
      <c r="C25" s="45" t="s">
        <v>64</v>
      </c>
      <c r="D25" s="45">
        <v>42279.0</v>
      </c>
      <c r="E25" s="46">
        <v>7.99</v>
      </c>
      <c r="F25" s="46">
        <v>2.99</v>
      </c>
      <c r="G25" s="46">
        <f t="shared" si="1"/>
        <v>5</v>
      </c>
      <c r="H25" s="26"/>
      <c r="I25" s="26"/>
    </row>
    <row r="26" ht="15.75" customHeight="1">
      <c r="A26" s="44">
        <v>330.0</v>
      </c>
      <c r="B26" s="44" t="s">
        <v>858</v>
      </c>
      <c r="C26" s="45" t="s">
        <v>33</v>
      </c>
      <c r="D26" s="45">
        <v>42299.0</v>
      </c>
      <c r="E26" s="46">
        <v>29.98</v>
      </c>
      <c r="F26" s="46">
        <v>26.99</v>
      </c>
      <c r="G26" s="46">
        <f t="shared" si="1"/>
        <v>2.99</v>
      </c>
      <c r="H26" s="26"/>
      <c r="I26" s="26"/>
    </row>
    <row r="27" ht="15.75" customHeight="1">
      <c r="A27" s="44">
        <v>919.0</v>
      </c>
      <c r="B27" s="44" t="s">
        <v>859</v>
      </c>
      <c r="C27" s="45" t="s">
        <v>9</v>
      </c>
      <c r="D27" s="45">
        <v>42648.0</v>
      </c>
      <c r="E27" s="46">
        <v>14.99</v>
      </c>
      <c r="F27" s="46">
        <v>5.99</v>
      </c>
      <c r="G27" s="46">
        <f t="shared" si="1"/>
        <v>9</v>
      </c>
      <c r="H27" s="26"/>
      <c r="I27" s="26"/>
    </row>
    <row r="28" ht="15.75" customHeight="1">
      <c r="A28" s="44">
        <v>614.0</v>
      </c>
      <c r="B28" s="44" t="s">
        <v>860</v>
      </c>
      <c r="C28" s="45" t="s">
        <v>9</v>
      </c>
      <c r="D28" s="45">
        <v>42650.0</v>
      </c>
      <c r="E28" s="46">
        <v>19.99</v>
      </c>
      <c r="F28" s="46">
        <v>9.99</v>
      </c>
      <c r="G28" s="46">
        <f t="shared" si="1"/>
        <v>10</v>
      </c>
      <c r="H28" s="26"/>
      <c r="I28" s="26"/>
    </row>
    <row r="29" ht="15.75" customHeight="1">
      <c r="A29" s="44">
        <v>247.0</v>
      </c>
      <c r="B29" s="44" t="s">
        <v>861</v>
      </c>
      <c r="C29" s="45" t="s">
        <v>33</v>
      </c>
      <c r="D29" s="45">
        <v>42650.0</v>
      </c>
      <c r="E29" s="46">
        <v>31.95</v>
      </c>
      <c r="F29" s="46">
        <v>18.55</v>
      </c>
      <c r="G29" s="46">
        <f t="shared" si="1"/>
        <v>13.4</v>
      </c>
      <c r="H29" s="26"/>
      <c r="I29" s="26"/>
    </row>
    <row r="30" ht="15.75" customHeight="1">
      <c r="A30" s="44">
        <v>85.0</v>
      </c>
      <c r="B30" s="44" t="s">
        <v>862</v>
      </c>
      <c r="C30" s="45" t="s">
        <v>43</v>
      </c>
      <c r="D30" s="45">
        <v>42650.0</v>
      </c>
      <c r="E30" s="46">
        <v>14.99</v>
      </c>
      <c r="F30" s="46">
        <v>14.99</v>
      </c>
      <c r="G30" s="46">
        <f t="shared" si="1"/>
        <v>0</v>
      </c>
      <c r="H30" s="26"/>
      <c r="I30" s="26"/>
    </row>
    <row r="31" ht="15.75" customHeight="1">
      <c r="A31" s="44">
        <v>769.0</v>
      </c>
      <c r="B31" s="44" t="s">
        <v>863</v>
      </c>
      <c r="C31" s="45" t="s">
        <v>9</v>
      </c>
      <c r="D31" s="45">
        <v>42650.0</v>
      </c>
      <c r="E31" s="46">
        <v>4.99</v>
      </c>
      <c r="F31" s="46">
        <v>4.99</v>
      </c>
      <c r="G31" s="46">
        <f t="shared" si="1"/>
        <v>0</v>
      </c>
      <c r="H31" s="26"/>
      <c r="I31" s="26"/>
    </row>
    <row r="32" ht="15.75" customHeight="1">
      <c r="A32" s="44">
        <v>70.0</v>
      </c>
      <c r="B32" s="44" t="s">
        <v>864</v>
      </c>
      <c r="C32" s="45" t="s">
        <v>36</v>
      </c>
      <c r="D32" s="45">
        <v>42653.0</v>
      </c>
      <c r="E32" s="46">
        <v>1.99</v>
      </c>
      <c r="F32" s="46">
        <v>1.99</v>
      </c>
      <c r="G32" s="46">
        <f t="shared" si="1"/>
        <v>0</v>
      </c>
      <c r="H32" s="26"/>
      <c r="I32" s="26"/>
    </row>
    <row r="33" ht="15.75" customHeight="1">
      <c r="A33" s="44">
        <v>28.0</v>
      </c>
      <c r="B33" s="44" t="s">
        <v>865</v>
      </c>
      <c r="C33" s="45" t="s">
        <v>36</v>
      </c>
      <c r="D33" s="45">
        <v>42655.0</v>
      </c>
      <c r="E33" s="46">
        <v>1.99</v>
      </c>
      <c r="F33" s="46">
        <v>1.99</v>
      </c>
      <c r="G33" s="46">
        <f t="shared" si="1"/>
        <v>0</v>
      </c>
      <c r="H33" s="26"/>
      <c r="I33" s="26"/>
    </row>
    <row r="34" ht="15.75" customHeight="1">
      <c r="A34" s="44">
        <v>236.0</v>
      </c>
      <c r="B34" s="44" t="s">
        <v>866</v>
      </c>
      <c r="C34" s="45" t="s">
        <v>33</v>
      </c>
      <c r="D34" s="45">
        <v>42658.0</v>
      </c>
      <c r="E34" s="46">
        <v>69.99</v>
      </c>
      <c r="F34" s="46">
        <v>69.99</v>
      </c>
      <c r="G34" s="46">
        <f t="shared" si="1"/>
        <v>0</v>
      </c>
      <c r="H34" s="26"/>
      <c r="I34" s="26"/>
    </row>
    <row r="35" ht="15.75" customHeight="1">
      <c r="A35" s="44">
        <v>392.0</v>
      </c>
      <c r="B35" s="44" t="s">
        <v>867</v>
      </c>
      <c r="C35" s="45" t="s">
        <v>33</v>
      </c>
      <c r="D35" s="45">
        <v>42664.0</v>
      </c>
      <c r="E35" s="46">
        <v>14.99</v>
      </c>
      <c r="F35" s="46">
        <v>14.99</v>
      </c>
      <c r="G35" s="46">
        <f t="shared" si="1"/>
        <v>0</v>
      </c>
      <c r="H35" s="26"/>
      <c r="I35" s="26"/>
    </row>
    <row r="36" ht="15.75" customHeight="1">
      <c r="A36" s="44">
        <v>456.0</v>
      </c>
      <c r="B36" s="44" t="s">
        <v>868</v>
      </c>
      <c r="C36" s="45" t="s">
        <v>50</v>
      </c>
      <c r="D36" s="45">
        <v>42665.0</v>
      </c>
      <c r="E36" s="46">
        <v>14.99</v>
      </c>
      <c r="F36" s="46">
        <v>6.99</v>
      </c>
      <c r="G36" s="46">
        <f t="shared" si="1"/>
        <v>8</v>
      </c>
      <c r="H36" s="26"/>
      <c r="I36" s="26"/>
    </row>
    <row r="37" ht="15.75" customHeight="1">
      <c r="A37" s="44">
        <v>45.0</v>
      </c>
      <c r="B37" s="44" t="s">
        <v>869</v>
      </c>
      <c r="C37" s="45" t="s">
        <v>36</v>
      </c>
      <c r="D37" s="45">
        <v>42665.0</v>
      </c>
      <c r="E37" s="46">
        <v>9.99</v>
      </c>
      <c r="F37" s="46">
        <v>3.99</v>
      </c>
      <c r="G37" s="46">
        <f t="shared" si="1"/>
        <v>6</v>
      </c>
      <c r="H37" s="26"/>
      <c r="I37" s="26"/>
    </row>
    <row r="38" ht="15.75" customHeight="1">
      <c r="A38" s="44">
        <v>47.0</v>
      </c>
      <c r="B38" s="44" t="s">
        <v>870</v>
      </c>
      <c r="C38" s="45" t="s">
        <v>36</v>
      </c>
      <c r="D38" s="45">
        <v>42665.0</v>
      </c>
      <c r="E38" s="46">
        <v>9.99</v>
      </c>
      <c r="F38" s="46">
        <v>3.99</v>
      </c>
      <c r="G38" s="46">
        <f t="shared" si="1"/>
        <v>6</v>
      </c>
      <c r="H38" s="26"/>
      <c r="I38" s="26"/>
    </row>
    <row r="39" ht="15.75" customHeight="1">
      <c r="A39" s="44">
        <v>440.0</v>
      </c>
      <c r="B39" s="44" t="s">
        <v>871</v>
      </c>
      <c r="C39" s="45" t="s">
        <v>50</v>
      </c>
      <c r="D39" s="45">
        <v>42666.0</v>
      </c>
      <c r="E39" s="46">
        <v>4.99</v>
      </c>
      <c r="F39" s="46">
        <v>1.99</v>
      </c>
      <c r="G39" s="46">
        <f t="shared" si="1"/>
        <v>3</v>
      </c>
      <c r="H39" s="26"/>
      <c r="I39" s="26"/>
    </row>
    <row r="40" ht="15.75" customHeight="1">
      <c r="A40" s="44">
        <v>174.0</v>
      </c>
      <c r="B40" s="44" t="s">
        <v>872</v>
      </c>
      <c r="C40" s="45" t="s">
        <v>64</v>
      </c>
      <c r="D40" s="45">
        <v>43014.0</v>
      </c>
      <c r="E40" s="46">
        <v>7.99</v>
      </c>
      <c r="F40" s="46">
        <v>7.99</v>
      </c>
      <c r="G40" s="46">
        <f t="shared" si="1"/>
        <v>0</v>
      </c>
      <c r="H40" s="26"/>
      <c r="I40" s="26"/>
    </row>
    <row r="41" ht="15.75" customHeight="1">
      <c r="A41" s="44">
        <v>162.0</v>
      </c>
      <c r="B41" s="44" t="s">
        <v>873</v>
      </c>
      <c r="C41" s="45" t="s">
        <v>64</v>
      </c>
      <c r="D41" s="45">
        <v>43014.0</v>
      </c>
      <c r="E41" s="46">
        <v>7.99</v>
      </c>
      <c r="F41" s="46">
        <v>3.99</v>
      </c>
      <c r="G41" s="46">
        <f t="shared" si="1"/>
        <v>4</v>
      </c>
      <c r="H41" s="26"/>
      <c r="I41" s="26"/>
    </row>
    <row r="42" ht="15.75" customHeight="1">
      <c r="A42" s="44">
        <v>248.0</v>
      </c>
      <c r="B42" s="44" t="s">
        <v>874</v>
      </c>
      <c r="C42" s="45" t="s">
        <v>33</v>
      </c>
      <c r="D42" s="45">
        <v>43014.0</v>
      </c>
      <c r="E42" s="46">
        <v>19.99</v>
      </c>
      <c r="F42" s="46">
        <v>9.99</v>
      </c>
      <c r="G42" s="46">
        <f t="shared" si="1"/>
        <v>10</v>
      </c>
      <c r="H42" s="26"/>
      <c r="I42" s="26"/>
    </row>
    <row r="43" ht="15.75" customHeight="1">
      <c r="A43" s="44">
        <v>283.0</v>
      </c>
      <c r="B43" s="44" t="s">
        <v>875</v>
      </c>
      <c r="C43" s="45" t="s">
        <v>33</v>
      </c>
      <c r="D43" s="45">
        <v>43014.0</v>
      </c>
      <c r="E43" s="46">
        <v>49.99</v>
      </c>
      <c r="F43" s="46">
        <v>9.99</v>
      </c>
      <c r="G43" s="46">
        <f t="shared" si="1"/>
        <v>40</v>
      </c>
      <c r="H43" s="26"/>
      <c r="I43" s="26"/>
    </row>
    <row r="44" ht="15.75" customHeight="1">
      <c r="A44" s="44">
        <v>304.0</v>
      </c>
      <c r="B44" s="44" t="s">
        <v>876</v>
      </c>
      <c r="C44" s="45" t="s">
        <v>33</v>
      </c>
      <c r="D44" s="45">
        <v>43014.0</v>
      </c>
      <c r="E44" s="46">
        <v>8.99</v>
      </c>
      <c r="F44" s="46">
        <v>3.99</v>
      </c>
      <c r="G44" s="46">
        <f t="shared" si="1"/>
        <v>5</v>
      </c>
      <c r="H44" s="26"/>
      <c r="I44" s="26"/>
    </row>
    <row r="45" ht="15.75" customHeight="1">
      <c r="A45" s="44">
        <v>152.0</v>
      </c>
      <c r="B45" s="44" t="s">
        <v>877</v>
      </c>
      <c r="C45" s="45" t="s">
        <v>64</v>
      </c>
      <c r="D45" s="45">
        <v>43014.0</v>
      </c>
      <c r="E45" s="46">
        <v>7.99</v>
      </c>
      <c r="F45" s="46">
        <v>2.99</v>
      </c>
      <c r="G45" s="46">
        <f t="shared" si="1"/>
        <v>5</v>
      </c>
      <c r="H45" s="26"/>
      <c r="I45" s="26"/>
    </row>
    <row r="46" ht="15.75" customHeight="1">
      <c r="A46" s="44">
        <v>154.0</v>
      </c>
      <c r="B46" s="44" t="s">
        <v>878</v>
      </c>
      <c r="C46" s="45" t="s">
        <v>64</v>
      </c>
      <c r="D46" s="45">
        <v>43014.0</v>
      </c>
      <c r="E46" s="46">
        <v>7.99</v>
      </c>
      <c r="F46" s="46">
        <v>2.99</v>
      </c>
      <c r="G46" s="46">
        <f t="shared" si="1"/>
        <v>5</v>
      </c>
      <c r="H46" s="26"/>
      <c r="I46" s="26"/>
    </row>
    <row r="47" ht="15.75" customHeight="1">
      <c r="A47" s="44">
        <v>59.0</v>
      </c>
      <c r="B47" s="44" t="s">
        <v>879</v>
      </c>
      <c r="C47" s="45" t="s">
        <v>36</v>
      </c>
      <c r="D47" s="45">
        <v>43014.0</v>
      </c>
      <c r="E47" s="46">
        <v>4.99</v>
      </c>
      <c r="F47" s="46">
        <v>2.49</v>
      </c>
      <c r="G47" s="46">
        <f t="shared" si="1"/>
        <v>2.5</v>
      </c>
      <c r="H47" s="26"/>
      <c r="I47" s="26"/>
    </row>
    <row r="48" ht="15.75" customHeight="1">
      <c r="A48" s="44">
        <v>96.0</v>
      </c>
      <c r="B48" s="44" t="s">
        <v>880</v>
      </c>
      <c r="C48" s="45" t="s">
        <v>43</v>
      </c>
      <c r="D48" s="45">
        <v>43014.0</v>
      </c>
      <c r="E48" s="46">
        <v>12.99</v>
      </c>
      <c r="F48" s="46">
        <v>4.99</v>
      </c>
      <c r="G48" s="46">
        <f t="shared" si="1"/>
        <v>8</v>
      </c>
      <c r="H48" s="26"/>
      <c r="I48" s="26"/>
    </row>
    <row r="49" ht="15.75" customHeight="1">
      <c r="A49" s="44">
        <v>97.0</v>
      </c>
      <c r="B49" s="44" t="s">
        <v>881</v>
      </c>
      <c r="C49" s="45" t="s">
        <v>43</v>
      </c>
      <c r="D49" s="45">
        <v>43014.0</v>
      </c>
      <c r="E49" s="46">
        <v>12.0</v>
      </c>
      <c r="F49" s="46">
        <v>3.0</v>
      </c>
      <c r="G49" s="46">
        <f t="shared" si="1"/>
        <v>9</v>
      </c>
      <c r="H49" s="26"/>
      <c r="I49" s="26"/>
    </row>
    <row r="50" ht="15.75" customHeight="1">
      <c r="A50" s="44">
        <v>42.0</v>
      </c>
      <c r="B50" s="44" t="s">
        <v>882</v>
      </c>
      <c r="C50" s="45" t="s">
        <v>36</v>
      </c>
      <c r="D50" s="45">
        <v>43014.0</v>
      </c>
      <c r="E50" s="46">
        <v>4.99</v>
      </c>
      <c r="F50" s="46">
        <v>1.99</v>
      </c>
      <c r="G50" s="46">
        <f t="shared" si="1"/>
        <v>3</v>
      </c>
      <c r="H50" s="26"/>
      <c r="I50" s="26"/>
    </row>
    <row r="51" ht="15.75" customHeight="1">
      <c r="A51" s="44">
        <v>13.0</v>
      </c>
      <c r="B51" s="44" t="s">
        <v>883</v>
      </c>
      <c r="C51" s="45" t="s">
        <v>36</v>
      </c>
      <c r="D51" s="45">
        <v>43014.0</v>
      </c>
      <c r="E51" s="46">
        <v>4.99</v>
      </c>
      <c r="F51" s="46">
        <v>2.99</v>
      </c>
      <c r="G51" s="46">
        <f t="shared" si="1"/>
        <v>2</v>
      </c>
      <c r="H51" s="26"/>
      <c r="I51" s="26"/>
    </row>
    <row r="52" ht="15.75" customHeight="1">
      <c r="A52" s="44">
        <v>37.0</v>
      </c>
      <c r="B52" s="44" t="s">
        <v>884</v>
      </c>
      <c r="C52" s="45" t="s">
        <v>36</v>
      </c>
      <c r="D52" s="45">
        <v>43014.0</v>
      </c>
      <c r="E52" s="46">
        <v>4.99</v>
      </c>
      <c r="F52" s="46">
        <v>2.49</v>
      </c>
      <c r="G52" s="46">
        <f t="shared" si="1"/>
        <v>2.5</v>
      </c>
      <c r="H52" s="26"/>
      <c r="I52" s="26"/>
    </row>
    <row r="53" ht="15.75" customHeight="1">
      <c r="A53" s="44">
        <v>72.0</v>
      </c>
      <c r="B53" s="44" t="s">
        <v>885</v>
      </c>
      <c r="C53" s="45" t="s">
        <v>36</v>
      </c>
      <c r="D53" s="45">
        <v>43014.0</v>
      </c>
      <c r="E53" s="46">
        <v>4.99</v>
      </c>
      <c r="F53" s="46">
        <v>1.99</v>
      </c>
      <c r="G53" s="46">
        <f t="shared" si="1"/>
        <v>3</v>
      </c>
      <c r="H53" s="26"/>
      <c r="I53" s="26"/>
    </row>
    <row r="54" ht="15.75" customHeight="1">
      <c r="A54" s="44">
        <v>73.0</v>
      </c>
      <c r="B54" s="44" t="s">
        <v>886</v>
      </c>
      <c r="C54" s="45" t="s">
        <v>36</v>
      </c>
      <c r="D54" s="45">
        <v>43014.0</v>
      </c>
      <c r="E54" s="46">
        <v>4.99</v>
      </c>
      <c r="F54" s="46">
        <v>4.99</v>
      </c>
      <c r="G54" s="46">
        <f t="shared" si="1"/>
        <v>0</v>
      </c>
      <c r="H54" s="26"/>
      <c r="I54" s="26"/>
    </row>
    <row r="55" ht="15.75" customHeight="1">
      <c r="A55" s="44">
        <v>74.0</v>
      </c>
      <c r="B55" s="44" t="s">
        <v>887</v>
      </c>
      <c r="C55" s="45" t="s">
        <v>36</v>
      </c>
      <c r="D55" s="45">
        <v>43014.0</v>
      </c>
      <c r="E55" s="46">
        <v>4.99</v>
      </c>
      <c r="F55" s="46">
        <v>1.99</v>
      </c>
      <c r="G55" s="46">
        <f t="shared" si="1"/>
        <v>3</v>
      </c>
      <c r="H55" s="26"/>
      <c r="I55" s="26"/>
    </row>
    <row r="56" ht="15.75" customHeight="1">
      <c r="A56" s="44">
        <v>75.0</v>
      </c>
      <c r="B56" s="44" t="s">
        <v>888</v>
      </c>
      <c r="C56" s="45" t="s">
        <v>36</v>
      </c>
      <c r="D56" s="45">
        <v>43014.0</v>
      </c>
      <c r="E56" s="46">
        <v>9.99</v>
      </c>
      <c r="F56" s="46">
        <v>1.99</v>
      </c>
      <c r="G56" s="46">
        <f t="shared" si="1"/>
        <v>8</v>
      </c>
      <c r="H56" s="26"/>
      <c r="I56" s="26"/>
    </row>
    <row r="57" ht="15.75" customHeight="1">
      <c r="A57" s="44">
        <v>355.0</v>
      </c>
      <c r="B57" s="44" t="s">
        <v>889</v>
      </c>
      <c r="C57" s="45" t="s">
        <v>33</v>
      </c>
      <c r="D57" s="45">
        <v>43014.0</v>
      </c>
      <c r="E57" s="46">
        <v>14.99</v>
      </c>
      <c r="F57" s="46">
        <v>4.99</v>
      </c>
      <c r="G57" s="46">
        <f t="shared" si="1"/>
        <v>10</v>
      </c>
      <c r="H57" s="26"/>
      <c r="I57" s="26"/>
    </row>
    <row r="58" ht="15.75" customHeight="1">
      <c r="A58" s="44">
        <v>646.0</v>
      </c>
      <c r="B58" s="44" t="s">
        <v>890</v>
      </c>
      <c r="C58" s="45" t="s">
        <v>9</v>
      </c>
      <c r="D58" s="45">
        <v>43016.0</v>
      </c>
      <c r="E58" s="46">
        <v>29.99</v>
      </c>
      <c r="F58" s="46">
        <v>29.99</v>
      </c>
      <c r="G58" s="46">
        <f t="shared" si="1"/>
        <v>0</v>
      </c>
      <c r="H58" s="26"/>
      <c r="I58" s="26"/>
    </row>
    <row r="59" ht="15.75" customHeight="1">
      <c r="A59" s="44">
        <v>94.0</v>
      </c>
      <c r="B59" s="44" t="s">
        <v>891</v>
      </c>
      <c r="C59" s="45" t="s">
        <v>43</v>
      </c>
      <c r="D59" s="45">
        <v>43377.0</v>
      </c>
      <c r="E59" s="46">
        <v>15.0</v>
      </c>
      <c r="F59" s="46">
        <v>7.5</v>
      </c>
      <c r="G59" s="46">
        <f t="shared" si="1"/>
        <v>7.5</v>
      </c>
      <c r="H59" s="26"/>
      <c r="I59" s="26"/>
    </row>
    <row r="60" ht="15.75" customHeight="1">
      <c r="A60" s="44">
        <v>95.0</v>
      </c>
      <c r="B60" s="44" t="s">
        <v>892</v>
      </c>
      <c r="C60" s="45" t="s">
        <v>43</v>
      </c>
      <c r="D60" s="45">
        <v>43377.0</v>
      </c>
      <c r="E60" s="46">
        <v>14.99</v>
      </c>
      <c r="F60" s="46">
        <v>7.49</v>
      </c>
      <c r="G60" s="46">
        <f t="shared" si="1"/>
        <v>7.5</v>
      </c>
      <c r="H60" s="26"/>
      <c r="I60" s="26"/>
    </row>
    <row r="61" ht="15.75" customHeight="1">
      <c r="A61" s="44">
        <v>915.0</v>
      </c>
      <c r="B61" s="44" t="s">
        <v>893</v>
      </c>
      <c r="C61" s="45" t="s">
        <v>9</v>
      </c>
      <c r="D61" s="45">
        <v>43377.0</v>
      </c>
      <c r="E61" s="46">
        <v>19.99</v>
      </c>
      <c r="F61" s="46">
        <v>17.99</v>
      </c>
      <c r="G61" s="46">
        <f t="shared" si="1"/>
        <v>2</v>
      </c>
      <c r="H61" s="26"/>
      <c r="I61" s="26"/>
    </row>
    <row r="62" ht="15.75" customHeight="1">
      <c r="A62" s="44">
        <v>889.0</v>
      </c>
      <c r="B62" s="44" t="s">
        <v>894</v>
      </c>
      <c r="C62" s="45" t="s">
        <v>9</v>
      </c>
      <c r="D62" s="45">
        <v>43377.0</v>
      </c>
      <c r="E62" s="46">
        <v>29.99</v>
      </c>
      <c r="F62" s="46">
        <v>29.99</v>
      </c>
      <c r="G62" s="46">
        <f t="shared" si="1"/>
        <v>0</v>
      </c>
      <c r="H62" s="26"/>
      <c r="I62" s="26"/>
    </row>
    <row r="63" ht="15.75" customHeight="1">
      <c r="A63" s="44">
        <v>825.0</v>
      </c>
      <c r="B63" s="44" t="s">
        <v>895</v>
      </c>
      <c r="C63" s="45" t="s">
        <v>9</v>
      </c>
      <c r="D63" s="45">
        <v>43392.0</v>
      </c>
      <c r="E63" s="46">
        <v>99.99</v>
      </c>
      <c r="F63" s="46">
        <v>99.99</v>
      </c>
      <c r="G63" s="46">
        <f t="shared" si="1"/>
        <v>0</v>
      </c>
      <c r="H63" s="26"/>
      <c r="I63" s="26"/>
    </row>
    <row r="64" ht="15.75" customHeight="1">
      <c r="A64" s="44">
        <v>471.0</v>
      </c>
      <c r="B64" s="44" t="s">
        <v>896</v>
      </c>
      <c r="C64" s="45" t="s">
        <v>50</v>
      </c>
      <c r="D64" s="45">
        <v>43749.0</v>
      </c>
      <c r="E64" s="46">
        <v>2.99</v>
      </c>
      <c r="F64" s="46">
        <v>2.99</v>
      </c>
      <c r="G64" s="46">
        <f t="shared" si="1"/>
        <v>0</v>
      </c>
      <c r="H64" s="26"/>
      <c r="I64" s="26"/>
    </row>
    <row r="65" ht="15.75" customHeight="1">
      <c r="A65" s="44">
        <v>787.0</v>
      </c>
      <c r="B65" s="44" t="s">
        <v>897</v>
      </c>
      <c r="C65" s="45" t="s">
        <v>9</v>
      </c>
      <c r="D65" s="45">
        <v>43749.0</v>
      </c>
      <c r="E65" s="46">
        <v>69.99</v>
      </c>
      <c r="F65" s="46">
        <v>34.99</v>
      </c>
      <c r="G65" s="46">
        <f t="shared" si="1"/>
        <v>35</v>
      </c>
      <c r="H65" s="26"/>
      <c r="I65" s="26"/>
    </row>
    <row r="66" ht="15.75" customHeight="1">
      <c r="A66" s="44">
        <v>855.0</v>
      </c>
      <c r="B66" s="44" t="s">
        <v>898</v>
      </c>
      <c r="C66" s="45" t="s">
        <v>9</v>
      </c>
      <c r="D66" s="45">
        <v>43749.0</v>
      </c>
      <c r="E66" s="46">
        <v>12.98</v>
      </c>
      <c r="F66" s="46">
        <v>12.98</v>
      </c>
      <c r="G66" s="46">
        <f t="shared" si="1"/>
        <v>0</v>
      </c>
      <c r="H66" s="26"/>
      <c r="I66" s="26"/>
    </row>
    <row r="67" ht="15.75" customHeight="1">
      <c r="A67" s="44">
        <v>211.0</v>
      </c>
      <c r="B67" s="44" t="s">
        <v>899</v>
      </c>
      <c r="C67" s="45" t="s">
        <v>33</v>
      </c>
      <c r="D67" s="45">
        <v>43755.0</v>
      </c>
      <c r="E67" s="46">
        <v>19.99</v>
      </c>
      <c r="F67" s="46">
        <v>9.99</v>
      </c>
      <c r="G67" s="46">
        <f t="shared" si="1"/>
        <v>10</v>
      </c>
      <c r="H67" s="26"/>
      <c r="I67" s="26"/>
    </row>
    <row r="68" ht="15.75" customHeight="1">
      <c r="A68" s="44">
        <v>261.0</v>
      </c>
      <c r="B68" s="44" t="s">
        <v>900</v>
      </c>
      <c r="C68" s="45" t="s">
        <v>33</v>
      </c>
      <c r="D68" s="45">
        <v>44105.0</v>
      </c>
      <c r="E68" s="46">
        <v>59.99</v>
      </c>
      <c r="F68" s="46">
        <v>9.59</v>
      </c>
      <c r="G68" s="46">
        <f t="shared" si="1"/>
        <v>50.4</v>
      </c>
      <c r="H68" s="26"/>
      <c r="I68" s="26"/>
    </row>
    <row r="69" ht="15.75" customHeight="1">
      <c r="A69" s="44">
        <v>254.0</v>
      </c>
      <c r="B69" s="44" t="s">
        <v>901</v>
      </c>
      <c r="C69" s="45" t="s">
        <v>33</v>
      </c>
      <c r="D69" s="45">
        <v>44115.0</v>
      </c>
      <c r="E69" s="49">
        <v>19.99</v>
      </c>
      <c r="F69" s="46">
        <v>5.0</v>
      </c>
      <c r="G69" s="46">
        <f t="shared" si="1"/>
        <v>14.99</v>
      </c>
      <c r="H69" s="26"/>
      <c r="I69" s="26"/>
    </row>
    <row r="70" ht="15.75" customHeight="1">
      <c r="A70" s="44">
        <v>222.0</v>
      </c>
      <c r="B70" s="44" t="s">
        <v>902</v>
      </c>
      <c r="C70" s="45" t="s">
        <v>33</v>
      </c>
      <c r="D70" s="45">
        <v>44115.0</v>
      </c>
      <c r="E70" s="46">
        <v>2.5</v>
      </c>
      <c r="F70" s="46">
        <v>2.5</v>
      </c>
      <c r="G70" s="46">
        <f t="shared" si="1"/>
        <v>0</v>
      </c>
      <c r="H70" s="26"/>
      <c r="I70" s="26"/>
    </row>
    <row r="71" ht="15.75" customHeight="1">
      <c r="A71" s="44">
        <v>133.0</v>
      </c>
      <c r="B71" s="44" t="s">
        <v>903</v>
      </c>
      <c r="C71" s="45" t="s">
        <v>43</v>
      </c>
      <c r="D71" s="45">
        <v>44115.0</v>
      </c>
      <c r="E71" s="46">
        <v>11.0</v>
      </c>
      <c r="F71" s="46">
        <v>11.0</v>
      </c>
      <c r="G71" s="46">
        <f t="shared" si="1"/>
        <v>0</v>
      </c>
      <c r="H71" s="26"/>
      <c r="I71" s="26"/>
    </row>
    <row r="72" ht="15.75" customHeight="1">
      <c r="A72" s="44">
        <v>134.0</v>
      </c>
      <c r="B72" s="44" t="s">
        <v>904</v>
      </c>
      <c r="C72" s="45" t="s">
        <v>43</v>
      </c>
      <c r="D72" s="45">
        <v>44115.0</v>
      </c>
      <c r="E72" s="46">
        <v>11.0</v>
      </c>
      <c r="F72" s="46">
        <v>11.0</v>
      </c>
      <c r="G72" s="46">
        <f t="shared" si="1"/>
        <v>0</v>
      </c>
      <c r="H72" s="26"/>
      <c r="I72" s="26"/>
    </row>
    <row r="73" ht="15.75" customHeight="1">
      <c r="A73" s="44">
        <v>141.0</v>
      </c>
      <c r="B73" s="44" t="s">
        <v>905</v>
      </c>
      <c r="C73" s="45" t="s">
        <v>43</v>
      </c>
      <c r="D73" s="45">
        <v>44115.0</v>
      </c>
      <c r="E73" s="46">
        <v>28.0</v>
      </c>
      <c r="F73" s="46">
        <v>28.0</v>
      </c>
      <c r="G73" s="46">
        <f t="shared" si="1"/>
        <v>0</v>
      </c>
      <c r="H73" s="26"/>
      <c r="I73" s="26"/>
    </row>
    <row r="74" ht="15.75" customHeight="1">
      <c r="A74" s="44">
        <v>383.0</v>
      </c>
      <c r="B74" s="44" t="s">
        <v>906</v>
      </c>
      <c r="C74" s="45" t="s">
        <v>33</v>
      </c>
      <c r="D74" s="45">
        <v>44115.0</v>
      </c>
      <c r="E74" s="46">
        <v>19.99</v>
      </c>
      <c r="F74" s="46">
        <v>5.0</v>
      </c>
      <c r="G74" s="46">
        <f t="shared" si="1"/>
        <v>14.99</v>
      </c>
      <c r="H74" s="26"/>
      <c r="I74" s="26"/>
    </row>
    <row r="75" ht="15.75" customHeight="1">
      <c r="A75" s="44">
        <v>404.0</v>
      </c>
      <c r="B75" s="44" t="s">
        <v>907</v>
      </c>
      <c r="C75" s="45" t="s">
        <v>33</v>
      </c>
      <c r="D75" s="45">
        <v>44115.0</v>
      </c>
      <c r="E75" s="46">
        <v>24.99</v>
      </c>
      <c r="F75" s="46">
        <v>5.0</v>
      </c>
      <c r="G75" s="46">
        <f t="shared" si="1"/>
        <v>19.99</v>
      </c>
      <c r="H75" s="26"/>
      <c r="I75" s="26"/>
    </row>
    <row r="76" ht="15.75" customHeight="1">
      <c r="A76" s="44">
        <v>405.0</v>
      </c>
      <c r="B76" s="44" t="s">
        <v>908</v>
      </c>
      <c r="C76" s="45" t="s">
        <v>33</v>
      </c>
      <c r="D76" s="45">
        <v>44115.0</v>
      </c>
      <c r="E76" s="46">
        <v>19.99</v>
      </c>
      <c r="F76" s="46">
        <v>2.0</v>
      </c>
      <c r="G76" s="46">
        <f t="shared" si="1"/>
        <v>17.99</v>
      </c>
      <c r="H76" s="26"/>
      <c r="I76" s="26"/>
    </row>
    <row r="77" ht="15.75" customHeight="1">
      <c r="A77" s="44">
        <v>305.0</v>
      </c>
      <c r="B77" s="44" t="s">
        <v>909</v>
      </c>
      <c r="C77" s="45" t="s">
        <v>33</v>
      </c>
      <c r="D77" s="45">
        <v>44115.0</v>
      </c>
      <c r="E77" s="46">
        <v>14.99</v>
      </c>
      <c r="F77" s="46">
        <v>5.0</v>
      </c>
      <c r="G77" s="46">
        <f t="shared" si="1"/>
        <v>9.99</v>
      </c>
      <c r="H77" s="26"/>
      <c r="I77" s="26"/>
    </row>
    <row r="78" ht="15.75" customHeight="1">
      <c r="A78" s="44">
        <v>377.0</v>
      </c>
      <c r="B78" s="44" t="s">
        <v>910</v>
      </c>
      <c r="C78" s="45" t="s">
        <v>33</v>
      </c>
      <c r="D78" s="45">
        <v>44115.0</v>
      </c>
      <c r="E78" s="46">
        <v>49.99</v>
      </c>
      <c r="F78" s="46">
        <v>15.0</v>
      </c>
      <c r="G78" s="46">
        <f t="shared" si="1"/>
        <v>34.99</v>
      </c>
      <c r="H78" s="26"/>
      <c r="I78" s="26"/>
    </row>
    <row r="79" ht="15.75" customHeight="1">
      <c r="A79" s="44">
        <v>773.0</v>
      </c>
      <c r="B79" s="44" t="s">
        <v>911</v>
      </c>
      <c r="C79" s="45" t="s">
        <v>9</v>
      </c>
      <c r="D79" s="45">
        <v>44474.0</v>
      </c>
      <c r="E79" s="46">
        <v>59.99</v>
      </c>
      <c r="F79" s="46">
        <v>0.0</v>
      </c>
      <c r="G79" s="46">
        <f t="shared" si="1"/>
        <v>59.99</v>
      </c>
      <c r="H79" s="26"/>
      <c r="I79" s="26"/>
    </row>
    <row r="80" ht="15.75" customHeight="1">
      <c r="A80" s="44">
        <v>689.0</v>
      </c>
      <c r="B80" s="44" t="s">
        <v>912</v>
      </c>
      <c r="C80" s="45" t="s">
        <v>9</v>
      </c>
      <c r="D80" s="45">
        <v>44474.0</v>
      </c>
      <c r="E80" s="46">
        <v>19.99</v>
      </c>
      <c r="F80" s="46">
        <v>8.99</v>
      </c>
      <c r="G80" s="46">
        <f t="shared" si="1"/>
        <v>11</v>
      </c>
      <c r="H80" s="26"/>
      <c r="I80" s="26"/>
    </row>
    <row r="81" ht="15.75" customHeight="1">
      <c r="A81" s="44">
        <v>690.0</v>
      </c>
      <c r="B81" s="44" t="s">
        <v>913</v>
      </c>
      <c r="C81" s="45" t="s">
        <v>9</v>
      </c>
      <c r="D81" s="45">
        <v>44474.0</v>
      </c>
      <c r="E81" s="46">
        <v>19.99</v>
      </c>
      <c r="F81" s="46">
        <v>7.99</v>
      </c>
      <c r="G81" s="46">
        <f t="shared" si="1"/>
        <v>12</v>
      </c>
      <c r="H81" s="26"/>
      <c r="I81" s="26"/>
    </row>
    <row r="82" ht="15.75" customHeight="1">
      <c r="A82" s="44">
        <v>692.0</v>
      </c>
      <c r="B82" s="44" t="s">
        <v>914</v>
      </c>
      <c r="C82" s="45" t="s">
        <v>9</v>
      </c>
      <c r="D82" s="45">
        <v>44474.0</v>
      </c>
      <c r="E82" s="46">
        <v>19.99</v>
      </c>
      <c r="F82" s="46">
        <v>6.99</v>
      </c>
      <c r="G82" s="46">
        <f t="shared" si="1"/>
        <v>13</v>
      </c>
      <c r="H82" s="26"/>
      <c r="I82" s="26"/>
    </row>
    <row r="83" ht="15.75" customHeight="1">
      <c r="A83" s="44">
        <v>693.0</v>
      </c>
      <c r="B83" s="44" t="s">
        <v>915</v>
      </c>
      <c r="C83" s="45" t="s">
        <v>9</v>
      </c>
      <c r="D83" s="45">
        <v>44474.0</v>
      </c>
      <c r="E83" s="46">
        <v>19.99</v>
      </c>
      <c r="F83" s="46">
        <v>8.99</v>
      </c>
      <c r="G83" s="46">
        <f t="shared" si="1"/>
        <v>11</v>
      </c>
      <c r="H83" s="26"/>
      <c r="I83" s="26"/>
    </row>
    <row r="84" ht="15.75" customHeight="1">
      <c r="A84" s="44">
        <v>1023.0</v>
      </c>
      <c r="B84" s="44" t="s">
        <v>916</v>
      </c>
      <c r="C84" s="45" t="s">
        <v>202</v>
      </c>
      <c r="D84" s="45">
        <v>44474.0</v>
      </c>
      <c r="E84" s="46">
        <v>39.99</v>
      </c>
      <c r="F84" s="46">
        <v>0.0</v>
      </c>
      <c r="G84" s="46">
        <f t="shared" si="1"/>
        <v>39.99</v>
      </c>
      <c r="H84" s="26"/>
      <c r="I84" s="26"/>
    </row>
    <row r="85" ht="15.75" customHeight="1">
      <c r="A85" s="44">
        <v>278.0</v>
      </c>
      <c r="B85" s="44" t="s">
        <v>917</v>
      </c>
      <c r="C85" s="45" t="s">
        <v>33</v>
      </c>
      <c r="D85" s="45">
        <v>44482.0</v>
      </c>
      <c r="E85" s="46">
        <v>13.33</v>
      </c>
      <c r="F85" s="46">
        <v>8.0</v>
      </c>
      <c r="G85" s="46">
        <f t="shared" si="1"/>
        <v>5.33</v>
      </c>
      <c r="H85" s="26"/>
      <c r="I85" s="26"/>
    </row>
    <row r="86" ht="15.75" customHeight="1">
      <c r="A86" s="44">
        <v>279.0</v>
      </c>
      <c r="B86" s="44" t="s">
        <v>918</v>
      </c>
      <c r="C86" s="45" t="s">
        <v>33</v>
      </c>
      <c r="D86" s="45">
        <v>44482.0</v>
      </c>
      <c r="E86" s="46">
        <v>13.33</v>
      </c>
      <c r="F86" s="46">
        <v>8.0</v>
      </c>
      <c r="G86" s="46">
        <f t="shared" si="1"/>
        <v>5.33</v>
      </c>
      <c r="H86" s="26"/>
      <c r="I86" s="26"/>
    </row>
    <row r="87" ht="15.75" customHeight="1">
      <c r="A87" s="44">
        <v>280.0</v>
      </c>
      <c r="B87" s="44" t="s">
        <v>919</v>
      </c>
      <c r="C87" s="45" t="s">
        <v>33</v>
      </c>
      <c r="D87" s="45">
        <v>44482.0</v>
      </c>
      <c r="E87" s="46">
        <v>13.33</v>
      </c>
      <c r="F87" s="46">
        <v>7.99</v>
      </c>
      <c r="G87" s="46">
        <f t="shared" si="1"/>
        <v>5.34</v>
      </c>
      <c r="H87" s="26"/>
      <c r="I87" s="26"/>
    </row>
    <row r="88" ht="15.75" customHeight="1">
      <c r="A88" s="44">
        <v>793.0</v>
      </c>
      <c r="B88" s="44" t="s">
        <v>920</v>
      </c>
      <c r="C88" s="45" t="s">
        <v>9</v>
      </c>
      <c r="D88" s="45">
        <v>44489.0</v>
      </c>
      <c r="E88" s="46">
        <v>0.0</v>
      </c>
      <c r="F88" s="46">
        <v>0.0</v>
      </c>
      <c r="G88" s="46">
        <f t="shared" si="1"/>
        <v>0</v>
      </c>
      <c r="H88" s="26"/>
      <c r="I88" s="26"/>
    </row>
    <row r="89" ht="15.75" customHeight="1">
      <c r="A89" s="44">
        <v>794.0</v>
      </c>
      <c r="B89" s="44" t="s">
        <v>921</v>
      </c>
      <c r="C89" s="45" t="s">
        <v>9</v>
      </c>
      <c r="D89" s="45">
        <v>44489.0</v>
      </c>
      <c r="E89" s="46">
        <v>69.99</v>
      </c>
      <c r="F89" s="46">
        <v>39.89</v>
      </c>
      <c r="G89" s="46">
        <f t="shared" si="1"/>
        <v>30.1</v>
      </c>
      <c r="H89" s="26"/>
      <c r="I89" s="26"/>
    </row>
    <row r="90" ht="15.75" customHeight="1">
      <c r="A90" s="44">
        <v>347.0</v>
      </c>
      <c r="B90" s="44" t="s">
        <v>922</v>
      </c>
      <c r="C90" s="45" t="s">
        <v>33</v>
      </c>
      <c r="D90" s="45">
        <v>44836.0</v>
      </c>
      <c r="E90" s="46">
        <v>19.99</v>
      </c>
      <c r="F90" s="46">
        <v>14.99</v>
      </c>
      <c r="G90" s="46">
        <f t="shared" si="1"/>
        <v>5</v>
      </c>
      <c r="H90" s="26"/>
      <c r="I90" s="26"/>
    </row>
    <row r="91" ht="15.75" customHeight="1">
      <c r="A91" s="44">
        <v>808.0</v>
      </c>
      <c r="B91" s="44" t="s">
        <v>923</v>
      </c>
      <c r="C91" s="45" t="s">
        <v>9</v>
      </c>
      <c r="D91" s="45">
        <v>44836.0</v>
      </c>
      <c r="E91" s="46">
        <v>19.99</v>
      </c>
      <c r="F91" s="46">
        <v>14.99</v>
      </c>
      <c r="G91" s="46">
        <f t="shared" si="1"/>
        <v>5</v>
      </c>
      <c r="H91" s="26"/>
      <c r="I91" s="26"/>
    </row>
    <row r="92" ht="15.75" customHeight="1">
      <c r="A92" s="44">
        <v>663.0</v>
      </c>
      <c r="B92" s="44" t="s">
        <v>924</v>
      </c>
      <c r="C92" s="45" t="s">
        <v>9</v>
      </c>
      <c r="D92" s="45">
        <v>44839.0</v>
      </c>
      <c r="E92" s="46">
        <v>19.99</v>
      </c>
      <c r="F92" s="46">
        <v>0.0</v>
      </c>
      <c r="G92" s="46">
        <f t="shared" si="1"/>
        <v>19.99</v>
      </c>
      <c r="H92" s="26"/>
      <c r="I92" s="26"/>
    </row>
    <row r="93" ht="15.75" customHeight="1">
      <c r="A93" s="44">
        <v>655.0</v>
      </c>
      <c r="B93" s="44" t="s">
        <v>925</v>
      </c>
      <c r="C93" s="45" t="s">
        <v>9</v>
      </c>
      <c r="D93" s="45">
        <v>44839.0</v>
      </c>
      <c r="E93" s="46">
        <v>49.99</v>
      </c>
      <c r="F93" s="46">
        <v>0.0</v>
      </c>
      <c r="G93" s="46">
        <f t="shared" si="1"/>
        <v>49.99</v>
      </c>
      <c r="H93" s="26"/>
      <c r="I93" s="26"/>
    </row>
    <row r="94" ht="15.75" customHeight="1">
      <c r="A94" s="44">
        <v>875.0</v>
      </c>
      <c r="B94" s="44" t="s">
        <v>926</v>
      </c>
      <c r="C94" s="45" t="s">
        <v>9</v>
      </c>
      <c r="D94" s="45">
        <v>44854.0</v>
      </c>
      <c r="E94" s="46">
        <v>12.99</v>
      </c>
      <c r="F94" s="46">
        <v>12.99</v>
      </c>
      <c r="G94" s="46">
        <f t="shared" si="1"/>
        <v>0</v>
      </c>
      <c r="H94" s="26"/>
      <c r="I94" s="26"/>
    </row>
    <row r="95" ht="15.75" customHeight="1">
      <c r="A95" s="44">
        <v>871.0</v>
      </c>
      <c r="B95" s="44" t="s">
        <v>927</v>
      </c>
      <c r="C95" s="45" t="s">
        <v>9</v>
      </c>
      <c r="D95" s="45">
        <v>45202.0</v>
      </c>
      <c r="E95" s="46">
        <v>69.99</v>
      </c>
      <c r="F95" s="46">
        <v>0.0</v>
      </c>
      <c r="G95" s="46">
        <f t="shared" si="1"/>
        <v>69.99</v>
      </c>
      <c r="H95" s="26"/>
      <c r="I95" s="26"/>
    </row>
    <row r="96" ht="15.75" customHeight="1">
      <c r="A96" s="44">
        <v>925.0</v>
      </c>
      <c r="B96" s="44" t="s">
        <v>928</v>
      </c>
      <c r="C96" s="45" t="s">
        <v>9</v>
      </c>
      <c r="D96" s="45">
        <v>45202.0</v>
      </c>
      <c r="E96" s="46">
        <v>39.99</v>
      </c>
      <c r="F96" s="46">
        <v>0.0</v>
      </c>
      <c r="G96" s="46">
        <f t="shared" si="1"/>
        <v>39.99</v>
      </c>
      <c r="H96" s="26"/>
      <c r="I96" s="26"/>
    </row>
    <row r="97" ht="15.75" customHeight="1">
      <c r="A97" s="44">
        <v>613.0</v>
      </c>
      <c r="B97" s="44" t="s">
        <v>929</v>
      </c>
      <c r="C97" s="45" t="s">
        <v>9</v>
      </c>
      <c r="D97" s="45">
        <v>45202.0</v>
      </c>
      <c r="E97" s="46">
        <v>39.99</v>
      </c>
      <c r="F97" s="46">
        <v>0.0</v>
      </c>
      <c r="G97" s="46">
        <f t="shared" si="1"/>
        <v>39.99</v>
      </c>
      <c r="H97" s="26"/>
      <c r="I97" s="26"/>
    </row>
    <row r="98" ht="15.75" customHeight="1">
      <c r="A98" s="44">
        <v>1013.0</v>
      </c>
      <c r="B98" s="44" t="s">
        <v>930</v>
      </c>
      <c r="C98" s="45" t="s">
        <v>202</v>
      </c>
      <c r="D98" s="45">
        <v>45214.0</v>
      </c>
      <c r="E98" s="46">
        <v>59.99</v>
      </c>
      <c r="F98" s="46">
        <v>29.99</v>
      </c>
      <c r="G98" s="46">
        <f t="shared" si="1"/>
        <v>30</v>
      </c>
      <c r="H98" s="26"/>
      <c r="I98" s="26"/>
    </row>
    <row r="99" ht="15.75" customHeight="1">
      <c r="A99" s="44">
        <v>130.0</v>
      </c>
      <c r="B99" s="44" t="s">
        <v>931</v>
      </c>
      <c r="C99" s="45" t="s">
        <v>43</v>
      </c>
      <c r="D99" s="45">
        <v>45224.0</v>
      </c>
      <c r="E99" s="46">
        <v>14.99</v>
      </c>
      <c r="F99" s="46">
        <v>0.99</v>
      </c>
      <c r="G99" s="46">
        <f t="shared" si="1"/>
        <v>14</v>
      </c>
      <c r="H99" s="26"/>
      <c r="I99" s="26"/>
    </row>
    <row r="100" ht="15.75" customHeight="1">
      <c r="A100" s="44">
        <v>1036.0</v>
      </c>
      <c r="B100" s="44" t="s">
        <v>932</v>
      </c>
      <c r="C100" s="45" t="s">
        <v>9</v>
      </c>
      <c r="D100" s="45">
        <v>45567.0</v>
      </c>
      <c r="E100" s="5">
        <v>74.99</v>
      </c>
      <c r="F100" s="5">
        <v>0.0</v>
      </c>
      <c r="G100" s="46">
        <f t="shared" si="1"/>
        <v>74.99</v>
      </c>
      <c r="H100" s="26"/>
      <c r="I100" s="26"/>
    </row>
    <row r="101" ht="15.75" customHeight="1">
      <c r="A101" s="44">
        <v>1037.0</v>
      </c>
      <c r="B101" s="5" t="s">
        <v>933</v>
      </c>
      <c r="C101" s="45" t="s">
        <v>202</v>
      </c>
      <c r="D101" s="45">
        <v>45586.0</v>
      </c>
      <c r="E101" s="5">
        <v>28.99</v>
      </c>
      <c r="F101" s="5">
        <v>28.99</v>
      </c>
      <c r="G101" s="5">
        <f t="shared" si="1"/>
        <v>0</v>
      </c>
      <c r="H101" s="26"/>
      <c r="I101" s="26"/>
    </row>
    <row r="102" ht="15.75" customHeight="1">
      <c r="A102" s="44">
        <v>1038.0</v>
      </c>
      <c r="B102" s="5" t="s">
        <v>934</v>
      </c>
      <c r="C102" s="45" t="s">
        <v>9</v>
      </c>
      <c r="D102" s="45">
        <v>45586.0</v>
      </c>
      <c r="E102" s="5">
        <v>29.99</v>
      </c>
      <c r="F102" s="5">
        <v>15.74</v>
      </c>
      <c r="G102" s="5">
        <f t="shared" si="1"/>
        <v>14.25</v>
      </c>
      <c r="H102" s="26"/>
      <c r="I102" s="26"/>
    </row>
    <row r="103" ht="15.75" customHeight="1">
      <c r="A103" s="44">
        <v>1039.0</v>
      </c>
      <c r="B103" s="5" t="s">
        <v>935</v>
      </c>
      <c r="C103" s="45" t="s">
        <v>43</v>
      </c>
      <c r="D103" s="45">
        <v>45586.0</v>
      </c>
      <c r="E103" s="5">
        <v>9.99</v>
      </c>
      <c r="F103" s="5">
        <v>6.99</v>
      </c>
      <c r="G103" s="5">
        <f t="shared" si="1"/>
        <v>3</v>
      </c>
      <c r="H103" s="26"/>
      <c r="I103" s="26"/>
    </row>
    <row r="104" ht="15.75" customHeight="1">
      <c r="A104" s="44">
        <v>1040.0</v>
      </c>
      <c r="B104" s="5" t="s">
        <v>936</v>
      </c>
      <c r="C104" s="45" t="s">
        <v>43</v>
      </c>
      <c r="D104" s="45">
        <v>45586.0</v>
      </c>
      <c r="E104" s="5">
        <v>9.99</v>
      </c>
      <c r="F104" s="5">
        <v>6.99</v>
      </c>
      <c r="G104" s="5">
        <f t="shared" si="1"/>
        <v>3</v>
      </c>
      <c r="H104" s="26"/>
      <c r="I104" s="26"/>
    </row>
    <row r="105" ht="15.75" customHeight="1">
      <c r="A105" s="44">
        <v>1041.0</v>
      </c>
      <c r="B105" s="5" t="s">
        <v>937</v>
      </c>
      <c r="C105" s="45" t="s">
        <v>43</v>
      </c>
      <c r="D105" s="45">
        <v>45586.0</v>
      </c>
      <c r="E105" s="5">
        <v>9.99</v>
      </c>
      <c r="F105" s="5">
        <v>6.99</v>
      </c>
      <c r="G105" s="5">
        <f t="shared" si="1"/>
        <v>3</v>
      </c>
      <c r="H105" s="26"/>
      <c r="I105" s="26"/>
    </row>
    <row r="106" ht="15.75" customHeight="1">
      <c r="A106" s="47">
        <v>1042.0</v>
      </c>
      <c r="B106" s="5" t="s">
        <v>938</v>
      </c>
      <c r="C106" s="5" t="s">
        <v>9</v>
      </c>
      <c r="D106" s="45">
        <v>45595.0</v>
      </c>
      <c r="E106" s="5">
        <v>12.49</v>
      </c>
      <c r="F106" s="5">
        <v>0.0</v>
      </c>
      <c r="G106" s="5">
        <f t="shared" si="1"/>
        <v>12.49</v>
      </c>
      <c r="H106" s="26"/>
      <c r="I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</row>
    <row r="108" ht="15.75" customHeight="1">
      <c r="A108" s="26"/>
      <c r="B108" s="26"/>
      <c r="C108" s="26"/>
      <c r="D108" s="26"/>
      <c r="E108" s="51">
        <f t="shared" ref="E108:G108" si="2">SUM(E2:E106)</f>
        <v>2264.98</v>
      </c>
      <c r="F108" s="51">
        <f t="shared" si="2"/>
        <v>1080.07</v>
      </c>
      <c r="G108" s="51">
        <f t="shared" si="2"/>
        <v>1184.91</v>
      </c>
      <c r="H108" s="52">
        <f t="shared" ref="H108:H109" si="3">E108-F108</f>
        <v>1184.91</v>
      </c>
      <c r="I108" s="53">
        <f>COUNTA(B2:B106)</f>
        <v>105</v>
      </c>
    </row>
    <row r="109" ht="15.75" customHeight="1">
      <c r="A109" s="26"/>
      <c r="B109" s="26"/>
      <c r="C109" s="26"/>
      <c r="D109" s="26"/>
      <c r="E109" s="51">
        <f>E108/I108</f>
        <v>21.5712381</v>
      </c>
      <c r="F109" s="51">
        <f>F108/I108</f>
        <v>10.28638095</v>
      </c>
      <c r="G109" s="51">
        <f>G108/I108</f>
        <v>11.28485714</v>
      </c>
      <c r="H109" s="52">
        <f t="shared" si="3"/>
        <v>11.28485714</v>
      </c>
      <c r="I109" s="53">
        <f>I108/I108</f>
        <v>1</v>
      </c>
    </row>
  </sheetData>
  <autoFilter ref="$A$1:$G$10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90.38"/>
    <col customWidth="1" min="3" max="3" width="10.88"/>
    <col customWidth="1" min="4" max="4" width="16.5"/>
    <col customWidth="1" min="5" max="5" width="13.5"/>
    <col customWidth="1" min="6" max="6" width="13.88"/>
    <col customWidth="1" min="7" max="7" width="10.13"/>
    <col customWidth="1" min="8" max="8" width="10.5"/>
    <col customWidth="1" min="9" max="9" width="5.7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7">
        <v>408.0</v>
      </c>
      <c r="B2" s="47" t="s">
        <v>939</v>
      </c>
      <c r="C2" s="47" t="s">
        <v>33</v>
      </c>
      <c r="D2" s="48">
        <v>40136.0</v>
      </c>
      <c r="E2" s="49">
        <v>22.15</v>
      </c>
      <c r="F2" s="49">
        <v>15.15</v>
      </c>
      <c r="G2" s="46">
        <f t="shared" ref="G2:G81" si="1">E2-F2</f>
        <v>7</v>
      </c>
      <c r="H2" s="26"/>
      <c r="I2" s="26"/>
    </row>
    <row r="3" ht="15.75" customHeight="1">
      <c r="A3" s="47">
        <v>306.0</v>
      </c>
      <c r="B3" s="44" t="s">
        <v>940</v>
      </c>
      <c r="C3" s="47" t="s">
        <v>33</v>
      </c>
      <c r="D3" s="45">
        <v>40140.0</v>
      </c>
      <c r="E3" s="49">
        <v>19.99</v>
      </c>
      <c r="F3" s="46">
        <v>4.0</v>
      </c>
      <c r="G3" s="46">
        <f t="shared" si="1"/>
        <v>15.99</v>
      </c>
      <c r="H3" s="26"/>
      <c r="I3" s="26"/>
    </row>
    <row r="4" ht="15.75" customHeight="1">
      <c r="A4" s="47">
        <v>325.0</v>
      </c>
      <c r="B4" s="65" t="s">
        <v>941</v>
      </c>
      <c r="C4" s="66" t="s">
        <v>33</v>
      </c>
      <c r="D4" s="67">
        <v>40143.0</v>
      </c>
      <c r="E4" s="49">
        <v>14.99</v>
      </c>
      <c r="F4" s="49">
        <v>10.0</v>
      </c>
      <c r="G4" s="46">
        <f t="shared" si="1"/>
        <v>4.99</v>
      </c>
      <c r="H4" s="26"/>
      <c r="I4" s="26"/>
    </row>
    <row r="5" ht="15.75" customHeight="1">
      <c r="A5" s="47">
        <v>387.0</v>
      </c>
      <c r="B5" s="44" t="s">
        <v>942</v>
      </c>
      <c r="C5" s="47" t="s">
        <v>33</v>
      </c>
      <c r="D5" s="45">
        <v>40489.0</v>
      </c>
      <c r="E5" s="49">
        <v>19.99</v>
      </c>
      <c r="F5" s="46">
        <v>18.0</v>
      </c>
      <c r="G5" s="46">
        <f t="shared" si="1"/>
        <v>1.99</v>
      </c>
      <c r="H5" s="26"/>
      <c r="I5" s="26"/>
    </row>
    <row r="6" ht="15.75" customHeight="1">
      <c r="A6" s="44">
        <v>409.0</v>
      </c>
      <c r="B6" s="44" t="s">
        <v>943</v>
      </c>
      <c r="C6" s="45" t="s">
        <v>33</v>
      </c>
      <c r="D6" s="45">
        <v>40857.0</v>
      </c>
      <c r="E6" s="46">
        <v>22.16</v>
      </c>
      <c r="F6" s="46">
        <v>15.16</v>
      </c>
      <c r="G6" s="46">
        <f t="shared" si="1"/>
        <v>7</v>
      </c>
      <c r="H6" s="26"/>
      <c r="I6" s="26"/>
    </row>
    <row r="7" ht="15.75" customHeight="1">
      <c r="A7" s="50">
        <v>209.0</v>
      </c>
      <c r="B7" s="50" t="s">
        <v>944</v>
      </c>
      <c r="C7" s="50" t="s">
        <v>33</v>
      </c>
      <c r="D7" s="45">
        <v>40867.0</v>
      </c>
      <c r="E7" s="46">
        <v>4.99</v>
      </c>
      <c r="F7" s="46">
        <v>4.99</v>
      </c>
      <c r="G7" s="46">
        <f t="shared" si="1"/>
        <v>0</v>
      </c>
      <c r="H7" s="26"/>
      <c r="I7" s="26"/>
    </row>
    <row r="8" ht="15.75" customHeight="1">
      <c r="A8" s="44">
        <v>103.0</v>
      </c>
      <c r="B8" s="44" t="s">
        <v>945</v>
      </c>
      <c r="C8" s="45" t="s">
        <v>43</v>
      </c>
      <c r="D8" s="45">
        <v>41240.0</v>
      </c>
      <c r="E8" s="46">
        <v>26.98</v>
      </c>
      <c r="F8" s="46">
        <v>26.98</v>
      </c>
      <c r="G8" s="46">
        <f t="shared" si="1"/>
        <v>0</v>
      </c>
      <c r="H8" s="26"/>
      <c r="I8" s="26"/>
    </row>
    <row r="9" ht="15.75" customHeight="1">
      <c r="A9" s="44">
        <v>104.0</v>
      </c>
      <c r="B9" s="44" t="s">
        <v>946</v>
      </c>
      <c r="C9" s="45" t="s">
        <v>43</v>
      </c>
      <c r="D9" s="45">
        <v>41240.0</v>
      </c>
      <c r="E9" s="46">
        <v>24.97</v>
      </c>
      <c r="F9" s="46">
        <v>24.97</v>
      </c>
      <c r="G9" s="46">
        <f t="shared" si="1"/>
        <v>0</v>
      </c>
      <c r="H9" s="26"/>
      <c r="I9" s="26"/>
    </row>
    <row r="10" ht="15.75" customHeight="1">
      <c r="A10" s="44">
        <v>105.0</v>
      </c>
      <c r="B10" s="44" t="s">
        <v>947</v>
      </c>
      <c r="C10" s="45" t="s">
        <v>43</v>
      </c>
      <c r="D10" s="45">
        <v>41240.0</v>
      </c>
      <c r="E10" s="46">
        <v>26.98</v>
      </c>
      <c r="F10" s="46">
        <v>26.98</v>
      </c>
      <c r="G10" s="46">
        <f t="shared" si="1"/>
        <v>0</v>
      </c>
      <c r="H10" s="26"/>
      <c r="I10" s="26"/>
    </row>
    <row r="11" ht="15.75" customHeight="1">
      <c r="A11" s="44">
        <v>399.0</v>
      </c>
      <c r="B11" s="44" t="s">
        <v>948</v>
      </c>
      <c r="C11" s="45" t="s">
        <v>33</v>
      </c>
      <c r="D11" s="45">
        <v>41599.0</v>
      </c>
      <c r="E11" s="46">
        <v>12.99</v>
      </c>
      <c r="F11" s="46">
        <v>12.99</v>
      </c>
      <c r="G11" s="46">
        <f t="shared" si="1"/>
        <v>0</v>
      </c>
      <c r="H11" s="26"/>
      <c r="I11" s="26"/>
    </row>
    <row r="12" ht="15.75" customHeight="1">
      <c r="A12" s="44">
        <v>386.0</v>
      </c>
      <c r="B12" s="44" t="s">
        <v>949</v>
      </c>
      <c r="C12" s="45" t="s">
        <v>33</v>
      </c>
      <c r="D12" s="45">
        <v>41607.0</v>
      </c>
      <c r="E12" s="46">
        <v>9.99</v>
      </c>
      <c r="F12" s="46">
        <v>9.99</v>
      </c>
      <c r="G12" s="46">
        <f t="shared" si="1"/>
        <v>0</v>
      </c>
      <c r="H12" s="26"/>
      <c r="I12" s="26"/>
    </row>
    <row r="13" ht="15.75" customHeight="1">
      <c r="A13" s="44">
        <v>153.0</v>
      </c>
      <c r="B13" s="44" t="s">
        <v>950</v>
      </c>
      <c r="C13" s="45" t="s">
        <v>64</v>
      </c>
      <c r="D13" s="45">
        <v>42321.0</v>
      </c>
      <c r="E13" s="46">
        <v>14.99</v>
      </c>
      <c r="F13" s="46">
        <v>14.99</v>
      </c>
      <c r="G13" s="46">
        <f t="shared" si="1"/>
        <v>0</v>
      </c>
      <c r="H13" s="26"/>
      <c r="I13" s="26"/>
    </row>
    <row r="14" ht="15.75" customHeight="1">
      <c r="A14" s="44">
        <v>482.0</v>
      </c>
      <c r="B14" s="44" t="s">
        <v>951</v>
      </c>
      <c r="C14" s="45" t="s">
        <v>50</v>
      </c>
      <c r="D14" s="45">
        <v>42326.0</v>
      </c>
      <c r="E14" s="46">
        <v>15.99</v>
      </c>
      <c r="F14" s="46">
        <v>6.4</v>
      </c>
      <c r="G14" s="46">
        <f t="shared" si="1"/>
        <v>9.59</v>
      </c>
      <c r="H14" s="26"/>
      <c r="I14" s="26"/>
    </row>
    <row r="15" ht="15.75" customHeight="1">
      <c r="A15" s="44">
        <v>442.0</v>
      </c>
      <c r="B15" s="44" t="s">
        <v>952</v>
      </c>
      <c r="C15" s="45" t="s">
        <v>50</v>
      </c>
      <c r="D15" s="45">
        <v>42326.0</v>
      </c>
      <c r="E15" s="46">
        <v>14.99</v>
      </c>
      <c r="F15" s="46">
        <v>14.99</v>
      </c>
      <c r="G15" s="46">
        <f t="shared" si="1"/>
        <v>0</v>
      </c>
      <c r="H15" s="26"/>
      <c r="I15" s="26"/>
    </row>
    <row r="16" ht="15.75" customHeight="1">
      <c r="A16" s="44">
        <v>376.0</v>
      </c>
      <c r="B16" s="44" t="s">
        <v>953</v>
      </c>
      <c r="C16" s="45" t="s">
        <v>33</v>
      </c>
      <c r="D16" s="45">
        <v>42330.0</v>
      </c>
      <c r="E16" s="46">
        <v>33.98</v>
      </c>
      <c r="F16" s="46">
        <v>15.49</v>
      </c>
      <c r="G16" s="46">
        <f t="shared" si="1"/>
        <v>18.49</v>
      </c>
      <c r="H16" s="26"/>
      <c r="I16" s="26"/>
    </row>
    <row r="17" ht="15.75" customHeight="1">
      <c r="A17" s="44">
        <v>341.0</v>
      </c>
      <c r="B17" s="44" t="s">
        <v>954</v>
      </c>
      <c r="C17" s="45" t="s">
        <v>33</v>
      </c>
      <c r="D17" s="45">
        <v>42336.0</v>
      </c>
      <c r="E17" s="46">
        <v>7.99</v>
      </c>
      <c r="F17" s="46">
        <v>7.99</v>
      </c>
      <c r="G17" s="46">
        <f t="shared" si="1"/>
        <v>0</v>
      </c>
      <c r="H17" s="26"/>
      <c r="I17" s="26"/>
    </row>
    <row r="18" ht="15.75" customHeight="1">
      <c r="A18" s="44">
        <v>512.0</v>
      </c>
      <c r="B18" s="44" t="s">
        <v>955</v>
      </c>
      <c r="C18" s="45" t="s">
        <v>9</v>
      </c>
      <c r="D18" s="45">
        <v>42700.0</v>
      </c>
      <c r="E18" s="46">
        <v>19.99</v>
      </c>
      <c r="F18" s="46">
        <v>19.99</v>
      </c>
      <c r="G18" s="46">
        <f t="shared" si="1"/>
        <v>0</v>
      </c>
      <c r="H18" s="26"/>
      <c r="I18" s="26"/>
    </row>
    <row r="19" ht="15.75" customHeight="1">
      <c r="A19" s="44">
        <v>277.0</v>
      </c>
      <c r="B19" s="44" t="s">
        <v>956</v>
      </c>
      <c r="C19" s="45" t="s">
        <v>33</v>
      </c>
      <c r="D19" s="45">
        <v>42700.0</v>
      </c>
      <c r="E19" s="46">
        <v>16.99</v>
      </c>
      <c r="F19" s="46">
        <v>5.99</v>
      </c>
      <c r="G19" s="46">
        <f t="shared" si="1"/>
        <v>11</v>
      </c>
      <c r="H19" s="26"/>
      <c r="I19" s="26"/>
    </row>
    <row r="20" ht="15.75" customHeight="1">
      <c r="A20" s="44">
        <v>159.0</v>
      </c>
      <c r="B20" s="44" t="s">
        <v>957</v>
      </c>
      <c r="C20" s="45" t="s">
        <v>64</v>
      </c>
      <c r="D20" s="45">
        <v>42700.0</v>
      </c>
      <c r="E20" s="46">
        <v>11.66</v>
      </c>
      <c r="F20" s="46">
        <v>4.99</v>
      </c>
      <c r="G20" s="46">
        <f t="shared" si="1"/>
        <v>6.67</v>
      </c>
      <c r="H20" s="26"/>
      <c r="I20" s="26"/>
    </row>
    <row r="21" ht="15.75" customHeight="1">
      <c r="A21" s="44">
        <v>160.0</v>
      </c>
      <c r="B21" s="44" t="s">
        <v>958</v>
      </c>
      <c r="C21" s="45" t="s">
        <v>64</v>
      </c>
      <c r="D21" s="45">
        <v>42700.0</v>
      </c>
      <c r="E21" s="46">
        <v>11.66</v>
      </c>
      <c r="F21" s="46">
        <v>5.0</v>
      </c>
      <c r="G21" s="46">
        <f t="shared" si="1"/>
        <v>6.66</v>
      </c>
      <c r="H21" s="26"/>
      <c r="I21" s="26"/>
    </row>
    <row r="22" ht="15.75" customHeight="1">
      <c r="A22" s="44">
        <v>161.0</v>
      </c>
      <c r="B22" s="44" t="s">
        <v>959</v>
      </c>
      <c r="C22" s="45" t="s">
        <v>64</v>
      </c>
      <c r="D22" s="45">
        <v>42700.0</v>
      </c>
      <c r="E22" s="46">
        <v>11.66</v>
      </c>
      <c r="F22" s="46">
        <v>5.0</v>
      </c>
      <c r="G22" s="46">
        <f t="shared" si="1"/>
        <v>6.66</v>
      </c>
      <c r="H22" s="26"/>
      <c r="I22" s="26"/>
    </row>
    <row r="23" ht="15.75" customHeight="1">
      <c r="A23" s="44">
        <v>660.0</v>
      </c>
      <c r="B23" s="44" t="s">
        <v>960</v>
      </c>
      <c r="C23" s="45" t="s">
        <v>9</v>
      </c>
      <c r="D23" s="45">
        <v>42700.0</v>
      </c>
      <c r="E23" s="46">
        <v>25.0</v>
      </c>
      <c r="F23" s="46">
        <v>6.99</v>
      </c>
      <c r="G23" s="46">
        <f t="shared" si="1"/>
        <v>18.01</v>
      </c>
      <c r="H23" s="26"/>
      <c r="I23" s="26"/>
    </row>
    <row r="24" ht="15.75" customHeight="1">
      <c r="A24" s="44">
        <v>661.0</v>
      </c>
      <c r="B24" s="44" t="s">
        <v>961</v>
      </c>
      <c r="C24" s="45" t="s">
        <v>9</v>
      </c>
      <c r="D24" s="45">
        <v>42700.0</v>
      </c>
      <c r="E24" s="46">
        <v>24.99</v>
      </c>
      <c r="F24" s="46">
        <v>7.99</v>
      </c>
      <c r="G24" s="46">
        <f t="shared" si="1"/>
        <v>17</v>
      </c>
      <c r="H24" s="26"/>
      <c r="I24" s="26"/>
    </row>
    <row r="25" ht="15.75" customHeight="1">
      <c r="A25" s="44">
        <v>554.0</v>
      </c>
      <c r="B25" s="44" t="s">
        <v>962</v>
      </c>
      <c r="C25" s="45" t="s">
        <v>9</v>
      </c>
      <c r="D25" s="45">
        <v>43069.0</v>
      </c>
      <c r="E25" s="46">
        <v>13.99</v>
      </c>
      <c r="F25" s="46">
        <v>4.99</v>
      </c>
      <c r="G25" s="46">
        <f t="shared" si="1"/>
        <v>9</v>
      </c>
      <c r="H25" s="26"/>
      <c r="I25" s="26"/>
    </row>
    <row r="26" ht="15.75" customHeight="1">
      <c r="A26" s="44">
        <v>861.0</v>
      </c>
      <c r="B26" s="44" t="s">
        <v>963</v>
      </c>
      <c r="C26" s="45" t="s">
        <v>9</v>
      </c>
      <c r="D26" s="45">
        <v>43410.0</v>
      </c>
      <c r="E26" s="46">
        <v>74.98</v>
      </c>
      <c r="F26" s="46">
        <v>29.98</v>
      </c>
      <c r="G26" s="46">
        <f t="shared" si="1"/>
        <v>45</v>
      </c>
      <c r="H26" s="26"/>
      <c r="I26" s="26"/>
    </row>
    <row r="27" ht="15.75" customHeight="1">
      <c r="A27" s="44">
        <v>448.0</v>
      </c>
      <c r="B27" s="44" t="s">
        <v>964</v>
      </c>
      <c r="C27" s="45" t="s">
        <v>50</v>
      </c>
      <c r="D27" s="45">
        <v>43414.0</v>
      </c>
      <c r="E27" s="46">
        <v>7.99</v>
      </c>
      <c r="F27" s="46">
        <v>3.99</v>
      </c>
      <c r="G27" s="46">
        <f t="shared" si="1"/>
        <v>4</v>
      </c>
      <c r="H27" s="26"/>
      <c r="I27" s="26"/>
    </row>
    <row r="28" ht="15.75" customHeight="1">
      <c r="A28" s="44">
        <v>513.0</v>
      </c>
      <c r="B28" s="44" t="s">
        <v>965</v>
      </c>
      <c r="C28" s="45" t="s">
        <v>9</v>
      </c>
      <c r="D28" s="45">
        <v>43421.0</v>
      </c>
      <c r="E28" s="46">
        <v>14.99</v>
      </c>
      <c r="F28" s="46">
        <v>14.99</v>
      </c>
      <c r="G28" s="46">
        <f t="shared" si="1"/>
        <v>0</v>
      </c>
      <c r="H28" s="26"/>
      <c r="I28" s="26"/>
    </row>
    <row r="29" ht="15.75" customHeight="1">
      <c r="A29" s="44">
        <v>238.0</v>
      </c>
      <c r="B29" s="44" t="s">
        <v>966</v>
      </c>
      <c r="C29" s="45" t="s">
        <v>33</v>
      </c>
      <c r="D29" s="45">
        <v>43430.0</v>
      </c>
      <c r="E29" s="46">
        <v>69.99</v>
      </c>
      <c r="F29" s="46">
        <v>39.89</v>
      </c>
      <c r="G29" s="46">
        <f t="shared" si="1"/>
        <v>30.1</v>
      </c>
      <c r="H29" s="26"/>
      <c r="I29" s="26"/>
    </row>
    <row r="30" ht="15.75" customHeight="1">
      <c r="A30" s="44">
        <v>323.0</v>
      </c>
      <c r="B30" s="44" t="s">
        <v>967</v>
      </c>
      <c r="C30" s="45" t="s">
        <v>33</v>
      </c>
      <c r="D30" s="45">
        <v>43433.0</v>
      </c>
      <c r="E30" s="46">
        <v>24.99</v>
      </c>
      <c r="F30" s="46">
        <v>6.99</v>
      </c>
      <c r="G30" s="46">
        <f t="shared" si="1"/>
        <v>18</v>
      </c>
      <c r="H30" s="26"/>
      <c r="I30" s="26"/>
    </row>
    <row r="31" ht="15.75" customHeight="1">
      <c r="A31" s="44">
        <v>674.0</v>
      </c>
      <c r="B31" s="44" t="s">
        <v>968</v>
      </c>
      <c r="C31" s="45" t="s">
        <v>9</v>
      </c>
      <c r="D31" s="45">
        <v>43786.0</v>
      </c>
      <c r="E31" s="46">
        <v>18.5</v>
      </c>
      <c r="F31" s="46">
        <v>6.05</v>
      </c>
      <c r="G31" s="46">
        <f t="shared" si="1"/>
        <v>12.45</v>
      </c>
      <c r="H31" s="26"/>
      <c r="I31" s="26"/>
    </row>
    <row r="32" ht="15.75" customHeight="1">
      <c r="A32" s="44">
        <v>675.0</v>
      </c>
      <c r="B32" s="44" t="s">
        <v>969</v>
      </c>
      <c r="C32" s="45" t="s">
        <v>9</v>
      </c>
      <c r="D32" s="45">
        <v>43786.0</v>
      </c>
      <c r="E32" s="46">
        <v>18.49</v>
      </c>
      <c r="F32" s="46">
        <v>6.05</v>
      </c>
      <c r="G32" s="46">
        <f t="shared" si="1"/>
        <v>12.44</v>
      </c>
      <c r="H32" s="26"/>
      <c r="I32" s="26"/>
    </row>
    <row r="33" ht="15.75" customHeight="1">
      <c r="A33" s="44">
        <v>676.0</v>
      </c>
      <c r="B33" s="44" t="s">
        <v>970</v>
      </c>
      <c r="C33" s="45" t="s">
        <v>9</v>
      </c>
      <c r="D33" s="45">
        <v>43786.0</v>
      </c>
      <c r="E33" s="46">
        <v>35.99</v>
      </c>
      <c r="F33" s="46">
        <v>12.09</v>
      </c>
      <c r="G33" s="46">
        <f t="shared" si="1"/>
        <v>23.9</v>
      </c>
      <c r="H33" s="26"/>
      <c r="I33" s="26"/>
    </row>
    <row r="34" ht="15.75" customHeight="1">
      <c r="A34" s="44">
        <v>269.0</v>
      </c>
      <c r="B34" s="44" t="s">
        <v>971</v>
      </c>
      <c r="C34" s="45" t="s">
        <v>33</v>
      </c>
      <c r="D34" s="45">
        <v>43786.0</v>
      </c>
      <c r="E34" s="46">
        <v>9.25</v>
      </c>
      <c r="F34" s="46">
        <v>3.03</v>
      </c>
      <c r="G34" s="46">
        <f t="shared" si="1"/>
        <v>6.22</v>
      </c>
      <c r="H34" s="26"/>
      <c r="I34" s="26"/>
    </row>
    <row r="35" ht="15.75" customHeight="1">
      <c r="A35" s="44">
        <v>164.0</v>
      </c>
      <c r="B35" s="44" t="s">
        <v>972</v>
      </c>
      <c r="C35" s="45" t="s">
        <v>64</v>
      </c>
      <c r="D35" s="45">
        <v>43786.0</v>
      </c>
      <c r="E35" s="46">
        <v>9.24</v>
      </c>
      <c r="F35" s="46">
        <v>3.02</v>
      </c>
      <c r="G35" s="46">
        <f t="shared" si="1"/>
        <v>6.22</v>
      </c>
      <c r="H35" s="26"/>
      <c r="I35" s="26"/>
    </row>
    <row r="36" ht="15.75" customHeight="1">
      <c r="A36" s="44">
        <v>108.0</v>
      </c>
      <c r="B36" s="44" t="s">
        <v>973</v>
      </c>
      <c r="C36" s="45" t="s">
        <v>43</v>
      </c>
      <c r="D36" s="45">
        <v>43786.0</v>
      </c>
      <c r="E36" s="46">
        <v>9.25</v>
      </c>
      <c r="F36" s="46">
        <v>3.03</v>
      </c>
      <c r="G36" s="46">
        <f t="shared" si="1"/>
        <v>6.22</v>
      </c>
      <c r="H36" s="26"/>
      <c r="I36" s="26"/>
    </row>
    <row r="37" ht="15.75" customHeight="1">
      <c r="A37" s="44">
        <v>109.0</v>
      </c>
      <c r="B37" s="44" t="s">
        <v>974</v>
      </c>
      <c r="C37" s="45" t="s">
        <v>43</v>
      </c>
      <c r="D37" s="45">
        <v>43786.0</v>
      </c>
      <c r="E37" s="46">
        <v>9.25</v>
      </c>
      <c r="F37" s="46">
        <v>3.02</v>
      </c>
      <c r="G37" s="46">
        <f t="shared" si="1"/>
        <v>6.23</v>
      </c>
      <c r="H37" s="26"/>
      <c r="I37" s="26"/>
    </row>
    <row r="38" ht="15.75" customHeight="1">
      <c r="A38" s="44">
        <v>648.0</v>
      </c>
      <c r="B38" s="44" t="s">
        <v>975</v>
      </c>
      <c r="C38" s="45" t="s">
        <v>9</v>
      </c>
      <c r="D38" s="45">
        <v>44138.0</v>
      </c>
      <c r="E38" s="46">
        <v>14.49</v>
      </c>
      <c r="F38" s="46">
        <v>0.0</v>
      </c>
      <c r="G38" s="46">
        <f t="shared" si="1"/>
        <v>14.49</v>
      </c>
      <c r="H38" s="26"/>
      <c r="I38" s="26"/>
    </row>
    <row r="39" ht="15.75" customHeight="1">
      <c r="A39" s="44">
        <v>498.0</v>
      </c>
      <c r="B39" s="44" t="s">
        <v>976</v>
      </c>
      <c r="C39" s="45" t="s">
        <v>9</v>
      </c>
      <c r="D39" s="45">
        <v>44139.0</v>
      </c>
      <c r="E39" s="46">
        <v>14.25</v>
      </c>
      <c r="F39" s="46">
        <v>1.57</v>
      </c>
      <c r="G39" s="46">
        <f t="shared" si="1"/>
        <v>12.68</v>
      </c>
      <c r="H39" s="26"/>
      <c r="I39" s="26"/>
    </row>
    <row r="40" ht="15.75" customHeight="1">
      <c r="A40" s="44">
        <v>499.0</v>
      </c>
      <c r="B40" s="44" t="s">
        <v>977</v>
      </c>
      <c r="C40" s="45" t="s">
        <v>9</v>
      </c>
      <c r="D40" s="45">
        <v>44139.0</v>
      </c>
      <c r="E40" s="46">
        <v>14.24</v>
      </c>
      <c r="F40" s="46">
        <v>1.56</v>
      </c>
      <c r="G40" s="46">
        <f t="shared" si="1"/>
        <v>12.68</v>
      </c>
      <c r="H40" s="26"/>
      <c r="I40" s="26"/>
    </row>
    <row r="41" ht="15.75" customHeight="1">
      <c r="A41" s="44">
        <v>354.0</v>
      </c>
      <c r="B41" s="44" t="s">
        <v>978</v>
      </c>
      <c r="C41" s="45" t="s">
        <v>33</v>
      </c>
      <c r="D41" s="45">
        <v>44139.0</v>
      </c>
      <c r="E41" s="46">
        <v>9.99</v>
      </c>
      <c r="F41" s="46">
        <v>1.49</v>
      </c>
      <c r="G41" s="46">
        <f t="shared" si="1"/>
        <v>8.5</v>
      </c>
      <c r="H41" s="26"/>
      <c r="I41" s="26"/>
    </row>
    <row r="42" ht="15.75" customHeight="1">
      <c r="A42" s="44">
        <v>631.0</v>
      </c>
      <c r="B42" s="44" t="s">
        <v>979</v>
      </c>
      <c r="C42" s="45" t="s">
        <v>9</v>
      </c>
      <c r="D42" s="45">
        <v>44157.0</v>
      </c>
      <c r="E42" s="46">
        <v>69.99</v>
      </c>
      <c r="F42" s="46">
        <v>49.69</v>
      </c>
      <c r="G42" s="46">
        <f t="shared" si="1"/>
        <v>20.3</v>
      </c>
      <c r="H42" s="26"/>
      <c r="I42" s="26"/>
    </row>
    <row r="43" ht="15.75" customHeight="1">
      <c r="A43" s="44">
        <v>897.0</v>
      </c>
      <c r="B43" s="44" t="s">
        <v>980</v>
      </c>
      <c r="C43" s="45" t="s">
        <v>9</v>
      </c>
      <c r="D43" s="45">
        <v>44157.0</v>
      </c>
      <c r="E43" s="46">
        <v>27.5</v>
      </c>
      <c r="F43" s="46">
        <v>19.25</v>
      </c>
      <c r="G43" s="46">
        <f t="shared" si="1"/>
        <v>8.25</v>
      </c>
      <c r="H43" s="26"/>
      <c r="I43" s="26"/>
    </row>
    <row r="44" ht="15.75" customHeight="1">
      <c r="A44" s="44">
        <v>898.0</v>
      </c>
      <c r="B44" s="44" t="s">
        <v>981</v>
      </c>
      <c r="C44" s="45" t="s">
        <v>9</v>
      </c>
      <c r="D44" s="45">
        <v>44157.0</v>
      </c>
      <c r="E44" s="46">
        <v>27.49</v>
      </c>
      <c r="F44" s="46">
        <v>19.24</v>
      </c>
      <c r="G44" s="46">
        <f t="shared" si="1"/>
        <v>8.25</v>
      </c>
      <c r="H44" s="26"/>
      <c r="I44" s="26"/>
    </row>
    <row r="45" ht="15.75" customHeight="1">
      <c r="A45" s="44">
        <v>680.0</v>
      </c>
      <c r="B45" s="44" t="s">
        <v>982</v>
      </c>
      <c r="C45" s="45" t="s">
        <v>9</v>
      </c>
      <c r="D45" s="45">
        <v>44502.0</v>
      </c>
      <c r="E45" s="46">
        <v>19.99</v>
      </c>
      <c r="F45" s="46">
        <v>0.0</v>
      </c>
      <c r="G45" s="46">
        <f t="shared" si="1"/>
        <v>19.99</v>
      </c>
      <c r="H45" s="26"/>
      <c r="I45" s="26"/>
    </row>
    <row r="46" ht="15.75" customHeight="1">
      <c r="A46" s="44">
        <v>621.0</v>
      </c>
      <c r="B46" s="44" t="s">
        <v>983</v>
      </c>
      <c r="C46" s="45" t="s">
        <v>9</v>
      </c>
      <c r="D46" s="45">
        <v>44502.0</v>
      </c>
      <c r="E46" s="46">
        <v>19.99</v>
      </c>
      <c r="F46" s="46">
        <v>0.0</v>
      </c>
      <c r="G46" s="46">
        <f t="shared" si="1"/>
        <v>19.99</v>
      </c>
      <c r="H46" s="26"/>
      <c r="I46" s="26"/>
    </row>
    <row r="47" ht="15.75" customHeight="1">
      <c r="A47" s="44">
        <v>270.0</v>
      </c>
      <c r="B47" s="44" t="s">
        <v>984</v>
      </c>
      <c r="C47" s="45" t="s">
        <v>33</v>
      </c>
      <c r="D47" s="45">
        <v>44502.0</v>
      </c>
      <c r="E47" s="46">
        <v>39.99</v>
      </c>
      <c r="F47" s="46">
        <v>0.0</v>
      </c>
      <c r="G47" s="46">
        <f t="shared" si="1"/>
        <v>39.99</v>
      </c>
      <c r="H47" s="26"/>
      <c r="I47" s="26"/>
    </row>
    <row r="48" ht="15.75" customHeight="1">
      <c r="A48" s="44">
        <v>1007.0</v>
      </c>
      <c r="B48" s="44" t="s">
        <v>985</v>
      </c>
      <c r="C48" s="45" t="s">
        <v>74</v>
      </c>
      <c r="D48" s="45">
        <v>44502.0</v>
      </c>
      <c r="E48" s="46">
        <v>24.99</v>
      </c>
      <c r="F48" s="46">
        <v>0.0</v>
      </c>
      <c r="G48" s="46">
        <f t="shared" si="1"/>
        <v>24.99</v>
      </c>
      <c r="H48" s="26"/>
      <c r="I48" s="26"/>
    </row>
    <row r="49" ht="15.75" customHeight="1">
      <c r="A49" s="44">
        <v>1000.0</v>
      </c>
      <c r="B49" s="44" t="s">
        <v>986</v>
      </c>
      <c r="C49" s="45" t="s">
        <v>74</v>
      </c>
      <c r="D49" s="45">
        <v>44502.0</v>
      </c>
      <c r="E49" s="46">
        <v>39.99</v>
      </c>
      <c r="F49" s="46">
        <v>0.0</v>
      </c>
      <c r="G49" s="46">
        <f t="shared" si="1"/>
        <v>39.99</v>
      </c>
      <c r="H49" s="26"/>
      <c r="I49" s="26"/>
    </row>
    <row r="50" ht="15.75" customHeight="1">
      <c r="A50" s="44">
        <v>976.0</v>
      </c>
      <c r="B50" s="44" t="s">
        <v>987</v>
      </c>
      <c r="C50" s="45" t="s">
        <v>74</v>
      </c>
      <c r="D50" s="45">
        <v>44502.0</v>
      </c>
      <c r="E50" s="46">
        <v>0.0</v>
      </c>
      <c r="F50" s="46">
        <v>0.0</v>
      </c>
      <c r="G50" s="46">
        <f t="shared" si="1"/>
        <v>0</v>
      </c>
      <c r="H50" s="26"/>
      <c r="I50" s="26"/>
    </row>
    <row r="51" ht="15.75" customHeight="1">
      <c r="A51" s="44">
        <v>335.0</v>
      </c>
      <c r="B51" s="44" t="s">
        <v>988</v>
      </c>
      <c r="C51" s="45" t="s">
        <v>33</v>
      </c>
      <c r="D51" s="45">
        <v>44510.0</v>
      </c>
      <c r="E51" s="46">
        <v>19.99</v>
      </c>
      <c r="F51" s="46">
        <v>7.99</v>
      </c>
      <c r="G51" s="46">
        <f t="shared" si="1"/>
        <v>12</v>
      </c>
      <c r="H51" s="26"/>
      <c r="I51" s="26"/>
    </row>
    <row r="52" ht="15.75" customHeight="1">
      <c r="A52" s="44">
        <v>337.0</v>
      </c>
      <c r="B52" s="44" t="s">
        <v>989</v>
      </c>
      <c r="C52" s="45" t="s">
        <v>33</v>
      </c>
      <c r="D52" s="45">
        <v>44510.0</v>
      </c>
      <c r="E52" s="46">
        <v>19.99</v>
      </c>
      <c r="F52" s="46">
        <v>7.99</v>
      </c>
      <c r="G52" s="46">
        <f t="shared" si="1"/>
        <v>12</v>
      </c>
      <c r="H52" s="26"/>
      <c r="I52" s="26"/>
    </row>
    <row r="53" ht="15.75" customHeight="1">
      <c r="A53" s="44">
        <v>947.0</v>
      </c>
      <c r="B53" s="44" t="s">
        <v>990</v>
      </c>
      <c r="C53" s="45" t="s">
        <v>74</v>
      </c>
      <c r="D53" s="45">
        <v>44516.0</v>
      </c>
      <c r="E53" s="46">
        <v>44.99</v>
      </c>
      <c r="F53" s="46">
        <v>11.24</v>
      </c>
      <c r="G53" s="46">
        <f t="shared" si="1"/>
        <v>33.75</v>
      </c>
      <c r="H53" s="26"/>
      <c r="I53" s="26"/>
    </row>
    <row r="54" ht="15.75" customHeight="1">
      <c r="A54" s="44">
        <v>1003.0</v>
      </c>
      <c r="B54" s="44" t="s">
        <v>991</v>
      </c>
      <c r="C54" s="45" t="s">
        <v>74</v>
      </c>
      <c r="D54" s="45">
        <v>44517.0</v>
      </c>
      <c r="E54" s="46">
        <v>19.99</v>
      </c>
      <c r="F54" s="46">
        <v>12.99</v>
      </c>
      <c r="G54" s="46">
        <f t="shared" si="1"/>
        <v>7</v>
      </c>
      <c r="H54" s="26"/>
      <c r="I54" s="26"/>
    </row>
    <row r="55" ht="15.75" customHeight="1">
      <c r="A55" s="44">
        <v>783.0</v>
      </c>
      <c r="B55" s="44" t="s">
        <v>992</v>
      </c>
      <c r="C55" s="45" t="s">
        <v>9</v>
      </c>
      <c r="D55" s="45">
        <v>44521.0</v>
      </c>
      <c r="E55" s="46">
        <v>59.99</v>
      </c>
      <c r="F55" s="46">
        <v>41.99</v>
      </c>
      <c r="G55" s="46">
        <f t="shared" si="1"/>
        <v>18</v>
      </c>
      <c r="H55" s="26"/>
      <c r="I55" s="26"/>
    </row>
    <row r="56" ht="15.75" customHeight="1">
      <c r="A56" s="44">
        <v>507.0</v>
      </c>
      <c r="B56" s="44" t="s">
        <v>993</v>
      </c>
      <c r="C56" s="45" t="s">
        <v>9</v>
      </c>
      <c r="D56" s="45">
        <v>44521.0</v>
      </c>
      <c r="E56" s="46">
        <v>119.99</v>
      </c>
      <c r="F56" s="46">
        <v>59.99</v>
      </c>
      <c r="G56" s="46">
        <f t="shared" si="1"/>
        <v>60</v>
      </c>
      <c r="H56" s="26"/>
      <c r="I56" s="26"/>
    </row>
    <row r="57" ht="15.75" customHeight="1">
      <c r="A57" s="44">
        <v>289.0</v>
      </c>
      <c r="B57" s="44" t="s">
        <v>994</v>
      </c>
      <c r="C57" s="45" t="s">
        <v>33</v>
      </c>
      <c r="D57" s="45">
        <v>44521.0</v>
      </c>
      <c r="E57" s="46">
        <v>24.0</v>
      </c>
      <c r="F57" s="46">
        <v>14.93</v>
      </c>
      <c r="G57" s="46">
        <f t="shared" si="1"/>
        <v>9.07</v>
      </c>
      <c r="H57" s="26"/>
      <c r="I57" s="26"/>
    </row>
    <row r="58" ht="15.75" customHeight="1">
      <c r="A58" s="44">
        <v>290.0</v>
      </c>
      <c r="B58" s="44" t="s">
        <v>995</v>
      </c>
      <c r="C58" s="45" t="s">
        <v>33</v>
      </c>
      <c r="D58" s="45">
        <v>44521.0</v>
      </c>
      <c r="E58" s="46">
        <v>23.0</v>
      </c>
      <c r="F58" s="46">
        <v>14.93</v>
      </c>
      <c r="G58" s="46">
        <f t="shared" si="1"/>
        <v>8.07</v>
      </c>
      <c r="H58" s="26"/>
      <c r="I58" s="26"/>
    </row>
    <row r="59" ht="15.75" customHeight="1">
      <c r="A59" s="44">
        <v>645.0</v>
      </c>
      <c r="B59" s="44" t="s">
        <v>996</v>
      </c>
      <c r="C59" s="45" t="s">
        <v>9</v>
      </c>
      <c r="D59" s="45">
        <v>44867.0</v>
      </c>
      <c r="E59" s="46">
        <v>20.99</v>
      </c>
      <c r="F59" s="46">
        <v>0.0</v>
      </c>
      <c r="G59" s="46">
        <f t="shared" si="1"/>
        <v>20.99</v>
      </c>
      <c r="H59" s="26"/>
      <c r="I59" s="26"/>
    </row>
    <row r="60" ht="15.75" customHeight="1">
      <c r="A60" s="44">
        <v>753.0</v>
      </c>
      <c r="B60" s="44" t="s">
        <v>997</v>
      </c>
      <c r="C60" s="45" t="s">
        <v>9</v>
      </c>
      <c r="D60" s="45">
        <v>44867.0</v>
      </c>
      <c r="E60" s="46">
        <v>59.99</v>
      </c>
      <c r="F60" s="46">
        <v>0.0</v>
      </c>
      <c r="G60" s="46">
        <f t="shared" si="1"/>
        <v>59.99</v>
      </c>
      <c r="H60" s="26"/>
      <c r="I60" s="26"/>
    </row>
    <row r="61" ht="15.75" customHeight="1">
      <c r="A61" s="44">
        <v>806.0</v>
      </c>
      <c r="B61" s="44" t="s">
        <v>998</v>
      </c>
      <c r="C61" s="45" t="s">
        <v>9</v>
      </c>
      <c r="D61" s="45">
        <v>44883.0</v>
      </c>
      <c r="E61" s="46">
        <v>69.99</v>
      </c>
      <c r="F61" s="46">
        <v>29.39</v>
      </c>
      <c r="G61" s="46">
        <f t="shared" si="1"/>
        <v>40.6</v>
      </c>
      <c r="H61" s="26"/>
      <c r="I61" s="26"/>
    </row>
    <row r="62" ht="15.75" customHeight="1">
      <c r="A62" s="44">
        <v>677.0</v>
      </c>
      <c r="B62" s="44" t="s">
        <v>999</v>
      </c>
      <c r="C62" s="45" t="s">
        <v>9</v>
      </c>
      <c r="D62" s="45">
        <v>44883.0</v>
      </c>
      <c r="E62" s="46">
        <v>25.0</v>
      </c>
      <c r="F62" s="46">
        <v>15.0</v>
      </c>
      <c r="G62" s="46">
        <f t="shared" si="1"/>
        <v>10</v>
      </c>
      <c r="H62" s="26"/>
      <c r="I62" s="26"/>
    </row>
    <row r="63" ht="15.75" customHeight="1">
      <c r="A63" s="44">
        <v>709.0</v>
      </c>
      <c r="B63" s="44" t="s">
        <v>1000</v>
      </c>
      <c r="C63" s="45" t="s">
        <v>9</v>
      </c>
      <c r="D63" s="45">
        <v>44883.0</v>
      </c>
      <c r="E63" s="46">
        <v>59.99</v>
      </c>
      <c r="F63" s="46">
        <v>29.99</v>
      </c>
      <c r="G63" s="46">
        <f t="shared" si="1"/>
        <v>30</v>
      </c>
      <c r="H63" s="26"/>
      <c r="I63" s="26"/>
    </row>
    <row r="64" ht="15.75" customHeight="1">
      <c r="A64" s="44">
        <v>110.0</v>
      </c>
      <c r="B64" s="44" t="s">
        <v>1001</v>
      </c>
      <c r="C64" s="45" t="s">
        <v>43</v>
      </c>
      <c r="D64" s="45">
        <v>44883.0</v>
      </c>
      <c r="E64" s="46">
        <v>24.99</v>
      </c>
      <c r="F64" s="46">
        <v>14.99</v>
      </c>
      <c r="G64" s="46">
        <f t="shared" si="1"/>
        <v>10</v>
      </c>
      <c r="H64" s="26"/>
      <c r="I64" s="26"/>
    </row>
    <row r="65" ht="15.75" customHeight="1">
      <c r="A65" s="44">
        <v>582.0</v>
      </c>
      <c r="B65" s="44" t="s">
        <v>1002</v>
      </c>
      <c r="C65" s="45" t="s">
        <v>9</v>
      </c>
      <c r="D65" s="45">
        <v>44883.0</v>
      </c>
      <c r="E65" s="46">
        <v>29.99</v>
      </c>
      <c r="F65" s="46">
        <v>23.99</v>
      </c>
      <c r="G65" s="46">
        <f t="shared" si="1"/>
        <v>6</v>
      </c>
      <c r="H65" s="26"/>
      <c r="I65" s="26"/>
    </row>
    <row r="66" ht="15.75" customHeight="1">
      <c r="A66" s="44">
        <v>1029.0</v>
      </c>
      <c r="B66" s="44" t="s">
        <v>1003</v>
      </c>
      <c r="C66" s="45" t="s">
        <v>202</v>
      </c>
      <c r="D66" s="45">
        <v>44883.0</v>
      </c>
      <c r="E66" s="46">
        <v>79.99</v>
      </c>
      <c r="F66" s="46">
        <v>39.99</v>
      </c>
      <c r="G66" s="46">
        <f t="shared" si="1"/>
        <v>40</v>
      </c>
      <c r="H66" s="26"/>
      <c r="I66" s="26"/>
    </row>
    <row r="67" ht="15.75" customHeight="1">
      <c r="A67" s="44">
        <v>839.0</v>
      </c>
      <c r="B67" s="44" t="s">
        <v>1004</v>
      </c>
      <c r="C67" s="45" t="s">
        <v>9</v>
      </c>
      <c r="D67" s="45">
        <v>44889.0</v>
      </c>
      <c r="E67" s="46">
        <v>29.99</v>
      </c>
      <c r="F67" s="46">
        <v>18.99</v>
      </c>
      <c r="G67" s="46">
        <f t="shared" si="1"/>
        <v>11</v>
      </c>
      <c r="H67" s="26"/>
      <c r="I67" s="26"/>
    </row>
    <row r="68" ht="15.75" customHeight="1">
      <c r="A68" s="44">
        <v>555.0</v>
      </c>
      <c r="B68" s="44" t="s">
        <v>1005</v>
      </c>
      <c r="C68" s="45" t="s">
        <v>9</v>
      </c>
      <c r="D68" s="45">
        <v>44894.0</v>
      </c>
      <c r="E68" s="46">
        <v>29.99</v>
      </c>
      <c r="F68" s="46">
        <v>23.99</v>
      </c>
      <c r="G68" s="46">
        <f t="shared" si="1"/>
        <v>6</v>
      </c>
      <c r="H68" s="26"/>
      <c r="I68" s="26"/>
    </row>
    <row r="69" ht="15.75" customHeight="1">
      <c r="A69" s="44">
        <v>497.0</v>
      </c>
      <c r="B69" s="44" t="s">
        <v>1006</v>
      </c>
      <c r="C69" s="45" t="s">
        <v>9</v>
      </c>
      <c r="D69" s="45">
        <v>45237.0</v>
      </c>
      <c r="E69" s="46">
        <v>29.99</v>
      </c>
      <c r="F69" s="46">
        <v>0.0</v>
      </c>
      <c r="G69" s="46">
        <f t="shared" si="1"/>
        <v>29.99</v>
      </c>
      <c r="H69" s="26"/>
      <c r="I69" s="26"/>
    </row>
    <row r="70" ht="15.75" customHeight="1">
      <c r="A70" s="44">
        <v>529.0</v>
      </c>
      <c r="B70" s="44" t="s">
        <v>1007</v>
      </c>
      <c r="C70" s="45" t="s">
        <v>9</v>
      </c>
      <c r="D70" s="45">
        <v>45256.0</v>
      </c>
      <c r="E70" s="46">
        <v>19.99</v>
      </c>
      <c r="F70" s="46">
        <v>3.99</v>
      </c>
      <c r="G70" s="46">
        <f t="shared" si="1"/>
        <v>16</v>
      </c>
      <c r="H70" s="26"/>
      <c r="I70" s="26"/>
    </row>
    <row r="71" ht="15.75" customHeight="1">
      <c r="A71" s="44">
        <v>545.0</v>
      </c>
      <c r="B71" s="44" t="s">
        <v>1008</v>
      </c>
      <c r="C71" s="45" t="s">
        <v>9</v>
      </c>
      <c r="D71" s="45">
        <v>45256.0</v>
      </c>
      <c r="E71" s="46">
        <v>13.99</v>
      </c>
      <c r="F71" s="46">
        <v>13.99</v>
      </c>
      <c r="G71" s="46">
        <f t="shared" si="1"/>
        <v>0</v>
      </c>
      <c r="H71" s="26"/>
      <c r="I71" s="26"/>
    </row>
    <row r="72" ht="15.75" customHeight="1">
      <c r="A72" s="44">
        <v>546.0</v>
      </c>
      <c r="B72" s="44" t="s">
        <v>1009</v>
      </c>
      <c r="C72" s="45" t="s">
        <v>9</v>
      </c>
      <c r="D72" s="45">
        <v>45256.0</v>
      </c>
      <c r="E72" s="46">
        <v>14.99</v>
      </c>
      <c r="F72" s="46">
        <v>10.49</v>
      </c>
      <c r="G72" s="46">
        <f t="shared" si="1"/>
        <v>4.5</v>
      </c>
      <c r="H72" s="26"/>
      <c r="I72" s="26"/>
    </row>
    <row r="73" ht="15.75" customHeight="1">
      <c r="A73" s="44">
        <v>564.0</v>
      </c>
      <c r="B73" s="44" t="s">
        <v>1010</v>
      </c>
      <c r="C73" s="45" t="s">
        <v>9</v>
      </c>
      <c r="D73" s="45">
        <v>45256.0</v>
      </c>
      <c r="E73" s="46">
        <v>19.99</v>
      </c>
      <c r="F73" s="46">
        <v>3.99</v>
      </c>
      <c r="G73" s="46">
        <f t="shared" si="1"/>
        <v>16</v>
      </c>
      <c r="H73" s="26"/>
      <c r="I73" s="26"/>
    </row>
    <row r="74" ht="15.75" customHeight="1">
      <c r="A74" s="44">
        <v>649.0</v>
      </c>
      <c r="B74" s="44" t="s">
        <v>1011</v>
      </c>
      <c r="C74" s="45" t="s">
        <v>9</v>
      </c>
      <c r="D74" s="45">
        <v>45256.0</v>
      </c>
      <c r="E74" s="46">
        <v>14.99</v>
      </c>
      <c r="F74" s="46">
        <v>1.49</v>
      </c>
      <c r="G74" s="46">
        <f t="shared" si="1"/>
        <v>13.5</v>
      </c>
      <c r="H74" s="26"/>
      <c r="I74" s="26"/>
    </row>
    <row r="75" ht="15.75" customHeight="1">
      <c r="A75" s="44">
        <v>650.0</v>
      </c>
      <c r="B75" s="44" t="s">
        <v>1012</v>
      </c>
      <c r="C75" s="45" t="s">
        <v>9</v>
      </c>
      <c r="D75" s="45">
        <v>45256.0</v>
      </c>
      <c r="E75" s="46">
        <v>14.99</v>
      </c>
      <c r="F75" s="46">
        <v>1.49</v>
      </c>
      <c r="G75" s="46">
        <f t="shared" si="1"/>
        <v>13.5</v>
      </c>
      <c r="H75" s="26"/>
      <c r="I75" s="26"/>
    </row>
    <row r="76" ht="15.75" customHeight="1">
      <c r="A76" s="44">
        <v>651.0</v>
      </c>
      <c r="B76" s="44" t="s">
        <v>1013</v>
      </c>
      <c r="C76" s="45" t="s">
        <v>9</v>
      </c>
      <c r="D76" s="45">
        <v>45256.0</v>
      </c>
      <c r="E76" s="46">
        <v>14.99</v>
      </c>
      <c r="F76" s="46">
        <v>1.49</v>
      </c>
      <c r="G76" s="46">
        <f t="shared" si="1"/>
        <v>13.5</v>
      </c>
      <c r="H76" s="26"/>
      <c r="I76" s="26"/>
    </row>
    <row r="77" ht="15.75" customHeight="1">
      <c r="A77" s="47">
        <v>1043.0</v>
      </c>
      <c r="B77" s="5" t="s">
        <v>1014</v>
      </c>
      <c r="C77" s="5" t="s">
        <v>9</v>
      </c>
      <c r="D77" s="45">
        <v>45602.0</v>
      </c>
      <c r="E77" s="5">
        <v>49.99</v>
      </c>
      <c r="F77" s="5">
        <v>0.0</v>
      </c>
      <c r="G77" s="5">
        <f t="shared" si="1"/>
        <v>49.99</v>
      </c>
      <c r="H77" s="26"/>
      <c r="I77" s="29"/>
    </row>
    <row r="78" ht="15.75" customHeight="1">
      <c r="A78" s="47">
        <v>1044.0</v>
      </c>
      <c r="B78" s="5" t="s">
        <v>1015</v>
      </c>
      <c r="C78" s="5" t="s">
        <v>202</v>
      </c>
      <c r="D78" s="45">
        <v>45602.0</v>
      </c>
      <c r="E78" s="5">
        <v>34.99</v>
      </c>
      <c r="F78" s="5">
        <v>23.44</v>
      </c>
      <c r="G78" s="5">
        <f t="shared" si="1"/>
        <v>11.55</v>
      </c>
      <c r="H78" s="26"/>
      <c r="I78" s="29"/>
    </row>
    <row r="79" ht="15.75" customHeight="1">
      <c r="A79" s="47">
        <v>1045.0</v>
      </c>
      <c r="B79" s="50" t="s">
        <v>1016</v>
      </c>
      <c r="C79" s="5" t="s">
        <v>202</v>
      </c>
      <c r="D79" s="45">
        <v>45602.0</v>
      </c>
      <c r="E79" s="5">
        <v>29.99</v>
      </c>
      <c r="F79" s="5">
        <v>19.49</v>
      </c>
      <c r="G79" s="5">
        <f t="shared" si="1"/>
        <v>10.5</v>
      </c>
      <c r="H79" s="26"/>
      <c r="I79" s="29"/>
    </row>
    <row r="80" ht="15.75" customHeight="1">
      <c r="A80" s="47">
        <v>1046.0</v>
      </c>
      <c r="B80" s="5" t="s">
        <v>1017</v>
      </c>
      <c r="C80" s="5" t="s">
        <v>202</v>
      </c>
      <c r="D80" s="45">
        <v>45602.0</v>
      </c>
      <c r="E80" s="5">
        <v>19.99</v>
      </c>
      <c r="F80" s="5">
        <v>13.99</v>
      </c>
      <c r="G80" s="5">
        <f t="shared" si="1"/>
        <v>6</v>
      </c>
      <c r="H80" s="26"/>
      <c r="I80" s="29"/>
    </row>
    <row r="81" ht="15.75" customHeight="1">
      <c r="A81" s="47">
        <v>1047.0</v>
      </c>
      <c r="B81" s="5" t="s">
        <v>1018</v>
      </c>
      <c r="C81" s="5" t="s">
        <v>202</v>
      </c>
      <c r="D81" s="45">
        <v>45602.0</v>
      </c>
      <c r="E81" s="5">
        <v>79.99</v>
      </c>
      <c r="F81" s="5">
        <v>39.99</v>
      </c>
      <c r="G81" s="5">
        <f t="shared" si="1"/>
        <v>40</v>
      </c>
      <c r="H81" s="26"/>
      <c r="I81" s="29"/>
    </row>
    <row r="82" ht="15.75" customHeight="1">
      <c r="A82" s="44"/>
      <c r="B82" s="44"/>
      <c r="C82" s="45"/>
      <c r="D82" s="45"/>
      <c r="E82" s="46"/>
      <c r="F82" s="46"/>
      <c r="G82" s="46"/>
      <c r="H82" s="26"/>
      <c r="I82" s="26"/>
    </row>
    <row r="83" ht="15.75" customHeight="1">
      <c r="A83" s="26"/>
      <c r="B83" s="26"/>
      <c r="C83" s="26"/>
      <c r="D83" s="26"/>
      <c r="E83" s="51">
        <f t="shared" ref="E83:G83" si="2">SUM(E2:E81)</f>
        <v>2177.59</v>
      </c>
      <c r="F83" s="51">
        <f t="shared" si="2"/>
        <v>1017.16</v>
      </c>
      <c r="G83" s="51">
        <f t="shared" si="2"/>
        <v>1160.43</v>
      </c>
      <c r="H83" s="52">
        <f t="shared" ref="H83:H84" si="3">E83-F83</f>
        <v>1160.43</v>
      </c>
      <c r="I83" s="53">
        <f>COUNTA(B2:B81)</f>
        <v>80</v>
      </c>
    </row>
    <row r="84" ht="15.75" customHeight="1">
      <c r="A84" s="26"/>
      <c r="B84" s="26"/>
      <c r="C84" s="26"/>
      <c r="D84" s="26"/>
      <c r="E84" s="51">
        <f>E83/I83</f>
        <v>27.219875</v>
      </c>
      <c r="F84" s="51">
        <f>F83/I83</f>
        <v>12.7145</v>
      </c>
      <c r="G84" s="51">
        <f>G83/I83</f>
        <v>14.505375</v>
      </c>
      <c r="H84" s="52">
        <f t="shared" si="3"/>
        <v>14.505375</v>
      </c>
      <c r="I84" s="53">
        <f>I83/I83</f>
        <v>1</v>
      </c>
    </row>
  </sheetData>
  <autoFilter ref="$A$1:$G$8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51.13"/>
    <col customWidth="1" min="3" max="3" width="10.5"/>
    <col customWidth="1" min="4" max="4" width="16.5"/>
    <col customWidth="1" min="5" max="5" width="13.63"/>
    <col customWidth="1" min="6" max="6" width="13.75"/>
    <col customWidth="1" min="7" max="7" width="10.88"/>
    <col customWidth="1" min="8" max="8" width="9.5"/>
    <col customWidth="1" min="9" max="9" width="5.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65">
        <v>326.0</v>
      </c>
      <c r="B2" s="65" t="s">
        <v>1019</v>
      </c>
      <c r="C2" s="67" t="s">
        <v>33</v>
      </c>
      <c r="D2" s="67">
        <v>40153.0</v>
      </c>
      <c r="E2" s="68">
        <v>9.99</v>
      </c>
      <c r="F2" s="68">
        <v>9.99</v>
      </c>
      <c r="G2" s="69">
        <f t="shared" ref="G2:G102" si="1">E2-F2</f>
        <v>0</v>
      </c>
      <c r="H2" s="26"/>
      <c r="I2" s="26"/>
    </row>
    <row r="3" ht="15.75" customHeight="1">
      <c r="A3" s="44">
        <v>281.0</v>
      </c>
      <c r="B3" s="44" t="s">
        <v>1020</v>
      </c>
      <c r="C3" s="45" t="s">
        <v>33</v>
      </c>
      <c r="D3" s="45">
        <v>40178.0</v>
      </c>
      <c r="E3" s="69">
        <v>14.99</v>
      </c>
      <c r="F3" s="69">
        <v>10.5</v>
      </c>
      <c r="G3" s="69">
        <f t="shared" si="1"/>
        <v>4.49</v>
      </c>
      <c r="H3" s="26"/>
      <c r="I3" s="26"/>
    </row>
    <row r="4" ht="15.75" customHeight="1">
      <c r="A4" s="44">
        <v>249.0</v>
      </c>
      <c r="B4" s="44" t="s">
        <v>1021</v>
      </c>
      <c r="C4" s="45" t="s">
        <v>33</v>
      </c>
      <c r="D4" s="45">
        <v>40537.0</v>
      </c>
      <c r="E4" s="46">
        <v>29.99</v>
      </c>
      <c r="F4" s="46">
        <v>5.0</v>
      </c>
      <c r="G4" s="69">
        <f t="shared" si="1"/>
        <v>24.99</v>
      </c>
      <c r="H4" s="26"/>
      <c r="I4" s="26"/>
    </row>
    <row r="5" ht="15.75" customHeight="1">
      <c r="A5" s="44">
        <v>225.0</v>
      </c>
      <c r="B5" s="44" t="s">
        <v>1022</v>
      </c>
      <c r="C5" s="45" t="s">
        <v>33</v>
      </c>
      <c r="D5" s="45">
        <v>40538.0</v>
      </c>
      <c r="E5" s="46">
        <v>9.99</v>
      </c>
      <c r="F5" s="46">
        <v>9.99</v>
      </c>
      <c r="G5" s="69">
        <f t="shared" si="1"/>
        <v>0</v>
      </c>
      <c r="H5" s="26"/>
      <c r="I5" s="26"/>
    </row>
    <row r="6" ht="15.75" customHeight="1">
      <c r="A6" s="44">
        <v>7.0</v>
      </c>
      <c r="B6" s="44" t="s">
        <v>1023</v>
      </c>
      <c r="C6" s="45" t="s">
        <v>36</v>
      </c>
      <c r="D6" s="45">
        <v>40538.0</v>
      </c>
      <c r="E6" s="46">
        <v>9.99</v>
      </c>
      <c r="F6" s="46">
        <v>9.99</v>
      </c>
      <c r="G6" s="69">
        <f t="shared" si="1"/>
        <v>0</v>
      </c>
      <c r="H6" s="26"/>
      <c r="I6" s="26"/>
    </row>
    <row r="7" ht="15.75" customHeight="1">
      <c r="A7" s="44">
        <v>12.0</v>
      </c>
      <c r="B7" s="44" t="s">
        <v>1024</v>
      </c>
      <c r="C7" s="45" t="s">
        <v>36</v>
      </c>
      <c r="D7" s="45">
        <v>40538.0</v>
      </c>
      <c r="E7" s="46">
        <v>9.99</v>
      </c>
      <c r="F7" s="46">
        <v>9.99</v>
      </c>
      <c r="G7" s="69">
        <f t="shared" si="1"/>
        <v>0</v>
      </c>
      <c r="H7" s="26"/>
      <c r="I7" s="26"/>
    </row>
    <row r="8" ht="15.75" customHeight="1">
      <c r="A8" s="44">
        <v>29.0</v>
      </c>
      <c r="B8" s="44" t="s">
        <v>1025</v>
      </c>
      <c r="C8" s="45" t="s">
        <v>36</v>
      </c>
      <c r="D8" s="45">
        <v>40538.0</v>
      </c>
      <c r="E8" s="46">
        <v>9.99</v>
      </c>
      <c r="F8" s="46">
        <v>9.99</v>
      </c>
      <c r="G8" s="69">
        <f t="shared" si="1"/>
        <v>0</v>
      </c>
      <c r="H8" s="26"/>
      <c r="I8" s="26"/>
    </row>
    <row r="9" ht="15.75" customHeight="1">
      <c r="A9" s="44">
        <v>38.0</v>
      </c>
      <c r="B9" s="44" t="s">
        <v>1026</v>
      </c>
      <c r="C9" s="45" t="s">
        <v>36</v>
      </c>
      <c r="D9" s="45">
        <v>40538.0</v>
      </c>
      <c r="E9" s="46">
        <v>4.99</v>
      </c>
      <c r="F9" s="46">
        <v>4.99</v>
      </c>
      <c r="G9" s="69">
        <f t="shared" si="1"/>
        <v>0</v>
      </c>
      <c r="H9" s="26"/>
      <c r="I9" s="26"/>
    </row>
    <row r="10" ht="15.75" customHeight="1">
      <c r="A10" s="44">
        <v>48.0</v>
      </c>
      <c r="B10" s="44" t="s">
        <v>1027</v>
      </c>
      <c r="C10" s="45" t="s">
        <v>36</v>
      </c>
      <c r="D10" s="45">
        <v>40538.0</v>
      </c>
      <c r="E10" s="46">
        <v>9.99</v>
      </c>
      <c r="F10" s="46">
        <v>9.99</v>
      </c>
      <c r="G10" s="69">
        <f t="shared" si="1"/>
        <v>0</v>
      </c>
      <c r="H10" s="26"/>
      <c r="I10" s="26"/>
    </row>
    <row r="11" ht="15.75" customHeight="1">
      <c r="A11" s="44">
        <v>76.0</v>
      </c>
      <c r="B11" s="44" t="s">
        <v>1028</v>
      </c>
      <c r="C11" s="45" t="s">
        <v>36</v>
      </c>
      <c r="D11" s="45">
        <v>40538.0</v>
      </c>
      <c r="E11" s="46">
        <v>9.99</v>
      </c>
      <c r="F11" s="46">
        <v>9.99</v>
      </c>
      <c r="G11" s="69">
        <f t="shared" si="1"/>
        <v>0</v>
      </c>
      <c r="H11" s="26"/>
      <c r="I11" s="26"/>
    </row>
    <row r="12" ht="15.75" customHeight="1">
      <c r="A12" s="44">
        <v>307.0</v>
      </c>
      <c r="B12" s="44" t="s">
        <v>1029</v>
      </c>
      <c r="C12" s="45" t="s">
        <v>33</v>
      </c>
      <c r="D12" s="45">
        <v>40885.0</v>
      </c>
      <c r="E12" s="46">
        <v>19.99</v>
      </c>
      <c r="F12" s="46">
        <v>4.0</v>
      </c>
      <c r="G12" s="69">
        <f t="shared" si="1"/>
        <v>15.99</v>
      </c>
      <c r="H12" s="26"/>
      <c r="I12" s="26"/>
    </row>
    <row r="13" ht="15.75" customHeight="1">
      <c r="A13" s="44">
        <v>282.0</v>
      </c>
      <c r="B13" s="44" t="s">
        <v>1030</v>
      </c>
      <c r="C13" s="45" t="s">
        <v>33</v>
      </c>
      <c r="D13" s="45">
        <v>40895.0</v>
      </c>
      <c r="E13" s="46">
        <v>29.99</v>
      </c>
      <c r="F13" s="46">
        <v>19.49</v>
      </c>
      <c r="G13" s="69">
        <f t="shared" si="1"/>
        <v>10.5</v>
      </c>
      <c r="H13" s="26"/>
      <c r="I13" s="26"/>
    </row>
    <row r="14" ht="15.75" customHeight="1">
      <c r="A14" s="44">
        <v>34.0</v>
      </c>
      <c r="B14" s="44" t="s">
        <v>1031</v>
      </c>
      <c r="C14" s="45" t="s">
        <v>36</v>
      </c>
      <c r="D14" s="45">
        <v>41261.0</v>
      </c>
      <c r="E14" s="46">
        <v>9.99</v>
      </c>
      <c r="F14" s="46">
        <v>4.99</v>
      </c>
      <c r="G14" s="69">
        <f t="shared" si="1"/>
        <v>5</v>
      </c>
      <c r="H14" s="26"/>
      <c r="I14" s="26"/>
    </row>
    <row r="15" ht="15.75" customHeight="1">
      <c r="A15" s="44">
        <v>61.0</v>
      </c>
      <c r="B15" s="44" t="s">
        <v>1032</v>
      </c>
      <c r="C15" s="45" t="s">
        <v>36</v>
      </c>
      <c r="D15" s="45">
        <v>41261.0</v>
      </c>
      <c r="E15" s="46">
        <v>4.99</v>
      </c>
      <c r="F15" s="46">
        <v>4.99</v>
      </c>
      <c r="G15" s="69">
        <f t="shared" si="1"/>
        <v>0</v>
      </c>
      <c r="H15" s="26"/>
      <c r="I15" s="26"/>
    </row>
    <row r="16" ht="15.75" customHeight="1">
      <c r="A16" s="44">
        <v>60.0</v>
      </c>
      <c r="B16" s="44" t="s">
        <v>1033</v>
      </c>
      <c r="C16" s="45" t="s">
        <v>36</v>
      </c>
      <c r="D16" s="45">
        <v>41262.0</v>
      </c>
      <c r="E16" s="46">
        <v>4.99</v>
      </c>
      <c r="F16" s="46">
        <v>4.99</v>
      </c>
      <c r="G16" s="69">
        <f t="shared" si="1"/>
        <v>0</v>
      </c>
      <c r="H16" s="26"/>
      <c r="I16" s="26"/>
    </row>
    <row r="17" ht="15.75" customHeight="1">
      <c r="A17" s="44">
        <v>384.0</v>
      </c>
      <c r="B17" s="44" t="s">
        <v>1034</v>
      </c>
      <c r="C17" s="45" t="s">
        <v>33</v>
      </c>
      <c r="D17" s="45">
        <v>41614.0</v>
      </c>
      <c r="E17" s="46">
        <v>49.99</v>
      </c>
      <c r="F17" s="46">
        <v>44.99</v>
      </c>
      <c r="G17" s="69">
        <f t="shared" si="1"/>
        <v>5</v>
      </c>
      <c r="H17" s="26"/>
      <c r="I17" s="26"/>
    </row>
    <row r="18" ht="15.75" customHeight="1">
      <c r="A18" s="44">
        <v>407.0</v>
      </c>
      <c r="B18" s="44" t="s">
        <v>1035</v>
      </c>
      <c r="C18" s="45" t="s">
        <v>33</v>
      </c>
      <c r="D18" s="45">
        <v>41615.0</v>
      </c>
      <c r="E18" s="46">
        <v>22.15</v>
      </c>
      <c r="F18" s="46">
        <v>15.15</v>
      </c>
      <c r="G18" s="69">
        <f t="shared" si="1"/>
        <v>7</v>
      </c>
      <c r="H18" s="26"/>
      <c r="I18" s="26"/>
    </row>
    <row r="19" ht="15.75" customHeight="1">
      <c r="A19" s="44">
        <v>285.0</v>
      </c>
      <c r="B19" s="44" t="s">
        <v>1036</v>
      </c>
      <c r="C19" s="45" t="s">
        <v>33</v>
      </c>
      <c r="D19" s="45">
        <v>41628.0</v>
      </c>
      <c r="E19" s="46">
        <v>19.99</v>
      </c>
      <c r="F19" s="46">
        <v>12.0</v>
      </c>
      <c r="G19" s="69">
        <f t="shared" si="1"/>
        <v>7.99</v>
      </c>
      <c r="H19" s="26"/>
      <c r="I19" s="26"/>
    </row>
    <row r="20" ht="15.75" customHeight="1">
      <c r="A20" s="44">
        <v>199.0</v>
      </c>
      <c r="B20" s="44" t="s">
        <v>1037</v>
      </c>
      <c r="C20" s="45" t="s">
        <v>33</v>
      </c>
      <c r="D20" s="45">
        <v>41632.0</v>
      </c>
      <c r="E20" s="46">
        <v>19.99</v>
      </c>
      <c r="F20" s="46">
        <v>0.5</v>
      </c>
      <c r="G20" s="69">
        <f t="shared" si="1"/>
        <v>19.49</v>
      </c>
      <c r="H20" s="26"/>
      <c r="I20" s="26"/>
    </row>
    <row r="21" ht="15.75" customHeight="1">
      <c r="A21" s="44">
        <v>124.0</v>
      </c>
      <c r="B21" s="44" t="s">
        <v>1038</v>
      </c>
      <c r="C21" s="45" t="s">
        <v>43</v>
      </c>
      <c r="D21" s="45">
        <v>41979.0</v>
      </c>
      <c r="E21" s="46">
        <v>8.99</v>
      </c>
      <c r="F21" s="46">
        <v>3.99</v>
      </c>
      <c r="G21" s="69">
        <f t="shared" si="1"/>
        <v>5</v>
      </c>
      <c r="H21" s="26"/>
      <c r="I21" s="26"/>
    </row>
    <row r="22" ht="15.75" customHeight="1">
      <c r="A22" s="44">
        <v>125.0</v>
      </c>
      <c r="B22" s="44" t="s">
        <v>1039</v>
      </c>
      <c r="C22" s="45" t="s">
        <v>43</v>
      </c>
      <c r="D22" s="45">
        <v>41979.0</v>
      </c>
      <c r="E22" s="46">
        <v>8.0</v>
      </c>
      <c r="F22" s="46">
        <v>3.0</v>
      </c>
      <c r="G22" s="69">
        <f t="shared" si="1"/>
        <v>5</v>
      </c>
      <c r="H22" s="26"/>
      <c r="I22" s="26"/>
    </row>
    <row r="23" ht="15.75" customHeight="1">
      <c r="A23" s="44">
        <v>126.0</v>
      </c>
      <c r="B23" s="44" t="s">
        <v>1040</v>
      </c>
      <c r="C23" s="45" t="s">
        <v>43</v>
      </c>
      <c r="D23" s="45">
        <v>41979.0</v>
      </c>
      <c r="E23" s="46">
        <v>8.0</v>
      </c>
      <c r="F23" s="46">
        <v>3.0</v>
      </c>
      <c r="G23" s="69">
        <f t="shared" si="1"/>
        <v>5</v>
      </c>
      <c r="H23" s="26"/>
      <c r="I23" s="26"/>
    </row>
    <row r="24" ht="15.75" customHeight="1">
      <c r="A24" s="44">
        <v>177.0</v>
      </c>
      <c r="B24" s="44" t="s">
        <v>1041</v>
      </c>
      <c r="C24" s="45" t="s">
        <v>33</v>
      </c>
      <c r="D24" s="45">
        <v>41999.0</v>
      </c>
      <c r="E24" s="46">
        <v>10.0</v>
      </c>
      <c r="F24" s="46">
        <v>10.0</v>
      </c>
      <c r="G24" s="69">
        <f t="shared" si="1"/>
        <v>0</v>
      </c>
      <c r="H24" s="26"/>
      <c r="I24" s="26"/>
    </row>
    <row r="25" ht="15.75" customHeight="1">
      <c r="A25" s="44">
        <v>178.0</v>
      </c>
      <c r="B25" s="44" t="s">
        <v>1042</v>
      </c>
      <c r="C25" s="45" t="s">
        <v>33</v>
      </c>
      <c r="D25" s="45">
        <v>41999.0</v>
      </c>
      <c r="E25" s="46">
        <v>10.0</v>
      </c>
      <c r="F25" s="46">
        <v>10.0</v>
      </c>
      <c r="G25" s="69">
        <f t="shared" si="1"/>
        <v>0</v>
      </c>
      <c r="H25" s="26"/>
      <c r="I25" s="26"/>
    </row>
    <row r="26" ht="15.75" customHeight="1">
      <c r="A26" s="44">
        <v>179.0</v>
      </c>
      <c r="B26" s="44" t="s">
        <v>1043</v>
      </c>
      <c r="C26" s="45" t="s">
        <v>33</v>
      </c>
      <c r="D26" s="45">
        <v>41999.0</v>
      </c>
      <c r="E26" s="46">
        <v>9.99</v>
      </c>
      <c r="F26" s="46">
        <v>9.99</v>
      </c>
      <c r="G26" s="69">
        <f t="shared" si="1"/>
        <v>0</v>
      </c>
      <c r="H26" s="26"/>
      <c r="I26" s="26"/>
    </row>
    <row r="27" ht="15.75" customHeight="1">
      <c r="A27" s="44">
        <v>260.0</v>
      </c>
      <c r="B27" s="44" t="s">
        <v>1044</v>
      </c>
      <c r="C27" s="45" t="s">
        <v>33</v>
      </c>
      <c r="D27" s="45">
        <v>41999.0</v>
      </c>
      <c r="E27" s="46">
        <v>9.99</v>
      </c>
      <c r="F27" s="46">
        <v>8.0</v>
      </c>
      <c r="G27" s="69">
        <f t="shared" si="1"/>
        <v>1.99</v>
      </c>
      <c r="H27" s="26"/>
      <c r="I27" s="26"/>
    </row>
    <row r="28" ht="15.75" customHeight="1">
      <c r="A28" s="44">
        <v>147.0</v>
      </c>
      <c r="B28" s="44" t="s">
        <v>1045</v>
      </c>
      <c r="C28" s="45" t="s">
        <v>43</v>
      </c>
      <c r="D28" s="45">
        <v>42343.0</v>
      </c>
      <c r="E28" s="46">
        <v>9.99</v>
      </c>
      <c r="F28" s="46">
        <v>4.99</v>
      </c>
      <c r="G28" s="69">
        <f t="shared" si="1"/>
        <v>5</v>
      </c>
      <c r="H28" s="26"/>
      <c r="I28" s="26"/>
    </row>
    <row r="29" ht="15.75" customHeight="1">
      <c r="A29" s="44">
        <v>17.0</v>
      </c>
      <c r="B29" s="44" t="s">
        <v>1046</v>
      </c>
      <c r="C29" s="45" t="s">
        <v>36</v>
      </c>
      <c r="D29" s="45">
        <v>42363.0</v>
      </c>
      <c r="E29" s="46">
        <v>22.98</v>
      </c>
      <c r="F29" s="46">
        <v>8.98</v>
      </c>
      <c r="G29" s="69">
        <f t="shared" si="1"/>
        <v>14</v>
      </c>
      <c r="H29" s="26"/>
      <c r="I29" s="26"/>
    </row>
    <row r="30" ht="15.75" customHeight="1">
      <c r="A30" s="44">
        <v>391.0</v>
      </c>
      <c r="B30" s="44" t="s">
        <v>1047</v>
      </c>
      <c r="C30" s="45" t="s">
        <v>33</v>
      </c>
      <c r="D30" s="45">
        <v>42363.0</v>
      </c>
      <c r="E30" s="46">
        <v>14.99</v>
      </c>
      <c r="F30" s="46">
        <v>5.99</v>
      </c>
      <c r="G30" s="69">
        <f t="shared" si="1"/>
        <v>9</v>
      </c>
      <c r="H30" s="26"/>
      <c r="I30" s="26"/>
    </row>
    <row r="31" ht="15.75" customHeight="1">
      <c r="A31" s="44">
        <v>468.0</v>
      </c>
      <c r="B31" s="44" t="s">
        <v>1048</v>
      </c>
      <c r="C31" s="45" t="s">
        <v>50</v>
      </c>
      <c r="D31" s="45">
        <v>42363.0</v>
      </c>
      <c r="E31" s="46">
        <v>10.99</v>
      </c>
      <c r="F31" s="46">
        <v>3.99</v>
      </c>
      <c r="G31" s="69">
        <f t="shared" si="1"/>
        <v>7</v>
      </c>
      <c r="H31" s="26"/>
      <c r="I31" s="26"/>
    </row>
    <row r="32" ht="15.75" customHeight="1">
      <c r="A32" s="44">
        <v>476.0</v>
      </c>
      <c r="B32" s="44" t="s">
        <v>1049</v>
      </c>
      <c r="C32" s="45" t="s">
        <v>50</v>
      </c>
      <c r="D32" s="45">
        <v>42363.0</v>
      </c>
      <c r="E32" s="46">
        <v>6.99</v>
      </c>
      <c r="F32" s="46">
        <v>6.99</v>
      </c>
      <c r="G32" s="69">
        <f t="shared" si="1"/>
        <v>0</v>
      </c>
      <c r="H32" s="26"/>
      <c r="I32" s="26"/>
    </row>
    <row r="33" ht="15.75" customHeight="1">
      <c r="A33" s="44">
        <v>865.0</v>
      </c>
      <c r="B33" s="44" t="s">
        <v>1050</v>
      </c>
      <c r="C33" s="45" t="s">
        <v>9</v>
      </c>
      <c r="D33" s="45">
        <v>42710.0</v>
      </c>
      <c r="E33" s="46">
        <v>28.49</v>
      </c>
      <c r="F33" s="46">
        <v>28.49</v>
      </c>
      <c r="G33" s="69">
        <f t="shared" si="1"/>
        <v>0</v>
      </c>
      <c r="H33" s="26"/>
      <c r="I33" s="26"/>
    </row>
    <row r="34" ht="15.75" customHeight="1">
      <c r="A34" s="44">
        <v>801.0</v>
      </c>
      <c r="B34" s="44" t="s">
        <v>1051</v>
      </c>
      <c r="C34" s="45" t="s">
        <v>9</v>
      </c>
      <c r="D34" s="45">
        <v>42724.0</v>
      </c>
      <c r="E34" s="46">
        <v>20.99</v>
      </c>
      <c r="F34" s="46">
        <v>9.99</v>
      </c>
      <c r="G34" s="69">
        <f t="shared" si="1"/>
        <v>11</v>
      </c>
      <c r="H34" s="26"/>
      <c r="I34" s="26"/>
    </row>
    <row r="35" ht="15.75" customHeight="1">
      <c r="A35" s="44">
        <v>885.0</v>
      </c>
      <c r="B35" s="44" t="s">
        <v>1052</v>
      </c>
      <c r="C35" s="45" t="s">
        <v>9</v>
      </c>
      <c r="D35" s="45">
        <v>43077.0</v>
      </c>
      <c r="E35" s="46">
        <v>869.61</v>
      </c>
      <c r="F35" s="46">
        <v>682.41</v>
      </c>
      <c r="G35" s="69">
        <f t="shared" si="1"/>
        <v>187.2</v>
      </c>
      <c r="H35" s="26"/>
      <c r="I35" s="26"/>
    </row>
    <row r="36" ht="15.75" customHeight="1">
      <c r="A36" s="44">
        <v>106.0</v>
      </c>
      <c r="B36" s="44" t="s">
        <v>1053</v>
      </c>
      <c r="C36" s="45" t="s">
        <v>43</v>
      </c>
      <c r="D36" s="45">
        <v>43078.0</v>
      </c>
      <c r="E36" s="46">
        <v>9.99</v>
      </c>
      <c r="F36" s="46">
        <v>9.99</v>
      </c>
      <c r="G36" s="69">
        <f t="shared" si="1"/>
        <v>0</v>
      </c>
      <c r="H36" s="26"/>
      <c r="I36" s="26"/>
    </row>
    <row r="37" ht="15.75" customHeight="1">
      <c r="A37" s="44">
        <v>569.0</v>
      </c>
      <c r="B37" s="44" t="s">
        <v>1054</v>
      </c>
      <c r="C37" s="45" t="s">
        <v>9</v>
      </c>
      <c r="D37" s="45">
        <v>43079.0</v>
      </c>
      <c r="E37" s="46">
        <v>13.99</v>
      </c>
      <c r="F37" s="46">
        <v>6.99</v>
      </c>
      <c r="G37" s="69">
        <f t="shared" si="1"/>
        <v>7</v>
      </c>
      <c r="H37" s="26"/>
      <c r="I37" s="26"/>
    </row>
    <row r="38" ht="15.75" customHeight="1">
      <c r="A38" s="44">
        <v>360.0</v>
      </c>
      <c r="B38" s="44" t="s">
        <v>1055</v>
      </c>
      <c r="C38" s="45" t="s">
        <v>33</v>
      </c>
      <c r="D38" s="45">
        <v>43081.0</v>
      </c>
      <c r="E38" s="49">
        <v>29.99</v>
      </c>
      <c r="F38" s="46">
        <v>0.0</v>
      </c>
      <c r="G38" s="69">
        <f t="shared" si="1"/>
        <v>29.99</v>
      </c>
      <c r="H38" s="26"/>
      <c r="I38" s="26"/>
    </row>
    <row r="39" ht="15.75" customHeight="1">
      <c r="A39" s="44">
        <v>826.0</v>
      </c>
      <c r="B39" s="44" t="s">
        <v>1056</v>
      </c>
      <c r="C39" s="45" t="s">
        <v>9</v>
      </c>
      <c r="D39" s="45">
        <v>43081.0</v>
      </c>
      <c r="E39" s="46">
        <v>96.94</v>
      </c>
      <c r="F39" s="46">
        <v>57.94</v>
      </c>
      <c r="G39" s="69">
        <f t="shared" si="1"/>
        <v>39</v>
      </c>
      <c r="H39" s="26"/>
      <c r="I39" s="26"/>
    </row>
    <row r="40" ht="15.75" customHeight="1">
      <c r="A40" s="44">
        <v>718.0</v>
      </c>
      <c r="B40" s="44" t="s">
        <v>1057</v>
      </c>
      <c r="C40" s="45" t="s">
        <v>9</v>
      </c>
      <c r="D40" s="45">
        <v>43091.0</v>
      </c>
      <c r="E40" s="46">
        <v>3.75</v>
      </c>
      <c r="F40" s="46">
        <v>2.0</v>
      </c>
      <c r="G40" s="69">
        <f t="shared" si="1"/>
        <v>1.75</v>
      </c>
      <c r="H40" s="26"/>
      <c r="I40" s="26"/>
    </row>
    <row r="41" ht="15.75" customHeight="1">
      <c r="A41" s="44">
        <v>719.0</v>
      </c>
      <c r="B41" s="44" t="s">
        <v>1058</v>
      </c>
      <c r="C41" s="45" t="s">
        <v>9</v>
      </c>
      <c r="D41" s="45">
        <v>43091.0</v>
      </c>
      <c r="E41" s="46">
        <v>3.75</v>
      </c>
      <c r="F41" s="46">
        <v>2.0</v>
      </c>
      <c r="G41" s="69">
        <f t="shared" si="1"/>
        <v>1.75</v>
      </c>
      <c r="H41" s="26"/>
      <c r="I41" s="26"/>
    </row>
    <row r="42" ht="15.75" customHeight="1">
      <c r="A42" s="44">
        <v>720.0</v>
      </c>
      <c r="B42" s="44" t="s">
        <v>1059</v>
      </c>
      <c r="C42" s="45" t="s">
        <v>9</v>
      </c>
      <c r="D42" s="45">
        <v>43091.0</v>
      </c>
      <c r="E42" s="46">
        <v>3.75</v>
      </c>
      <c r="F42" s="46">
        <v>2.0</v>
      </c>
      <c r="G42" s="69">
        <f t="shared" si="1"/>
        <v>1.75</v>
      </c>
      <c r="H42" s="26"/>
      <c r="I42" s="26"/>
    </row>
    <row r="43" ht="15.75" customHeight="1">
      <c r="A43" s="44">
        <v>721.0</v>
      </c>
      <c r="B43" s="44" t="s">
        <v>1060</v>
      </c>
      <c r="C43" s="45" t="s">
        <v>9</v>
      </c>
      <c r="D43" s="45">
        <v>43091.0</v>
      </c>
      <c r="E43" s="46">
        <v>3.74</v>
      </c>
      <c r="F43" s="46">
        <v>1.99</v>
      </c>
      <c r="G43" s="69">
        <f t="shared" si="1"/>
        <v>1.75</v>
      </c>
      <c r="H43" s="26"/>
      <c r="I43" s="26"/>
    </row>
    <row r="44" ht="15.75" customHeight="1">
      <c r="A44" s="44">
        <v>786.0</v>
      </c>
      <c r="B44" s="44" t="s">
        <v>1061</v>
      </c>
      <c r="C44" s="45" t="s">
        <v>9</v>
      </c>
      <c r="D44" s="45">
        <v>43091.0</v>
      </c>
      <c r="E44" s="46">
        <v>39.99</v>
      </c>
      <c r="F44" s="46">
        <v>16.49</v>
      </c>
      <c r="G44" s="69">
        <f t="shared" si="1"/>
        <v>23.5</v>
      </c>
      <c r="H44" s="26"/>
      <c r="I44" s="26"/>
    </row>
    <row r="45" ht="15.75" customHeight="1">
      <c r="A45" s="44">
        <v>480.0</v>
      </c>
      <c r="B45" s="44" t="s">
        <v>1062</v>
      </c>
      <c r="C45" s="45" t="s">
        <v>50</v>
      </c>
      <c r="D45" s="45">
        <v>43091.0</v>
      </c>
      <c r="E45" s="46">
        <v>14.99</v>
      </c>
      <c r="F45" s="46">
        <v>8.99</v>
      </c>
      <c r="G45" s="69">
        <f t="shared" si="1"/>
        <v>6</v>
      </c>
      <c r="H45" s="26"/>
      <c r="I45" s="26"/>
    </row>
    <row r="46" ht="15.75" customHeight="1">
      <c r="A46" s="44">
        <v>315.0</v>
      </c>
      <c r="B46" s="44" t="s">
        <v>1063</v>
      </c>
      <c r="C46" s="45" t="s">
        <v>33</v>
      </c>
      <c r="D46" s="45">
        <v>43091.0</v>
      </c>
      <c r="E46" s="46">
        <v>69.99</v>
      </c>
      <c r="F46" s="46">
        <v>34.99</v>
      </c>
      <c r="G46" s="69">
        <f t="shared" si="1"/>
        <v>35</v>
      </c>
      <c r="H46" s="26"/>
      <c r="I46" s="26"/>
    </row>
    <row r="47" ht="15.75" customHeight="1">
      <c r="A47" s="44">
        <v>313.0</v>
      </c>
      <c r="B47" s="44" t="s">
        <v>1064</v>
      </c>
      <c r="C47" s="45" t="s">
        <v>33</v>
      </c>
      <c r="D47" s="45">
        <v>43100.0</v>
      </c>
      <c r="E47" s="46">
        <v>79.98</v>
      </c>
      <c r="F47" s="46">
        <v>18.98</v>
      </c>
      <c r="G47" s="69">
        <f t="shared" si="1"/>
        <v>61</v>
      </c>
      <c r="H47" s="26"/>
      <c r="I47" s="26"/>
    </row>
    <row r="48" ht="15.75" customHeight="1">
      <c r="A48" s="44">
        <v>553.0</v>
      </c>
      <c r="B48" s="44" t="s">
        <v>1065</v>
      </c>
      <c r="C48" s="45" t="s">
        <v>9</v>
      </c>
      <c r="D48" s="45">
        <v>43441.0</v>
      </c>
      <c r="E48" s="46">
        <v>59.99</v>
      </c>
      <c r="F48" s="46">
        <v>59.99</v>
      </c>
      <c r="G48" s="46">
        <f t="shared" si="1"/>
        <v>0</v>
      </c>
      <c r="H48" s="26"/>
      <c r="I48" s="26"/>
    </row>
    <row r="49" ht="15.75" customHeight="1">
      <c r="A49" s="44">
        <v>999.0</v>
      </c>
      <c r="B49" s="44" t="s">
        <v>1066</v>
      </c>
      <c r="C49" s="45" t="s">
        <v>74</v>
      </c>
      <c r="D49" s="45">
        <v>43462.0</v>
      </c>
      <c r="E49" s="46">
        <v>0.0</v>
      </c>
      <c r="F49" s="46">
        <v>0.0</v>
      </c>
      <c r="G49" s="69">
        <f t="shared" si="1"/>
        <v>0</v>
      </c>
      <c r="H49" s="26"/>
      <c r="I49" s="26"/>
    </row>
    <row r="50" ht="15.75" customHeight="1">
      <c r="A50" s="44">
        <v>984.0</v>
      </c>
      <c r="B50" s="44" t="s">
        <v>1067</v>
      </c>
      <c r="C50" s="45" t="s">
        <v>74</v>
      </c>
      <c r="D50" s="45">
        <v>43463.0</v>
      </c>
      <c r="E50" s="46">
        <v>29.99</v>
      </c>
      <c r="F50" s="46">
        <v>0.0</v>
      </c>
      <c r="G50" s="69">
        <f t="shared" si="1"/>
        <v>29.99</v>
      </c>
      <c r="H50" s="26"/>
      <c r="I50" s="26"/>
    </row>
    <row r="51" ht="15.75" customHeight="1">
      <c r="A51" s="44">
        <v>485.0</v>
      </c>
      <c r="B51" s="44" t="s">
        <v>1068</v>
      </c>
      <c r="C51" s="45" t="s">
        <v>50</v>
      </c>
      <c r="D51" s="45">
        <v>43463.0</v>
      </c>
      <c r="E51" s="46">
        <v>22.49</v>
      </c>
      <c r="F51" s="46">
        <v>4.99</v>
      </c>
      <c r="G51" s="69">
        <f t="shared" si="1"/>
        <v>17.5</v>
      </c>
      <c r="H51" s="26"/>
      <c r="I51" s="26"/>
    </row>
    <row r="52" ht="15.75" customHeight="1">
      <c r="A52" s="44">
        <v>414.0</v>
      </c>
      <c r="B52" s="44" t="s">
        <v>1069</v>
      </c>
      <c r="C52" s="45" t="s">
        <v>33</v>
      </c>
      <c r="D52" s="45">
        <v>43463.0</v>
      </c>
      <c r="E52" s="46">
        <v>22.49</v>
      </c>
      <c r="F52" s="46">
        <v>5.0</v>
      </c>
      <c r="G52" s="69">
        <f t="shared" si="1"/>
        <v>17.49</v>
      </c>
      <c r="H52" s="26"/>
      <c r="I52" s="26"/>
    </row>
    <row r="53" ht="15.75" customHeight="1">
      <c r="A53" s="44">
        <v>854.0</v>
      </c>
      <c r="B53" s="44" t="s">
        <v>1070</v>
      </c>
      <c r="C53" s="45" t="s">
        <v>9</v>
      </c>
      <c r="D53" s="45">
        <v>43804.0</v>
      </c>
      <c r="E53" s="46">
        <v>30.98</v>
      </c>
      <c r="F53" s="46">
        <v>24.98</v>
      </c>
      <c r="G53" s="69">
        <f t="shared" si="1"/>
        <v>6</v>
      </c>
      <c r="H53" s="26"/>
      <c r="I53" s="26"/>
    </row>
    <row r="54" ht="15.75" customHeight="1">
      <c r="A54" s="44">
        <v>978.0</v>
      </c>
      <c r="B54" s="44" t="s">
        <v>1071</v>
      </c>
      <c r="C54" s="45" t="s">
        <v>74</v>
      </c>
      <c r="D54" s="45">
        <v>43804.0</v>
      </c>
      <c r="E54" s="46">
        <v>19.99</v>
      </c>
      <c r="F54" s="46">
        <v>3.99</v>
      </c>
      <c r="G54" s="69">
        <f t="shared" si="1"/>
        <v>16</v>
      </c>
      <c r="H54" s="26"/>
      <c r="I54" s="26"/>
    </row>
    <row r="55" ht="15.75" customHeight="1">
      <c r="A55" s="44">
        <v>979.0</v>
      </c>
      <c r="B55" s="44" t="s">
        <v>1072</v>
      </c>
      <c r="C55" s="45" t="s">
        <v>74</v>
      </c>
      <c r="D55" s="45">
        <v>43804.0</v>
      </c>
      <c r="E55" s="46">
        <v>19.99</v>
      </c>
      <c r="F55" s="46">
        <v>7.99</v>
      </c>
      <c r="G55" s="69">
        <f t="shared" si="1"/>
        <v>12</v>
      </c>
      <c r="H55" s="26"/>
      <c r="I55" s="26"/>
    </row>
    <row r="56" ht="15.75" customHeight="1">
      <c r="A56" s="44">
        <v>1002.0</v>
      </c>
      <c r="B56" s="44" t="s">
        <v>1073</v>
      </c>
      <c r="C56" s="45" t="s">
        <v>74</v>
      </c>
      <c r="D56" s="45">
        <v>43804.0</v>
      </c>
      <c r="E56" s="46">
        <v>19.99</v>
      </c>
      <c r="F56" s="46">
        <v>8.99</v>
      </c>
      <c r="G56" s="69">
        <f t="shared" si="1"/>
        <v>11</v>
      </c>
      <c r="H56" s="26"/>
      <c r="I56" s="26"/>
    </row>
    <row r="57" ht="15.75" customHeight="1">
      <c r="A57" s="44">
        <v>966.0</v>
      </c>
      <c r="B57" s="44" t="s">
        <v>1074</v>
      </c>
      <c r="C57" s="45" t="s">
        <v>74</v>
      </c>
      <c r="D57" s="45">
        <v>43804.0</v>
      </c>
      <c r="E57" s="46">
        <v>19.99</v>
      </c>
      <c r="F57" s="46">
        <v>19.99</v>
      </c>
      <c r="G57" s="69">
        <f t="shared" si="1"/>
        <v>0</v>
      </c>
      <c r="H57" s="26"/>
      <c r="I57" s="26"/>
    </row>
    <row r="58" ht="15.75" customHeight="1">
      <c r="A58" s="44">
        <v>918.0</v>
      </c>
      <c r="B58" s="44" t="s">
        <v>1075</v>
      </c>
      <c r="C58" s="45" t="s">
        <v>9</v>
      </c>
      <c r="D58" s="45">
        <v>43816.0</v>
      </c>
      <c r="E58" s="46">
        <v>19.99</v>
      </c>
      <c r="F58" s="46">
        <v>14.99</v>
      </c>
      <c r="G58" s="69">
        <f t="shared" si="1"/>
        <v>5</v>
      </c>
      <c r="H58" s="26"/>
      <c r="I58" s="26"/>
    </row>
    <row r="59" ht="15.75" customHeight="1">
      <c r="A59" s="44">
        <v>939.0</v>
      </c>
      <c r="B59" s="44" t="s">
        <v>1076</v>
      </c>
      <c r="C59" s="45" t="s">
        <v>9</v>
      </c>
      <c r="D59" s="45">
        <v>43824.0</v>
      </c>
      <c r="E59" s="46">
        <v>29.99</v>
      </c>
      <c r="F59" s="46">
        <v>0.0</v>
      </c>
      <c r="G59" s="69">
        <f t="shared" si="1"/>
        <v>29.99</v>
      </c>
      <c r="H59" s="26"/>
      <c r="I59" s="26"/>
    </row>
    <row r="60" ht="15.75" customHeight="1">
      <c r="A60" s="44">
        <v>951.0</v>
      </c>
      <c r="B60" s="44" t="s">
        <v>1077</v>
      </c>
      <c r="C60" s="45" t="s">
        <v>74</v>
      </c>
      <c r="D60" s="45">
        <v>43824.0</v>
      </c>
      <c r="E60" s="46">
        <v>29.99</v>
      </c>
      <c r="F60" s="46">
        <v>17.99</v>
      </c>
      <c r="G60" s="69">
        <f t="shared" si="1"/>
        <v>12</v>
      </c>
      <c r="H60" s="26"/>
      <c r="I60" s="26"/>
    </row>
    <row r="61" ht="15.75" customHeight="1">
      <c r="A61" s="44">
        <v>880.0</v>
      </c>
      <c r="B61" s="44" t="s">
        <v>1078</v>
      </c>
      <c r="C61" s="45" t="s">
        <v>9</v>
      </c>
      <c r="D61" s="45">
        <v>43824.0</v>
      </c>
      <c r="E61" s="46">
        <v>17.49</v>
      </c>
      <c r="F61" s="46">
        <v>17.49</v>
      </c>
      <c r="G61" s="69">
        <f t="shared" si="1"/>
        <v>0</v>
      </c>
      <c r="H61" s="26"/>
      <c r="I61" s="26"/>
    </row>
    <row r="62" ht="15.75" customHeight="1">
      <c r="A62" s="44">
        <v>890.0</v>
      </c>
      <c r="B62" s="44" t="s">
        <v>1079</v>
      </c>
      <c r="C62" s="45" t="s">
        <v>9</v>
      </c>
      <c r="D62" s="45">
        <v>43824.0</v>
      </c>
      <c r="E62" s="46">
        <v>23.99</v>
      </c>
      <c r="F62" s="46">
        <v>23.99</v>
      </c>
      <c r="G62" s="69">
        <f t="shared" si="1"/>
        <v>0</v>
      </c>
      <c r="H62" s="26"/>
      <c r="I62" s="26"/>
    </row>
    <row r="63" ht="15.75" customHeight="1">
      <c r="A63" s="44">
        <v>811.0</v>
      </c>
      <c r="B63" s="44" t="s">
        <v>1080</v>
      </c>
      <c r="C63" s="45" t="s">
        <v>9</v>
      </c>
      <c r="D63" s="45">
        <v>43824.0</v>
      </c>
      <c r="E63" s="46">
        <v>69.99</v>
      </c>
      <c r="F63" s="46">
        <v>45.49</v>
      </c>
      <c r="G63" s="69">
        <f t="shared" si="1"/>
        <v>24.5</v>
      </c>
      <c r="H63" s="26"/>
      <c r="I63" s="26"/>
    </row>
    <row r="64" ht="15.75" customHeight="1">
      <c r="A64" s="44">
        <v>210.0</v>
      </c>
      <c r="B64" s="44" t="s">
        <v>1081</v>
      </c>
      <c r="C64" s="45" t="s">
        <v>33</v>
      </c>
      <c r="D64" s="45">
        <v>43824.0</v>
      </c>
      <c r="E64" s="46">
        <v>39.99</v>
      </c>
      <c r="F64" s="46">
        <v>14.79</v>
      </c>
      <c r="G64" s="69">
        <f t="shared" si="1"/>
        <v>25.2</v>
      </c>
      <c r="H64" s="26"/>
      <c r="I64" s="26"/>
    </row>
    <row r="65" ht="15.75" customHeight="1">
      <c r="A65" s="44">
        <v>495.0</v>
      </c>
      <c r="B65" s="44" t="s">
        <v>1082</v>
      </c>
      <c r="C65" s="45" t="s">
        <v>9</v>
      </c>
      <c r="D65" s="45">
        <v>43824.0</v>
      </c>
      <c r="E65" s="46">
        <v>17.5</v>
      </c>
      <c r="F65" s="46">
        <v>17.5</v>
      </c>
      <c r="G65" s="69">
        <f t="shared" si="1"/>
        <v>0</v>
      </c>
      <c r="H65" s="26"/>
      <c r="I65" s="26"/>
    </row>
    <row r="66" ht="15.75" customHeight="1">
      <c r="A66" s="44">
        <v>524.0</v>
      </c>
      <c r="B66" s="44" t="s">
        <v>1083</v>
      </c>
      <c r="C66" s="45" t="s">
        <v>9</v>
      </c>
      <c r="D66" s="45">
        <v>43824.0</v>
      </c>
      <c r="E66" s="46">
        <v>19.99</v>
      </c>
      <c r="F66" s="46">
        <v>7.49</v>
      </c>
      <c r="G66" s="69">
        <f t="shared" si="1"/>
        <v>12.5</v>
      </c>
      <c r="H66" s="26"/>
      <c r="I66" s="26"/>
    </row>
    <row r="67" ht="15.75" customHeight="1">
      <c r="A67" s="44">
        <v>587.0</v>
      </c>
      <c r="B67" s="44" t="s">
        <v>1084</v>
      </c>
      <c r="C67" s="45" t="s">
        <v>9</v>
      </c>
      <c r="D67" s="45">
        <v>43824.0</v>
      </c>
      <c r="E67" s="46">
        <v>5.99</v>
      </c>
      <c r="F67" s="46">
        <v>5.99</v>
      </c>
      <c r="G67" s="69">
        <f t="shared" si="1"/>
        <v>0</v>
      </c>
      <c r="H67" s="26"/>
      <c r="I67" s="26"/>
    </row>
    <row r="68" ht="15.75" customHeight="1">
      <c r="A68" s="44">
        <v>702.0</v>
      </c>
      <c r="B68" s="44" t="s">
        <v>1085</v>
      </c>
      <c r="C68" s="45" t="s">
        <v>9</v>
      </c>
      <c r="D68" s="45">
        <v>44176.0</v>
      </c>
      <c r="E68" s="46">
        <v>39.99</v>
      </c>
      <c r="F68" s="46">
        <v>29.99</v>
      </c>
      <c r="G68" s="69">
        <f t="shared" si="1"/>
        <v>10</v>
      </c>
      <c r="H68" s="26"/>
      <c r="I68" s="26"/>
    </row>
    <row r="69" ht="15.75" customHeight="1">
      <c r="A69" s="44">
        <v>504.0</v>
      </c>
      <c r="B69" s="44" t="s">
        <v>1086</v>
      </c>
      <c r="C69" s="45" t="s">
        <v>9</v>
      </c>
      <c r="D69" s="45">
        <v>44180.0</v>
      </c>
      <c r="E69" s="46">
        <v>9.99</v>
      </c>
      <c r="F69" s="46">
        <v>1.99</v>
      </c>
      <c r="G69" s="69">
        <f t="shared" si="1"/>
        <v>8</v>
      </c>
      <c r="H69" s="26"/>
      <c r="I69" s="26"/>
    </row>
    <row r="70" ht="15.75" customHeight="1">
      <c r="A70" s="44">
        <v>472.0</v>
      </c>
      <c r="B70" s="44" t="s">
        <v>1087</v>
      </c>
      <c r="C70" s="45" t="s">
        <v>50</v>
      </c>
      <c r="D70" s="45">
        <v>44190.0</v>
      </c>
      <c r="E70" s="46">
        <v>14.99</v>
      </c>
      <c r="F70" s="46">
        <v>0.0</v>
      </c>
      <c r="G70" s="69">
        <f t="shared" si="1"/>
        <v>14.99</v>
      </c>
      <c r="H70" s="26"/>
      <c r="I70" s="26"/>
    </row>
    <row r="71" ht="15.75" customHeight="1">
      <c r="A71" s="44">
        <v>362.0</v>
      </c>
      <c r="B71" s="44" t="s">
        <v>1088</v>
      </c>
      <c r="C71" s="45" t="s">
        <v>33</v>
      </c>
      <c r="D71" s="45">
        <v>44190.0</v>
      </c>
      <c r="E71" s="46">
        <v>14.99</v>
      </c>
      <c r="F71" s="46">
        <v>0.0</v>
      </c>
      <c r="G71" s="69">
        <f t="shared" si="1"/>
        <v>14.99</v>
      </c>
      <c r="H71" s="26"/>
      <c r="I71" s="26"/>
    </row>
    <row r="72" ht="15.75" customHeight="1">
      <c r="A72" s="44">
        <v>293.0</v>
      </c>
      <c r="B72" s="44" t="s">
        <v>1089</v>
      </c>
      <c r="C72" s="45" t="s">
        <v>33</v>
      </c>
      <c r="D72" s="45">
        <v>44190.0</v>
      </c>
      <c r="E72" s="46">
        <v>29.99</v>
      </c>
      <c r="F72" s="46">
        <v>7.49</v>
      </c>
      <c r="G72" s="69">
        <f t="shared" si="1"/>
        <v>22.5</v>
      </c>
      <c r="H72" s="26"/>
      <c r="I72" s="26"/>
    </row>
    <row r="73" ht="15.75" customHeight="1">
      <c r="A73" s="44">
        <v>534.0</v>
      </c>
      <c r="B73" s="44" t="s">
        <v>1090</v>
      </c>
      <c r="C73" s="45" t="s">
        <v>9</v>
      </c>
      <c r="D73" s="45">
        <v>44539.0</v>
      </c>
      <c r="E73" s="46">
        <v>59.99</v>
      </c>
      <c r="F73" s="46">
        <v>19.79</v>
      </c>
      <c r="G73" s="69">
        <f t="shared" si="1"/>
        <v>40.2</v>
      </c>
      <c r="H73" s="26"/>
      <c r="I73" s="26"/>
    </row>
    <row r="74" ht="15.75" customHeight="1">
      <c r="A74" s="44">
        <v>410.0</v>
      </c>
      <c r="B74" s="44" t="s">
        <v>1091</v>
      </c>
      <c r="C74" s="45" t="s">
        <v>33</v>
      </c>
      <c r="D74" s="45">
        <v>44539.0</v>
      </c>
      <c r="E74" s="46">
        <v>19.99</v>
      </c>
      <c r="F74" s="46">
        <v>7.99</v>
      </c>
      <c r="G74" s="69">
        <f t="shared" si="1"/>
        <v>12</v>
      </c>
      <c r="H74" s="26"/>
      <c r="I74" s="26"/>
    </row>
    <row r="75" ht="15.75" customHeight="1">
      <c r="A75" s="44">
        <v>684.0</v>
      </c>
      <c r="B75" s="44" t="s">
        <v>1092</v>
      </c>
      <c r="C75" s="45" t="s">
        <v>9</v>
      </c>
      <c r="D75" s="45">
        <v>44539.0</v>
      </c>
      <c r="E75" s="46">
        <v>59.99</v>
      </c>
      <c r="F75" s="46">
        <v>0.0</v>
      </c>
      <c r="G75" s="69">
        <f t="shared" si="1"/>
        <v>59.99</v>
      </c>
      <c r="H75" s="26"/>
      <c r="I75" s="26"/>
    </row>
    <row r="76" ht="15.75" customHeight="1">
      <c r="A76" s="44">
        <v>741.0</v>
      </c>
      <c r="B76" s="44" t="s">
        <v>1093</v>
      </c>
      <c r="C76" s="45" t="s">
        <v>9</v>
      </c>
      <c r="D76" s="45">
        <v>44539.0</v>
      </c>
      <c r="E76" s="46">
        <v>29.99</v>
      </c>
      <c r="F76" s="46">
        <v>0.0</v>
      </c>
      <c r="G76" s="69">
        <f t="shared" si="1"/>
        <v>29.99</v>
      </c>
      <c r="H76" s="26"/>
      <c r="I76" s="26"/>
    </row>
    <row r="77" ht="15.75" customHeight="1">
      <c r="A77" s="44">
        <v>1022.0</v>
      </c>
      <c r="B77" s="44" t="s">
        <v>1094</v>
      </c>
      <c r="C77" s="45" t="s">
        <v>202</v>
      </c>
      <c r="D77" s="45">
        <v>44539.0</v>
      </c>
      <c r="E77" s="46">
        <v>14.99</v>
      </c>
      <c r="F77" s="46">
        <v>0.0</v>
      </c>
      <c r="G77" s="69">
        <f t="shared" si="1"/>
        <v>14.99</v>
      </c>
      <c r="H77" s="26"/>
      <c r="I77" s="26"/>
    </row>
    <row r="78" ht="15.75" customHeight="1">
      <c r="A78" s="44">
        <v>1028.0</v>
      </c>
      <c r="B78" s="44" t="s">
        <v>1095</v>
      </c>
      <c r="C78" s="45" t="s">
        <v>202</v>
      </c>
      <c r="D78" s="45">
        <v>44555.0</v>
      </c>
      <c r="E78" s="46">
        <v>79.99</v>
      </c>
      <c r="F78" s="46">
        <v>0.0</v>
      </c>
      <c r="G78" s="69">
        <f t="shared" si="1"/>
        <v>79.99</v>
      </c>
      <c r="H78" s="26"/>
      <c r="I78" s="26"/>
    </row>
    <row r="79" ht="15.75" customHeight="1">
      <c r="A79" s="44">
        <v>998.0</v>
      </c>
      <c r="B79" s="44" t="s">
        <v>1096</v>
      </c>
      <c r="C79" s="45" t="s">
        <v>74</v>
      </c>
      <c r="D79" s="45">
        <v>44555.0</v>
      </c>
      <c r="E79" s="46">
        <v>9.99</v>
      </c>
      <c r="F79" s="46">
        <v>6.99</v>
      </c>
      <c r="G79" s="69">
        <f t="shared" si="1"/>
        <v>3</v>
      </c>
      <c r="H79" s="26"/>
      <c r="I79" s="26"/>
    </row>
    <row r="80" ht="15.75" customHeight="1">
      <c r="A80" s="44">
        <v>973.0</v>
      </c>
      <c r="B80" s="44" t="s">
        <v>1097</v>
      </c>
      <c r="C80" s="45" t="s">
        <v>74</v>
      </c>
      <c r="D80" s="45">
        <v>44555.0</v>
      </c>
      <c r="E80" s="46">
        <v>24.99</v>
      </c>
      <c r="F80" s="46">
        <v>0.0</v>
      </c>
      <c r="G80" s="69">
        <f t="shared" si="1"/>
        <v>24.99</v>
      </c>
      <c r="H80" s="26"/>
      <c r="I80" s="26"/>
    </row>
    <row r="81" ht="15.75" customHeight="1">
      <c r="A81" s="44">
        <v>672.0</v>
      </c>
      <c r="B81" s="44" t="s">
        <v>1098</v>
      </c>
      <c r="C81" s="45" t="s">
        <v>9</v>
      </c>
      <c r="D81" s="45">
        <v>44555.0</v>
      </c>
      <c r="E81" s="46">
        <v>39.99</v>
      </c>
      <c r="F81" s="46">
        <v>0.0</v>
      </c>
      <c r="G81" s="69">
        <f t="shared" si="1"/>
        <v>39.99</v>
      </c>
      <c r="H81" s="26"/>
      <c r="I81" s="26"/>
    </row>
    <row r="82" ht="15.75" customHeight="1">
      <c r="A82" s="44">
        <v>501.0</v>
      </c>
      <c r="B82" s="44" t="s">
        <v>1099</v>
      </c>
      <c r="C82" s="45" t="s">
        <v>9</v>
      </c>
      <c r="D82" s="45">
        <v>44914.0</v>
      </c>
      <c r="E82" s="46">
        <v>0.0</v>
      </c>
      <c r="F82" s="46">
        <v>0.0</v>
      </c>
      <c r="G82" s="69">
        <f t="shared" si="1"/>
        <v>0</v>
      </c>
      <c r="H82" s="26"/>
      <c r="I82" s="26"/>
    </row>
    <row r="83" ht="15.75" customHeight="1">
      <c r="A83" s="44">
        <v>490.0</v>
      </c>
      <c r="B83" s="44" t="s">
        <v>1100</v>
      </c>
      <c r="C83" s="45" t="s">
        <v>9</v>
      </c>
      <c r="D83" s="45">
        <v>44915.0</v>
      </c>
      <c r="E83" s="46">
        <v>9.99</v>
      </c>
      <c r="F83" s="46">
        <v>0.0</v>
      </c>
      <c r="G83" s="69">
        <f t="shared" si="1"/>
        <v>9.99</v>
      </c>
      <c r="H83" s="26"/>
      <c r="I83" s="26"/>
    </row>
    <row r="84" ht="15.75" customHeight="1">
      <c r="A84" s="44">
        <v>815.0</v>
      </c>
      <c r="B84" s="44" t="s">
        <v>1101</v>
      </c>
      <c r="C84" s="45" t="s">
        <v>9</v>
      </c>
      <c r="D84" s="45">
        <v>44915.0</v>
      </c>
      <c r="E84" s="46">
        <v>19.99</v>
      </c>
      <c r="F84" s="46">
        <v>14.99</v>
      </c>
      <c r="G84" s="69">
        <f t="shared" si="1"/>
        <v>5</v>
      </c>
      <c r="H84" s="26"/>
      <c r="I84" s="26"/>
    </row>
    <row r="85" ht="15.75" customHeight="1">
      <c r="A85" s="44">
        <v>781.0</v>
      </c>
      <c r="B85" s="44" t="s">
        <v>1102</v>
      </c>
      <c r="C85" s="45" t="s">
        <v>9</v>
      </c>
      <c r="D85" s="45">
        <v>44921.0</v>
      </c>
      <c r="E85" s="46">
        <v>24.99</v>
      </c>
      <c r="F85" s="46">
        <v>0.0</v>
      </c>
      <c r="G85" s="69">
        <f t="shared" si="1"/>
        <v>24.99</v>
      </c>
      <c r="H85" s="26"/>
      <c r="I85" s="26"/>
    </row>
    <row r="86" ht="15.75" customHeight="1">
      <c r="A86" s="44">
        <v>605.0</v>
      </c>
      <c r="B86" s="44" t="s">
        <v>1103</v>
      </c>
      <c r="C86" s="45" t="s">
        <v>9</v>
      </c>
      <c r="D86" s="45">
        <v>44922.0</v>
      </c>
      <c r="E86" s="46">
        <v>54.99</v>
      </c>
      <c r="F86" s="46">
        <v>0.0</v>
      </c>
      <c r="G86" s="69">
        <f t="shared" si="1"/>
        <v>54.99</v>
      </c>
      <c r="H86" s="26"/>
      <c r="I86" s="26"/>
    </row>
    <row r="87" ht="15.75" customHeight="1">
      <c r="A87" s="44">
        <v>760.0</v>
      </c>
      <c r="B87" s="44" t="s">
        <v>1104</v>
      </c>
      <c r="C87" s="45" t="s">
        <v>9</v>
      </c>
      <c r="D87" s="45">
        <v>44923.0</v>
      </c>
      <c r="E87" s="46">
        <v>29.99</v>
      </c>
      <c r="F87" s="46">
        <v>9.89</v>
      </c>
      <c r="G87" s="69">
        <f t="shared" si="1"/>
        <v>20.1</v>
      </c>
      <c r="H87" s="26"/>
      <c r="I87" s="26"/>
    </row>
    <row r="88" ht="15.75" customHeight="1">
      <c r="A88" s="44">
        <v>654.0</v>
      </c>
      <c r="B88" s="44" t="s">
        <v>1105</v>
      </c>
      <c r="C88" s="45" t="s">
        <v>9</v>
      </c>
      <c r="D88" s="45">
        <v>44923.0</v>
      </c>
      <c r="E88" s="46">
        <v>79.99</v>
      </c>
      <c r="F88" s="46">
        <v>49.59</v>
      </c>
      <c r="G88" s="69">
        <f t="shared" si="1"/>
        <v>30.4</v>
      </c>
      <c r="H88" s="26"/>
      <c r="I88" s="26"/>
    </row>
    <row r="89" ht="15.75" customHeight="1">
      <c r="A89" s="44">
        <v>637.0</v>
      </c>
      <c r="B89" s="44" t="s">
        <v>1106</v>
      </c>
      <c r="C89" s="45" t="s">
        <v>9</v>
      </c>
      <c r="D89" s="45">
        <v>44923.0</v>
      </c>
      <c r="E89" s="46">
        <v>16.99</v>
      </c>
      <c r="F89" s="46">
        <v>0.0</v>
      </c>
      <c r="G89" s="69">
        <f t="shared" si="1"/>
        <v>16.99</v>
      </c>
      <c r="H89" s="26"/>
      <c r="I89" s="26"/>
    </row>
    <row r="90" ht="15.75" customHeight="1">
      <c r="A90" s="44">
        <v>941.0</v>
      </c>
      <c r="B90" s="44" t="s">
        <v>1107</v>
      </c>
      <c r="C90" s="45" t="s">
        <v>9</v>
      </c>
      <c r="D90" s="45">
        <v>44923.0</v>
      </c>
      <c r="E90" s="46">
        <v>25.0</v>
      </c>
      <c r="F90" s="46">
        <v>11.25</v>
      </c>
      <c r="G90" s="69">
        <f t="shared" si="1"/>
        <v>13.75</v>
      </c>
      <c r="H90" s="26"/>
      <c r="I90" s="26"/>
    </row>
    <row r="91" ht="15.75" customHeight="1">
      <c r="A91" s="44">
        <v>942.0</v>
      </c>
      <c r="B91" s="44" t="s">
        <v>1108</v>
      </c>
      <c r="C91" s="45" t="s">
        <v>9</v>
      </c>
      <c r="D91" s="45">
        <v>44923.0</v>
      </c>
      <c r="E91" s="46">
        <v>24.99</v>
      </c>
      <c r="F91" s="46">
        <v>11.24</v>
      </c>
      <c r="G91" s="69">
        <f t="shared" si="1"/>
        <v>13.75</v>
      </c>
      <c r="H91" s="26"/>
      <c r="I91" s="26"/>
    </row>
    <row r="92" ht="15.75" customHeight="1">
      <c r="A92" s="44">
        <v>699.0</v>
      </c>
      <c r="B92" s="44" t="s">
        <v>1109</v>
      </c>
      <c r="C92" s="45" t="s">
        <v>9</v>
      </c>
      <c r="D92" s="45">
        <v>45262.0</v>
      </c>
      <c r="E92" s="46">
        <v>89.99</v>
      </c>
      <c r="F92" s="46">
        <v>22.49</v>
      </c>
      <c r="G92" s="69">
        <f t="shared" si="1"/>
        <v>67.5</v>
      </c>
      <c r="H92" s="26"/>
      <c r="I92" s="26"/>
    </row>
    <row r="93" ht="15.75" customHeight="1">
      <c r="A93" s="44">
        <v>782.0</v>
      </c>
      <c r="B93" s="44" t="s">
        <v>1110</v>
      </c>
      <c r="C93" s="45" t="s">
        <v>9</v>
      </c>
      <c r="D93" s="45">
        <v>45265.0</v>
      </c>
      <c r="E93" s="46">
        <v>32.98</v>
      </c>
      <c r="F93" s="46">
        <v>2.99</v>
      </c>
      <c r="G93" s="69">
        <f t="shared" si="1"/>
        <v>29.99</v>
      </c>
      <c r="H93" s="26"/>
      <c r="I93" s="26"/>
    </row>
    <row r="94" ht="15.75" customHeight="1">
      <c r="A94" s="44">
        <v>682.0</v>
      </c>
      <c r="B94" s="44" t="s">
        <v>1111</v>
      </c>
      <c r="C94" s="45" t="s">
        <v>9</v>
      </c>
      <c r="D94" s="45">
        <v>45265.0</v>
      </c>
      <c r="E94" s="46">
        <v>69.99</v>
      </c>
      <c r="F94" s="46">
        <v>0.0</v>
      </c>
      <c r="G94" s="69">
        <f t="shared" si="1"/>
        <v>69.99</v>
      </c>
      <c r="H94" s="26"/>
      <c r="I94" s="26"/>
    </row>
    <row r="95" ht="15.75" customHeight="1">
      <c r="A95" s="44">
        <v>1031.0</v>
      </c>
      <c r="B95" s="44" t="s">
        <v>1112</v>
      </c>
      <c r="C95" s="45" t="s">
        <v>202</v>
      </c>
      <c r="D95" s="45">
        <v>45265.0</v>
      </c>
      <c r="E95" s="46">
        <v>24.99</v>
      </c>
      <c r="F95" s="46">
        <v>0.0</v>
      </c>
      <c r="G95" s="69">
        <f t="shared" si="1"/>
        <v>24.99</v>
      </c>
      <c r="H95" s="26"/>
      <c r="I95" s="26"/>
    </row>
    <row r="96" ht="15.75" customHeight="1">
      <c r="A96" s="44">
        <v>695.0</v>
      </c>
      <c r="B96" s="44" t="s">
        <v>1113</v>
      </c>
      <c r="C96" s="45" t="s">
        <v>9</v>
      </c>
      <c r="D96" s="45">
        <v>45285.0</v>
      </c>
      <c r="E96" s="46">
        <v>54.99</v>
      </c>
      <c r="F96" s="46">
        <v>0.0</v>
      </c>
      <c r="G96" s="69">
        <f t="shared" si="1"/>
        <v>54.99</v>
      </c>
      <c r="H96" s="26"/>
      <c r="I96" s="26"/>
    </row>
    <row r="97" ht="15.75" customHeight="1">
      <c r="A97" s="44">
        <v>696.0</v>
      </c>
      <c r="B97" s="44" t="s">
        <v>1114</v>
      </c>
      <c r="C97" s="45" t="s">
        <v>9</v>
      </c>
      <c r="D97" s="45">
        <v>45285.0</v>
      </c>
      <c r="E97" s="46">
        <v>69.99</v>
      </c>
      <c r="F97" s="46">
        <v>46.23</v>
      </c>
      <c r="G97" s="46">
        <f t="shared" si="1"/>
        <v>23.76</v>
      </c>
      <c r="H97" s="26"/>
      <c r="I97" s="26"/>
    </row>
    <row r="98" ht="15.75" customHeight="1">
      <c r="A98" s="44">
        <v>523.0</v>
      </c>
      <c r="B98" s="44" t="s">
        <v>1115</v>
      </c>
      <c r="C98" s="45" t="s">
        <v>9</v>
      </c>
      <c r="D98" s="45">
        <v>45289.0</v>
      </c>
      <c r="E98" s="46">
        <v>14.99</v>
      </c>
      <c r="F98" s="46">
        <v>3.74</v>
      </c>
      <c r="G98" s="69">
        <f t="shared" si="1"/>
        <v>11.25</v>
      </c>
      <c r="H98" s="26"/>
      <c r="I98" s="26"/>
    </row>
    <row r="99" ht="15.75" customHeight="1">
      <c r="A99" s="50">
        <v>1048.0</v>
      </c>
      <c r="B99" s="50" t="s">
        <v>1116</v>
      </c>
      <c r="C99" s="50" t="s">
        <v>9</v>
      </c>
      <c r="D99" s="45">
        <v>45651.0</v>
      </c>
      <c r="E99" s="5">
        <v>79.99</v>
      </c>
      <c r="F99" s="5">
        <v>0.0</v>
      </c>
      <c r="G99" s="5">
        <f t="shared" si="1"/>
        <v>79.99</v>
      </c>
      <c r="H99" s="26"/>
      <c r="I99" s="26"/>
    </row>
    <row r="100" ht="15.75" customHeight="1">
      <c r="A100" s="50">
        <v>1049.0</v>
      </c>
      <c r="B100" s="50" t="s">
        <v>1117</v>
      </c>
      <c r="C100" s="50" t="s">
        <v>43</v>
      </c>
      <c r="D100" s="45">
        <v>45651.0</v>
      </c>
      <c r="E100" s="5">
        <v>26.99</v>
      </c>
      <c r="F100" s="5">
        <v>0.0</v>
      </c>
      <c r="G100" s="5">
        <f t="shared" si="1"/>
        <v>26.99</v>
      </c>
      <c r="H100" s="26"/>
      <c r="I100" s="26"/>
    </row>
    <row r="101" ht="15.75" customHeight="1">
      <c r="A101" s="50">
        <v>1050.0</v>
      </c>
      <c r="B101" s="50" t="s">
        <v>1118</v>
      </c>
      <c r="C101" s="50" t="s">
        <v>9</v>
      </c>
      <c r="D101" s="45">
        <v>45651.0</v>
      </c>
      <c r="E101" s="5">
        <v>19.99</v>
      </c>
      <c r="F101" s="5">
        <v>0.0</v>
      </c>
      <c r="G101" s="5">
        <f t="shared" si="1"/>
        <v>19.99</v>
      </c>
      <c r="H101" s="26"/>
      <c r="I101" s="26"/>
    </row>
    <row r="102" ht="15.75" customHeight="1">
      <c r="A102" s="50">
        <v>1051.0</v>
      </c>
      <c r="B102" s="50" t="s">
        <v>1119</v>
      </c>
      <c r="C102" s="50" t="s">
        <v>202</v>
      </c>
      <c r="D102" s="45">
        <v>45651.0</v>
      </c>
      <c r="E102" s="5">
        <v>59.99</v>
      </c>
      <c r="F102" s="5">
        <v>0.0</v>
      </c>
      <c r="G102" s="5">
        <f t="shared" si="1"/>
        <v>59.99</v>
      </c>
      <c r="H102" s="26"/>
      <c r="I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</row>
    <row r="104" ht="15.75" customHeight="1">
      <c r="A104" s="26"/>
      <c r="B104" s="26"/>
      <c r="C104" s="26"/>
      <c r="D104" s="26"/>
      <c r="E104" s="51">
        <f t="shared" ref="E104:G104" si="2">SUM(E2:E102)</f>
        <v>3525.29</v>
      </c>
      <c r="F104" s="51">
        <f t="shared" si="2"/>
        <v>1711.98</v>
      </c>
      <c r="G104" s="51">
        <f t="shared" si="2"/>
        <v>1813.31</v>
      </c>
      <c r="H104" s="52">
        <f t="shared" ref="H104:H105" si="3">E104-F104</f>
        <v>1813.31</v>
      </c>
      <c r="I104" s="53">
        <f>COUNTA(B2:B102)</f>
        <v>101</v>
      </c>
    </row>
    <row r="105" ht="15.75" customHeight="1">
      <c r="A105" s="26"/>
      <c r="B105" s="26"/>
      <c r="C105" s="26"/>
      <c r="D105" s="26"/>
      <c r="E105" s="51">
        <f>E104/I104</f>
        <v>34.90386139</v>
      </c>
      <c r="F105" s="51">
        <f>F104/I104</f>
        <v>16.95029703</v>
      </c>
      <c r="G105" s="51">
        <f>G104/I104</f>
        <v>17.95356436</v>
      </c>
      <c r="H105" s="52">
        <f t="shared" si="3"/>
        <v>17.95356436</v>
      </c>
      <c r="I105" s="53">
        <f>I104/I104</f>
        <v>1</v>
      </c>
    </row>
  </sheetData>
  <autoFilter ref="$A$1:$G$1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75"/>
    <col customWidth="1" min="2" max="3" width="13.13"/>
    <col customWidth="1" min="4" max="4" width="10.88"/>
    <col customWidth="1" min="6" max="6" width="10.88"/>
    <col customWidth="1" min="7" max="7" width="9.0"/>
  </cols>
  <sheetData>
    <row r="1">
      <c r="A1" s="34" t="s">
        <v>13</v>
      </c>
      <c r="B1" s="34" t="s">
        <v>14</v>
      </c>
      <c r="C1" s="34" t="s">
        <v>15</v>
      </c>
      <c r="D1" s="34" t="s">
        <v>7</v>
      </c>
      <c r="E1" s="35"/>
      <c r="F1" s="35"/>
      <c r="G1" s="35"/>
      <c r="H1" s="35"/>
      <c r="I1" s="35"/>
      <c r="J1" s="35"/>
      <c r="K1" s="35"/>
      <c r="L1" s="35"/>
    </row>
    <row r="2">
      <c r="A2" s="36" t="s">
        <v>21</v>
      </c>
      <c r="B2" s="28">
        <v>2361.65</v>
      </c>
      <c r="C2" s="28">
        <v>1074.55</v>
      </c>
      <c r="D2" s="28">
        <f t="shared" ref="D2:D13" si="1">B2-C2</f>
        <v>1287.1</v>
      </c>
      <c r="E2" s="35"/>
      <c r="F2" s="35"/>
      <c r="G2" s="35"/>
      <c r="H2" s="35"/>
      <c r="I2" s="35"/>
      <c r="J2" s="35"/>
      <c r="K2" s="35"/>
      <c r="L2" s="35"/>
    </row>
    <row r="3">
      <c r="A3" s="36" t="s">
        <v>22</v>
      </c>
      <c r="B3" s="28">
        <v>1700.72</v>
      </c>
      <c r="C3" s="28">
        <v>619.62</v>
      </c>
      <c r="D3" s="29">
        <f t="shared" si="1"/>
        <v>1081.1</v>
      </c>
      <c r="E3" s="35"/>
      <c r="F3" s="35"/>
      <c r="G3" s="35"/>
      <c r="H3" s="35"/>
      <c r="I3" s="35"/>
      <c r="J3" s="35"/>
      <c r="K3" s="35"/>
      <c r="L3" s="35"/>
    </row>
    <row r="4">
      <c r="A4" s="27" t="s">
        <v>16</v>
      </c>
      <c r="B4" s="28">
        <v>2010.19</v>
      </c>
      <c r="C4" s="28">
        <v>699.72</v>
      </c>
      <c r="D4" s="29">
        <f t="shared" si="1"/>
        <v>1310.47</v>
      </c>
      <c r="E4" s="35"/>
      <c r="F4" s="35"/>
      <c r="G4" s="35"/>
      <c r="H4" s="35"/>
      <c r="I4" s="35"/>
      <c r="J4" s="35"/>
      <c r="K4" s="35"/>
      <c r="L4" s="35"/>
    </row>
    <row r="5">
      <c r="A5" s="36" t="s">
        <v>23</v>
      </c>
      <c r="B5" s="37">
        <v>1325.01</v>
      </c>
      <c r="C5" s="37">
        <v>755.71</v>
      </c>
      <c r="D5" s="28">
        <f t="shared" si="1"/>
        <v>569.3</v>
      </c>
      <c r="E5" s="35"/>
      <c r="F5" s="35"/>
      <c r="G5" s="35"/>
      <c r="H5" s="35"/>
      <c r="I5" s="35"/>
      <c r="J5" s="35"/>
      <c r="K5" s="35"/>
      <c r="L5" s="35"/>
    </row>
    <row r="6">
      <c r="A6" s="36" t="s">
        <v>24</v>
      </c>
      <c r="B6" s="37">
        <v>2057.79</v>
      </c>
      <c r="C6" s="37">
        <v>765.82</v>
      </c>
      <c r="D6" s="28">
        <f t="shared" si="1"/>
        <v>1291.97</v>
      </c>
      <c r="E6" s="35"/>
      <c r="F6" s="35"/>
      <c r="G6" s="35"/>
      <c r="H6" s="35"/>
      <c r="I6" s="35"/>
      <c r="J6" s="35"/>
      <c r="K6" s="35"/>
      <c r="L6" s="35"/>
    </row>
    <row r="7">
      <c r="A7" s="36" t="s">
        <v>25</v>
      </c>
      <c r="B7" s="37">
        <v>1495.17</v>
      </c>
      <c r="C7" s="37">
        <v>748.63</v>
      </c>
      <c r="D7" s="28">
        <f t="shared" si="1"/>
        <v>746.54</v>
      </c>
      <c r="E7" s="35"/>
      <c r="F7" s="35"/>
      <c r="G7" s="35"/>
      <c r="H7" s="35"/>
      <c r="I7" s="35"/>
      <c r="J7" s="35"/>
      <c r="K7" s="35"/>
      <c r="L7" s="35"/>
    </row>
    <row r="8">
      <c r="A8" s="36" t="s">
        <v>26</v>
      </c>
      <c r="B8" s="37">
        <v>1600.89</v>
      </c>
      <c r="C8" s="37">
        <v>572.05</v>
      </c>
      <c r="D8" s="28">
        <f t="shared" si="1"/>
        <v>1028.84</v>
      </c>
      <c r="E8" s="35"/>
      <c r="F8" s="35"/>
      <c r="G8" s="35"/>
      <c r="H8" s="35"/>
      <c r="I8" s="35"/>
      <c r="J8" s="35"/>
      <c r="K8" s="35"/>
      <c r="L8" s="35"/>
    </row>
    <row r="9">
      <c r="A9" s="36" t="s">
        <v>27</v>
      </c>
      <c r="B9" s="37">
        <v>2175.98</v>
      </c>
      <c r="C9" s="37">
        <v>905.78</v>
      </c>
      <c r="D9" s="28">
        <f t="shared" si="1"/>
        <v>1270.2</v>
      </c>
      <c r="E9" s="35"/>
      <c r="F9" s="35"/>
      <c r="G9" s="35"/>
      <c r="H9" s="35"/>
      <c r="I9" s="35"/>
      <c r="J9" s="35"/>
      <c r="K9" s="35"/>
      <c r="L9" s="35"/>
    </row>
    <row r="10">
      <c r="A10" s="36" t="s">
        <v>28</v>
      </c>
      <c r="B10" s="37">
        <v>3200.56</v>
      </c>
      <c r="C10" s="37">
        <v>920.83</v>
      </c>
      <c r="D10" s="28">
        <f t="shared" si="1"/>
        <v>2279.73</v>
      </c>
      <c r="E10" s="35"/>
      <c r="F10" s="35"/>
      <c r="G10" s="35"/>
      <c r="H10" s="35"/>
      <c r="I10" s="35"/>
      <c r="J10" s="35"/>
      <c r="K10" s="35"/>
      <c r="L10" s="35"/>
    </row>
    <row r="11">
      <c r="A11" s="36" t="s">
        <v>29</v>
      </c>
      <c r="B11" s="37">
        <v>2264.98</v>
      </c>
      <c r="C11" s="37">
        <v>1080.07</v>
      </c>
      <c r="D11" s="28">
        <f t="shared" si="1"/>
        <v>1184.91</v>
      </c>
      <c r="E11" s="35"/>
      <c r="F11" s="35"/>
      <c r="G11" s="35"/>
      <c r="H11" s="35"/>
      <c r="I11" s="35"/>
      <c r="J11" s="35"/>
      <c r="K11" s="35"/>
      <c r="L11" s="35"/>
    </row>
    <row r="12">
      <c r="A12" s="36" t="s">
        <v>30</v>
      </c>
      <c r="B12" s="37">
        <v>2177.59</v>
      </c>
      <c r="C12" s="37">
        <v>1017.16</v>
      </c>
      <c r="D12" s="28">
        <f t="shared" si="1"/>
        <v>1160.43</v>
      </c>
      <c r="E12" s="35"/>
      <c r="F12" s="35"/>
      <c r="G12" s="35"/>
      <c r="H12" s="35"/>
      <c r="I12" s="35"/>
      <c r="J12" s="35"/>
      <c r="K12" s="35"/>
      <c r="L12" s="35"/>
    </row>
    <row r="13">
      <c r="A13" s="36" t="s">
        <v>31</v>
      </c>
      <c r="B13" s="37">
        <v>3525.29</v>
      </c>
      <c r="C13" s="37">
        <v>1711.98</v>
      </c>
      <c r="D13" s="28">
        <f t="shared" si="1"/>
        <v>1813.31</v>
      </c>
      <c r="E13" s="35"/>
      <c r="F13" s="35"/>
      <c r="G13" s="35"/>
      <c r="H13" s="35"/>
      <c r="I13" s="35"/>
      <c r="J13" s="35"/>
      <c r="K13" s="35"/>
      <c r="L13" s="35"/>
    </row>
    <row r="14">
      <c r="A14" s="38"/>
      <c r="B14" s="39"/>
      <c r="C14" s="39"/>
      <c r="D14" s="39"/>
      <c r="E14" s="35"/>
      <c r="F14" s="35"/>
      <c r="G14" s="35"/>
      <c r="H14" s="35"/>
      <c r="I14" s="35"/>
      <c r="J14" s="35"/>
      <c r="K14" s="35"/>
      <c r="L14" s="35"/>
    </row>
    <row r="15">
      <c r="A15" s="38"/>
      <c r="B15" s="40"/>
      <c r="C15" s="40"/>
      <c r="D15" s="40"/>
      <c r="E15" s="35"/>
      <c r="F15" s="35"/>
      <c r="G15" s="35"/>
      <c r="H15" s="35"/>
      <c r="I15" s="35"/>
      <c r="J15" s="35"/>
      <c r="K15" s="35"/>
      <c r="L15" s="35"/>
    </row>
    <row r="16">
      <c r="A16" s="38"/>
      <c r="B16" s="39"/>
      <c r="C16" s="39"/>
      <c r="D16" s="39"/>
      <c r="E16" s="35"/>
      <c r="F16" s="35"/>
      <c r="G16" s="35"/>
      <c r="H16" s="35"/>
      <c r="I16" s="35"/>
      <c r="J16" s="35"/>
      <c r="K16" s="35"/>
      <c r="L16" s="35"/>
    </row>
    <row r="17">
      <c r="A17" s="38"/>
      <c r="B17" s="39"/>
      <c r="C17" s="39"/>
      <c r="D17" s="39"/>
      <c r="E17" s="35"/>
      <c r="F17" s="35"/>
      <c r="G17" s="35"/>
      <c r="H17" s="35"/>
      <c r="I17" s="35"/>
      <c r="J17" s="35"/>
      <c r="K17" s="35"/>
      <c r="L17" s="35"/>
    </row>
    <row r="18">
      <c r="A18" s="38"/>
      <c r="B18" s="39"/>
      <c r="C18" s="39"/>
      <c r="D18" s="39"/>
      <c r="E18" s="35"/>
      <c r="F18" s="35"/>
      <c r="G18" s="35"/>
      <c r="H18" s="35"/>
      <c r="I18" s="35"/>
      <c r="J18" s="35"/>
      <c r="K18" s="35"/>
      <c r="L18" s="35"/>
    </row>
    <row r="19">
      <c r="A19" s="38"/>
      <c r="B19" s="39"/>
      <c r="C19" s="39"/>
      <c r="D19" s="39"/>
      <c r="E19" s="35"/>
      <c r="F19" s="35"/>
      <c r="G19" s="35"/>
      <c r="H19" s="35"/>
      <c r="I19" s="35"/>
      <c r="J19" s="35"/>
      <c r="K19" s="35"/>
      <c r="L19" s="35"/>
    </row>
    <row r="20">
      <c r="A20" s="38"/>
      <c r="B20" s="39"/>
      <c r="C20" s="39"/>
      <c r="D20" s="39"/>
      <c r="E20" s="35"/>
      <c r="F20" s="35"/>
      <c r="G20" s="35"/>
      <c r="H20" s="35"/>
      <c r="I20" s="35"/>
      <c r="J20" s="35"/>
      <c r="K20" s="35"/>
      <c r="L20" s="35"/>
    </row>
    <row r="21">
      <c r="A21" s="38"/>
      <c r="B21" s="39"/>
      <c r="C21" s="39"/>
      <c r="D21" s="39"/>
      <c r="E21" s="35"/>
      <c r="F21" s="35"/>
      <c r="G21" s="35"/>
      <c r="H21" s="35"/>
      <c r="I21" s="35"/>
      <c r="J21" s="35"/>
      <c r="K21" s="35"/>
      <c r="L21" s="35"/>
    </row>
    <row r="22">
      <c r="A22" s="38"/>
      <c r="B22" s="39"/>
      <c r="C22" s="39"/>
      <c r="D22" s="39"/>
      <c r="E22" s="35"/>
      <c r="F22" s="35"/>
      <c r="G22" s="35"/>
      <c r="H22" s="35"/>
      <c r="I22" s="35"/>
      <c r="J22" s="35"/>
      <c r="K22" s="35"/>
      <c r="L22" s="35"/>
    </row>
    <row r="23">
      <c r="A23" s="38"/>
      <c r="B23" s="39"/>
      <c r="C23" s="39"/>
      <c r="D23" s="39"/>
      <c r="E23" s="35"/>
      <c r="F23" s="35"/>
      <c r="G23" s="35"/>
      <c r="H23" s="35"/>
      <c r="I23" s="35"/>
      <c r="J23" s="35"/>
      <c r="K23" s="35"/>
      <c r="L23" s="35"/>
    </row>
    <row r="24">
      <c r="A24" s="38"/>
      <c r="B24" s="39"/>
      <c r="C24" s="39"/>
      <c r="D24" s="39"/>
      <c r="E24" s="35"/>
      <c r="F24" s="35"/>
      <c r="G24" s="35"/>
      <c r="H24" s="35"/>
      <c r="I24" s="35"/>
      <c r="J24" s="35"/>
      <c r="K24" s="35"/>
      <c r="L24" s="35"/>
    </row>
    <row r="25">
      <c r="A25" s="38"/>
      <c r="B25" s="39"/>
      <c r="C25" s="39"/>
      <c r="D25" s="39"/>
      <c r="E25" s="35"/>
      <c r="F25" s="35"/>
      <c r="G25" s="35"/>
      <c r="H25" s="35"/>
      <c r="I25" s="35"/>
      <c r="J25" s="35"/>
      <c r="K25" s="35"/>
      <c r="L25" s="35"/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70.0"/>
    <col customWidth="1" min="3" max="3" width="10.0"/>
    <col customWidth="1" min="4" max="4" width="16.75"/>
    <col customWidth="1" min="5" max="5" width="13.63"/>
    <col customWidth="1" min="6" max="6" width="13.75"/>
    <col customWidth="1" min="7" max="7" width="10.75"/>
    <col customWidth="1" min="8" max="8" width="9.5"/>
    <col customWidth="1" min="9" max="9" width="5.2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3">
        <v>319.0</v>
      </c>
      <c r="B2" s="44" t="s">
        <v>32</v>
      </c>
      <c r="C2" s="45" t="s">
        <v>33</v>
      </c>
      <c r="D2" s="45">
        <v>40192.0</v>
      </c>
      <c r="E2" s="46">
        <v>19.99</v>
      </c>
      <c r="F2" s="46">
        <v>0.5</v>
      </c>
      <c r="G2" s="46">
        <f t="shared" ref="G2:G99" si="1">E2-F2</f>
        <v>19.49</v>
      </c>
      <c r="H2" s="26"/>
      <c r="I2" s="26"/>
    </row>
    <row r="3" ht="15.75" customHeight="1">
      <c r="A3" s="44">
        <v>203.0</v>
      </c>
      <c r="B3" s="44" t="s">
        <v>34</v>
      </c>
      <c r="C3" s="45" t="s">
        <v>33</v>
      </c>
      <c r="D3" s="45">
        <v>40197.0</v>
      </c>
      <c r="E3" s="46">
        <v>29.99</v>
      </c>
      <c r="F3" s="46">
        <v>4.0</v>
      </c>
      <c r="G3" s="46">
        <f t="shared" si="1"/>
        <v>25.99</v>
      </c>
      <c r="H3" s="26"/>
      <c r="I3" s="26"/>
    </row>
    <row r="4" ht="15.75" customHeight="1">
      <c r="A4" s="44">
        <v>8.0</v>
      </c>
      <c r="B4" s="44" t="s">
        <v>35</v>
      </c>
      <c r="C4" s="45" t="s">
        <v>36</v>
      </c>
      <c r="D4" s="45">
        <v>40557.0</v>
      </c>
      <c r="E4" s="46">
        <v>4.99</v>
      </c>
      <c r="F4" s="46">
        <v>4.99</v>
      </c>
      <c r="G4" s="46">
        <f t="shared" si="1"/>
        <v>0</v>
      </c>
      <c r="H4" s="26"/>
      <c r="I4" s="26"/>
    </row>
    <row r="5" ht="15.75" customHeight="1">
      <c r="A5" s="44">
        <v>312.0</v>
      </c>
      <c r="B5" s="44" t="s">
        <v>37</v>
      </c>
      <c r="C5" s="45" t="s">
        <v>33</v>
      </c>
      <c r="D5" s="45">
        <v>40929.0</v>
      </c>
      <c r="E5" s="46">
        <v>12.99</v>
      </c>
      <c r="F5" s="46">
        <v>12.99</v>
      </c>
      <c r="G5" s="46">
        <f t="shared" si="1"/>
        <v>0</v>
      </c>
      <c r="H5" s="26"/>
      <c r="I5" s="26"/>
    </row>
    <row r="6" ht="15.75" customHeight="1">
      <c r="A6" s="44">
        <v>344.0</v>
      </c>
      <c r="B6" s="44" t="s">
        <v>38</v>
      </c>
      <c r="C6" s="45" t="s">
        <v>33</v>
      </c>
      <c r="D6" s="45">
        <v>40933.0</v>
      </c>
      <c r="E6" s="46">
        <v>49.98</v>
      </c>
      <c r="F6" s="46">
        <v>39.98</v>
      </c>
      <c r="G6" s="46">
        <f t="shared" si="1"/>
        <v>10</v>
      </c>
      <c r="H6" s="26"/>
      <c r="I6" s="26"/>
    </row>
    <row r="7" ht="15.75" customHeight="1">
      <c r="A7" s="47">
        <v>378.0</v>
      </c>
      <c r="B7" s="47" t="s">
        <v>39</v>
      </c>
      <c r="C7" s="47" t="s">
        <v>33</v>
      </c>
      <c r="D7" s="48">
        <v>41297.0</v>
      </c>
      <c r="E7" s="49">
        <v>12.99</v>
      </c>
      <c r="F7" s="49">
        <v>0.0</v>
      </c>
      <c r="G7" s="46">
        <f t="shared" si="1"/>
        <v>12.99</v>
      </c>
      <c r="H7" s="26"/>
      <c r="I7" s="26"/>
    </row>
    <row r="8" ht="15.75" customHeight="1">
      <c r="A8" s="44">
        <v>311.0</v>
      </c>
      <c r="B8" s="44" t="s">
        <v>40</v>
      </c>
      <c r="C8" s="45" t="s">
        <v>33</v>
      </c>
      <c r="D8" s="45">
        <v>41305.0</v>
      </c>
      <c r="E8" s="46">
        <v>8.99</v>
      </c>
      <c r="F8" s="46">
        <v>8.99</v>
      </c>
      <c r="G8" s="46">
        <f t="shared" si="1"/>
        <v>0</v>
      </c>
      <c r="H8" s="26"/>
      <c r="I8" s="26"/>
    </row>
    <row r="9" ht="15.75" customHeight="1">
      <c r="A9" s="44">
        <v>331.0</v>
      </c>
      <c r="B9" s="44" t="s">
        <v>41</v>
      </c>
      <c r="C9" s="45" t="s">
        <v>33</v>
      </c>
      <c r="D9" s="45">
        <v>41642.0</v>
      </c>
      <c r="E9" s="46">
        <v>39.98</v>
      </c>
      <c r="F9" s="46">
        <v>26.99</v>
      </c>
      <c r="G9" s="46">
        <f t="shared" si="1"/>
        <v>12.99</v>
      </c>
      <c r="H9" s="26"/>
      <c r="I9" s="26"/>
    </row>
    <row r="10" ht="15.75" customHeight="1">
      <c r="A10" s="44">
        <v>127.0</v>
      </c>
      <c r="B10" s="44" t="s">
        <v>42</v>
      </c>
      <c r="C10" s="45" t="s">
        <v>43</v>
      </c>
      <c r="D10" s="45">
        <v>42011.0</v>
      </c>
      <c r="E10" s="46">
        <v>14.99</v>
      </c>
      <c r="F10" s="46">
        <v>14.99</v>
      </c>
      <c r="G10" s="46">
        <f t="shared" si="1"/>
        <v>0</v>
      </c>
      <c r="H10" s="26"/>
      <c r="I10" s="26"/>
    </row>
    <row r="11" ht="15.75" customHeight="1">
      <c r="A11" s="44">
        <v>372.0</v>
      </c>
      <c r="B11" s="44" t="s">
        <v>44</v>
      </c>
      <c r="C11" s="45" t="s">
        <v>33</v>
      </c>
      <c r="D11" s="45">
        <v>42021.0</v>
      </c>
      <c r="E11" s="46">
        <v>15.0</v>
      </c>
      <c r="F11" s="46">
        <v>15.0</v>
      </c>
      <c r="G11" s="46">
        <f t="shared" si="1"/>
        <v>0</v>
      </c>
      <c r="H11" s="26"/>
      <c r="I11" s="26"/>
    </row>
    <row r="12" ht="15.75" customHeight="1">
      <c r="A12" s="44">
        <v>373.0</v>
      </c>
      <c r="B12" s="44" t="s">
        <v>45</v>
      </c>
      <c r="C12" s="45" t="s">
        <v>33</v>
      </c>
      <c r="D12" s="45">
        <v>42021.0</v>
      </c>
      <c r="E12" s="46">
        <v>14.99</v>
      </c>
      <c r="F12" s="46">
        <v>14.99</v>
      </c>
      <c r="G12" s="46">
        <f t="shared" si="1"/>
        <v>0</v>
      </c>
      <c r="H12" s="26"/>
      <c r="I12" s="26"/>
    </row>
    <row r="13" ht="15.75" customHeight="1">
      <c r="A13" s="44">
        <v>382.0</v>
      </c>
      <c r="B13" s="44" t="s">
        <v>46</v>
      </c>
      <c r="C13" s="45" t="s">
        <v>33</v>
      </c>
      <c r="D13" s="45">
        <v>42386.0</v>
      </c>
      <c r="E13" s="46">
        <v>19.99</v>
      </c>
      <c r="F13" s="46">
        <v>5.99</v>
      </c>
      <c r="G13" s="46">
        <f t="shared" si="1"/>
        <v>14</v>
      </c>
      <c r="H13" s="26"/>
      <c r="I13" s="26"/>
    </row>
    <row r="14" ht="15.75" customHeight="1">
      <c r="A14" s="44">
        <v>257.0</v>
      </c>
      <c r="B14" s="44" t="s">
        <v>47</v>
      </c>
      <c r="C14" s="45" t="s">
        <v>33</v>
      </c>
      <c r="D14" s="45">
        <v>42750.0</v>
      </c>
      <c r="E14" s="46">
        <v>14.99</v>
      </c>
      <c r="F14" s="46">
        <v>3.59</v>
      </c>
      <c r="G14" s="46">
        <f t="shared" si="1"/>
        <v>11.4</v>
      </c>
      <c r="H14" s="26"/>
      <c r="I14" s="26"/>
    </row>
    <row r="15" ht="15.75" customHeight="1">
      <c r="A15" s="44">
        <v>342.0</v>
      </c>
      <c r="B15" s="44" t="s">
        <v>48</v>
      </c>
      <c r="C15" s="45" t="s">
        <v>33</v>
      </c>
      <c r="D15" s="45">
        <v>42750.0</v>
      </c>
      <c r="E15" s="46">
        <v>12.99</v>
      </c>
      <c r="F15" s="46">
        <v>4.99</v>
      </c>
      <c r="G15" s="46">
        <f t="shared" si="1"/>
        <v>8</v>
      </c>
      <c r="H15" s="26"/>
      <c r="I15" s="26"/>
    </row>
    <row r="16" ht="15.75" customHeight="1">
      <c r="A16" s="44">
        <v>461.0</v>
      </c>
      <c r="B16" s="44" t="s">
        <v>49</v>
      </c>
      <c r="C16" s="45" t="s">
        <v>50</v>
      </c>
      <c r="D16" s="45">
        <v>42750.0</v>
      </c>
      <c r="E16" s="46">
        <v>8.99</v>
      </c>
      <c r="F16" s="46">
        <v>1.99</v>
      </c>
      <c r="G16" s="46">
        <f t="shared" si="1"/>
        <v>7</v>
      </c>
      <c r="H16" s="26"/>
      <c r="I16" s="26"/>
    </row>
    <row r="17" ht="15.75" customHeight="1">
      <c r="A17" s="44">
        <v>528.0</v>
      </c>
      <c r="B17" s="44" t="s">
        <v>51</v>
      </c>
      <c r="C17" s="45" t="s">
        <v>9</v>
      </c>
      <c r="D17" s="45">
        <v>42750.0</v>
      </c>
      <c r="E17" s="46">
        <v>14.99</v>
      </c>
      <c r="F17" s="46">
        <v>4.99</v>
      </c>
      <c r="G17" s="46">
        <f t="shared" si="1"/>
        <v>10</v>
      </c>
      <c r="H17" s="26"/>
      <c r="I17" s="26"/>
    </row>
    <row r="18" ht="15.75" customHeight="1">
      <c r="A18" s="44">
        <v>566.0</v>
      </c>
      <c r="B18" s="44" t="s">
        <v>52</v>
      </c>
      <c r="C18" s="45" t="s">
        <v>9</v>
      </c>
      <c r="D18" s="45">
        <v>42750.0</v>
      </c>
      <c r="E18" s="46">
        <v>4.99</v>
      </c>
      <c r="F18" s="46">
        <v>2.99</v>
      </c>
      <c r="G18" s="46">
        <f t="shared" si="1"/>
        <v>2</v>
      </c>
      <c r="H18" s="26"/>
      <c r="I18" s="26"/>
    </row>
    <row r="19" ht="15.75" customHeight="1">
      <c r="A19" s="44">
        <v>598.0</v>
      </c>
      <c r="B19" s="44" t="s">
        <v>53</v>
      </c>
      <c r="C19" s="45" t="s">
        <v>9</v>
      </c>
      <c r="D19" s="45">
        <v>42754.0</v>
      </c>
      <c r="E19" s="46">
        <v>14.99</v>
      </c>
      <c r="F19" s="46">
        <v>7.49</v>
      </c>
      <c r="G19" s="46">
        <f t="shared" si="1"/>
        <v>7.5</v>
      </c>
      <c r="H19" s="26"/>
      <c r="I19" s="26"/>
    </row>
    <row r="20" ht="15.75" customHeight="1">
      <c r="A20" s="44">
        <v>462.0</v>
      </c>
      <c r="B20" s="44" t="s">
        <v>54</v>
      </c>
      <c r="C20" s="45" t="s">
        <v>50</v>
      </c>
      <c r="D20" s="45">
        <v>42754.0</v>
      </c>
      <c r="E20" s="46">
        <v>14.99</v>
      </c>
      <c r="F20" s="46">
        <v>9.99</v>
      </c>
      <c r="G20" s="46">
        <f t="shared" si="1"/>
        <v>5</v>
      </c>
      <c r="H20" s="26"/>
      <c r="I20" s="26"/>
    </row>
    <row r="21" ht="15.75" customHeight="1">
      <c r="A21" s="44">
        <v>500.0</v>
      </c>
      <c r="B21" s="44" t="s">
        <v>55</v>
      </c>
      <c r="C21" s="45" t="s">
        <v>9</v>
      </c>
      <c r="D21" s="45">
        <v>42754.0</v>
      </c>
      <c r="E21" s="46">
        <v>19.99</v>
      </c>
      <c r="F21" s="46">
        <v>9.99</v>
      </c>
      <c r="G21" s="46">
        <f t="shared" si="1"/>
        <v>10</v>
      </c>
      <c r="H21" s="26"/>
      <c r="I21" s="26"/>
    </row>
    <row r="22" ht="15.75" customHeight="1">
      <c r="A22" s="44">
        <v>368.0</v>
      </c>
      <c r="B22" s="44" t="s">
        <v>56</v>
      </c>
      <c r="C22" s="45" t="s">
        <v>33</v>
      </c>
      <c r="D22" s="45">
        <v>42754.0</v>
      </c>
      <c r="E22" s="46">
        <v>32.98</v>
      </c>
      <c r="F22" s="46">
        <v>17.98</v>
      </c>
      <c r="G22" s="46">
        <f t="shared" si="1"/>
        <v>15</v>
      </c>
      <c r="H22" s="26"/>
      <c r="I22" s="26"/>
    </row>
    <row r="23" ht="15.75" customHeight="1">
      <c r="A23" s="44">
        <v>310.0</v>
      </c>
      <c r="B23" s="44" t="s">
        <v>57</v>
      </c>
      <c r="C23" s="45" t="s">
        <v>33</v>
      </c>
      <c r="D23" s="45">
        <v>42754.0</v>
      </c>
      <c r="E23" s="46">
        <v>19.99</v>
      </c>
      <c r="F23" s="46">
        <v>14.99</v>
      </c>
      <c r="G23" s="46">
        <f t="shared" si="1"/>
        <v>5</v>
      </c>
      <c r="H23" s="26"/>
      <c r="I23" s="26"/>
    </row>
    <row r="24" ht="15.75" customHeight="1">
      <c r="A24" s="44">
        <v>701.0</v>
      </c>
      <c r="B24" s="44" t="s">
        <v>58</v>
      </c>
      <c r="C24" s="45" t="s">
        <v>9</v>
      </c>
      <c r="D24" s="45">
        <v>42754.0</v>
      </c>
      <c r="E24" s="46">
        <v>17.99</v>
      </c>
      <c r="F24" s="46">
        <v>9.99</v>
      </c>
      <c r="G24" s="46">
        <f t="shared" si="1"/>
        <v>8</v>
      </c>
      <c r="H24" s="26"/>
      <c r="I24" s="26"/>
    </row>
    <row r="25" ht="15.75" customHeight="1">
      <c r="A25" s="44">
        <v>799.0</v>
      </c>
      <c r="B25" s="44" t="s">
        <v>59</v>
      </c>
      <c r="C25" s="45" t="s">
        <v>9</v>
      </c>
      <c r="D25" s="45">
        <v>42754.0</v>
      </c>
      <c r="E25" s="46">
        <v>34.58</v>
      </c>
      <c r="F25" s="46">
        <v>26.58</v>
      </c>
      <c r="G25" s="46">
        <f t="shared" si="1"/>
        <v>8</v>
      </c>
      <c r="H25" s="26"/>
      <c r="I25" s="26"/>
    </row>
    <row r="26" ht="15.75" customHeight="1">
      <c r="A26" s="44">
        <v>876.0</v>
      </c>
      <c r="B26" s="44" t="s">
        <v>60</v>
      </c>
      <c r="C26" s="45" t="s">
        <v>9</v>
      </c>
      <c r="D26" s="45">
        <v>42754.0</v>
      </c>
      <c r="E26" s="46">
        <v>17.99</v>
      </c>
      <c r="F26" s="46">
        <v>6.99</v>
      </c>
      <c r="G26" s="46">
        <f t="shared" si="1"/>
        <v>11</v>
      </c>
      <c r="H26" s="26"/>
      <c r="I26" s="26"/>
    </row>
    <row r="27" ht="15.75" customHeight="1">
      <c r="A27" s="44">
        <v>904.0</v>
      </c>
      <c r="B27" s="44" t="s">
        <v>61</v>
      </c>
      <c r="C27" s="45" t="s">
        <v>9</v>
      </c>
      <c r="D27" s="45">
        <v>42754.0</v>
      </c>
      <c r="E27" s="46">
        <v>14.99</v>
      </c>
      <c r="F27" s="46">
        <v>5.99</v>
      </c>
      <c r="G27" s="46">
        <f t="shared" si="1"/>
        <v>9</v>
      </c>
      <c r="H27" s="26"/>
      <c r="I27" s="26"/>
    </row>
    <row r="28" ht="15.75" customHeight="1">
      <c r="A28" s="44">
        <v>916.0</v>
      </c>
      <c r="B28" s="44" t="s">
        <v>62</v>
      </c>
      <c r="C28" s="45" t="s">
        <v>9</v>
      </c>
      <c r="D28" s="45">
        <v>42754.0</v>
      </c>
      <c r="E28" s="46">
        <v>19.99</v>
      </c>
      <c r="F28" s="46">
        <v>7.99</v>
      </c>
      <c r="G28" s="46">
        <f t="shared" si="1"/>
        <v>12</v>
      </c>
      <c r="H28" s="26"/>
      <c r="I28" s="26"/>
    </row>
    <row r="29" ht="15.75" customHeight="1">
      <c r="A29" s="44">
        <v>163.0</v>
      </c>
      <c r="B29" s="44" t="s">
        <v>63</v>
      </c>
      <c r="C29" s="45" t="s">
        <v>64</v>
      </c>
      <c r="D29" s="45">
        <v>42766.0</v>
      </c>
      <c r="E29" s="46">
        <v>5.58</v>
      </c>
      <c r="F29" s="46">
        <v>3.98</v>
      </c>
      <c r="G29" s="46">
        <f t="shared" si="1"/>
        <v>1.6</v>
      </c>
      <c r="H29" s="26"/>
      <c r="I29" s="26"/>
    </row>
    <row r="30" ht="15.75" customHeight="1">
      <c r="A30" s="44">
        <v>216.0</v>
      </c>
      <c r="B30" s="44" t="s">
        <v>65</v>
      </c>
      <c r="C30" s="45" t="s">
        <v>33</v>
      </c>
      <c r="D30" s="45">
        <v>42766.0</v>
      </c>
      <c r="E30" s="46">
        <v>39.99</v>
      </c>
      <c r="F30" s="46">
        <v>19.99</v>
      </c>
      <c r="G30" s="46">
        <f t="shared" si="1"/>
        <v>20</v>
      </c>
      <c r="H30" s="26"/>
      <c r="I30" s="26"/>
    </row>
    <row r="31" ht="15.75" customHeight="1">
      <c r="A31" s="44">
        <v>365.0</v>
      </c>
      <c r="B31" s="44" t="s">
        <v>66</v>
      </c>
      <c r="C31" s="45" t="s">
        <v>33</v>
      </c>
      <c r="D31" s="45">
        <v>42766.0</v>
      </c>
      <c r="E31" s="46">
        <v>24.99</v>
      </c>
      <c r="F31" s="46">
        <v>4.99</v>
      </c>
      <c r="G31" s="46">
        <f t="shared" si="1"/>
        <v>20</v>
      </c>
      <c r="H31" s="26"/>
      <c r="I31" s="26"/>
    </row>
    <row r="32" ht="15.75" customHeight="1">
      <c r="A32" s="44">
        <v>422.0</v>
      </c>
      <c r="B32" s="44" t="s">
        <v>67</v>
      </c>
      <c r="C32" s="45" t="s">
        <v>50</v>
      </c>
      <c r="D32" s="45">
        <v>42766.0</v>
      </c>
      <c r="E32" s="46">
        <v>9.99</v>
      </c>
      <c r="F32" s="46">
        <v>6.99</v>
      </c>
      <c r="G32" s="46">
        <f t="shared" si="1"/>
        <v>3</v>
      </c>
      <c r="H32" s="26"/>
      <c r="I32" s="26"/>
    </row>
    <row r="33" ht="15.75" customHeight="1">
      <c r="A33" s="44">
        <v>429.0</v>
      </c>
      <c r="B33" s="44" t="s">
        <v>68</v>
      </c>
      <c r="C33" s="45" t="s">
        <v>50</v>
      </c>
      <c r="D33" s="45">
        <v>42766.0</v>
      </c>
      <c r="E33" s="46">
        <v>4.99</v>
      </c>
      <c r="F33" s="46">
        <v>1.99</v>
      </c>
      <c r="G33" s="46">
        <f t="shared" si="1"/>
        <v>3</v>
      </c>
      <c r="H33" s="26"/>
      <c r="I33" s="26"/>
    </row>
    <row r="34" ht="15.75" customHeight="1">
      <c r="A34" s="44">
        <v>493.0</v>
      </c>
      <c r="B34" s="44" t="s">
        <v>69</v>
      </c>
      <c r="C34" s="45" t="s">
        <v>9</v>
      </c>
      <c r="D34" s="45">
        <v>42766.0</v>
      </c>
      <c r="E34" s="46">
        <v>11.99</v>
      </c>
      <c r="F34" s="46">
        <v>7.99</v>
      </c>
      <c r="G34" s="46">
        <f t="shared" si="1"/>
        <v>4</v>
      </c>
      <c r="H34" s="26"/>
      <c r="I34" s="26"/>
    </row>
    <row r="35" ht="15.75" customHeight="1">
      <c r="A35" s="44">
        <v>77.0</v>
      </c>
      <c r="B35" s="44" t="s">
        <v>70</v>
      </c>
      <c r="C35" s="45" t="s">
        <v>43</v>
      </c>
      <c r="D35" s="45">
        <v>43115.0</v>
      </c>
      <c r="E35" s="46">
        <v>9.99</v>
      </c>
      <c r="F35" s="46">
        <v>3.99</v>
      </c>
      <c r="G35" s="46">
        <f t="shared" si="1"/>
        <v>6</v>
      </c>
      <c r="H35" s="26"/>
      <c r="I35" s="26"/>
    </row>
    <row r="36" ht="15.75" customHeight="1">
      <c r="A36" s="44">
        <v>600.0</v>
      </c>
      <c r="B36" s="44" t="s">
        <v>71</v>
      </c>
      <c r="C36" s="45" t="s">
        <v>9</v>
      </c>
      <c r="D36" s="45">
        <v>43124.0</v>
      </c>
      <c r="E36" s="46">
        <v>75.93</v>
      </c>
      <c r="F36" s="46">
        <v>55.93</v>
      </c>
      <c r="G36" s="46">
        <f t="shared" si="1"/>
        <v>20</v>
      </c>
      <c r="H36" s="26"/>
      <c r="I36" s="26"/>
    </row>
    <row r="37" ht="15.75" customHeight="1">
      <c r="A37" s="44">
        <v>791.0</v>
      </c>
      <c r="B37" s="44" t="s">
        <v>72</v>
      </c>
      <c r="C37" s="45" t="s">
        <v>9</v>
      </c>
      <c r="D37" s="45">
        <v>43466.0</v>
      </c>
      <c r="E37" s="46">
        <v>49.98</v>
      </c>
      <c r="F37" s="46">
        <v>26.98</v>
      </c>
      <c r="G37" s="46">
        <f t="shared" si="1"/>
        <v>23</v>
      </c>
      <c r="H37" s="26"/>
      <c r="I37" s="26"/>
    </row>
    <row r="38" ht="15.75" customHeight="1">
      <c r="A38" s="44">
        <v>961.0</v>
      </c>
      <c r="B38" s="44" t="s">
        <v>73</v>
      </c>
      <c r="C38" s="45" t="s">
        <v>74</v>
      </c>
      <c r="D38" s="45">
        <v>43466.0</v>
      </c>
      <c r="E38" s="46">
        <v>39.99</v>
      </c>
      <c r="F38" s="46">
        <v>12.99</v>
      </c>
      <c r="G38" s="46">
        <f t="shared" si="1"/>
        <v>27</v>
      </c>
      <c r="H38" s="26"/>
      <c r="I38" s="26"/>
    </row>
    <row r="39" ht="15.75" customHeight="1">
      <c r="A39" s="44">
        <v>968.0</v>
      </c>
      <c r="B39" s="44" t="s">
        <v>75</v>
      </c>
      <c r="C39" s="45" t="s">
        <v>74</v>
      </c>
      <c r="D39" s="45">
        <v>43466.0</v>
      </c>
      <c r="E39" s="46">
        <v>28.98</v>
      </c>
      <c r="F39" s="46">
        <v>14.98</v>
      </c>
      <c r="G39" s="46">
        <f t="shared" si="1"/>
        <v>14</v>
      </c>
      <c r="H39" s="26"/>
      <c r="I39" s="26"/>
    </row>
    <row r="40" ht="15.75" customHeight="1">
      <c r="A40" s="44">
        <v>981.0</v>
      </c>
      <c r="B40" s="44" t="s">
        <v>76</v>
      </c>
      <c r="C40" s="45" t="s">
        <v>74</v>
      </c>
      <c r="D40" s="45">
        <v>43466.0</v>
      </c>
      <c r="E40" s="46">
        <v>15.99</v>
      </c>
      <c r="F40" s="46">
        <v>4.99</v>
      </c>
      <c r="G40" s="46">
        <f t="shared" si="1"/>
        <v>11</v>
      </c>
      <c r="H40" s="26"/>
      <c r="I40" s="26"/>
    </row>
    <row r="41" ht="15.75" customHeight="1">
      <c r="A41" s="44">
        <v>988.0</v>
      </c>
      <c r="B41" s="44" t="s">
        <v>77</v>
      </c>
      <c r="C41" s="45" t="s">
        <v>74</v>
      </c>
      <c r="D41" s="45">
        <v>43466.0</v>
      </c>
      <c r="E41" s="46">
        <v>19.99</v>
      </c>
      <c r="F41" s="46">
        <v>9.99</v>
      </c>
      <c r="G41" s="46">
        <f t="shared" si="1"/>
        <v>10</v>
      </c>
      <c r="H41" s="26"/>
      <c r="I41" s="26"/>
    </row>
    <row r="42" ht="15.75" customHeight="1">
      <c r="A42" s="44">
        <v>1004.0</v>
      </c>
      <c r="B42" s="44" t="s">
        <v>78</v>
      </c>
      <c r="C42" s="45" t="s">
        <v>74</v>
      </c>
      <c r="D42" s="45">
        <v>43466.0</v>
      </c>
      <c r="E42" s="46">
        <v>9.99</v>
      </c>
      <c r="F42" s="46">
        <v>3.99</v>
      </c>
      <c r="G42" s="46">
        <f t="shared" si="1"/>
        <v>6</v>
      </c>
      <c r="H42" s="26"/>
      <c r="I42" s="26"/>
    </row>
    <row r="43" ht="15.75" customHeight="1">
      <c r="A43" s="44">
        <v>1009.0</v>
      </c>
      <c r="B43" s="44" t="s">
        <v>79</v>
      </c>
      <c r="C43" s="45" t="s">
        <v>74</v>
      </c>
      <c r="D43" s="45">
        <v>43466.0</v>
      </c>
      <c r="E43" s="46">
        <v>14.99</v>
      </c>
      <c r="F43" s="46">
        <v>2.99</v>
      </c>
      <c r="G43" s="46">
        <f t="shared" si="1"/>
        <v>12</v>
      </c>
      <c r="H43" s="26"/>
      <c r="I43" s="26"/>
    </row>
    <row r="44" ht="15.75" customHeight="1">
      <c r="A44" s="44">
        <v>1010.0</v>
      </c>
      <c r="B44" s="44" t="s">
        <v>80</v>
      </c>
      <c r="C44" s="45" t="s">
        <v>74</v>
      </c>
      <c r="D44" s="45">
        <v>43466.0</v>
      </c>
      <c r="E44" s="46">
        <v>14.99</v>
      </c>
      <c r="F44" s="46">
        <v>5.99</v>
      </c>
      <c r="G44" s="46">
        <f t="shared" si="1"/>
        <v>9</v>
      </c>
      <c r="H44" s="26"/>
      <c r="I44" s="26"/>
    </row>
    <row r="45" ht="15.75" customHeight="1">
      <c r="A45" s="44">
        <v>1006.0</v>
      </c>
      <c r="B45" s="44" t="s">
        <v>81</v>
      </c>
      <c r="C45" s="45" t="s">
        <v>74</v>
      </c>
      <c r="D45" s="45">
        <v>43468.0</v>
      </c>
      <c r="E45" s="46">
        <v>19.99</v>
      </c>
      <c r="F45" s="46">
        <v>9.99</v>
      </c>
      <c r="G45" s="46">
        <f t="shared" si="1"/>
        <v>10</v>
      </c>
      <c r="H45" s="26"/>
      <c r="I45" s="26"/>
    </row>
    <row r="46" ht="15.75" customHeight="1">
      <c r="A46" s="44">
        <v>990.0</v>
      </c>
      <c r="B46" s="44" t="s">
        <v>82</v>
      </c>
      <c r="C46" s="45" t="s">
        <v>74</v>
      </c>
      <c r="D46" s="45">
        <v>43468.0</v>
      </c>
      <c r="E46" s="46">
        <v>19.99</v>
      </c>
      <c r="F46" s="46">
        <v>11.99</v>
      </c>
      <c r="G46" s="46">
        <f t="shared" si="1"/>
        <v>8</v>
      </c>
      <c r="H46" s="26"/>
      <c r="I46" s="26"/>
    </row>
    <row r="47" ht="15.75" customHeight="1">
      <c r="A47" s="44">
        <v>992.0</v>
      </c>
      <c r="B47" s="44" t="s">
        <v>83</v>
      </c>
      <c r="C47" s="45" t="s">
        <v>74</v>
      </c>
      <c r="D47" s="45">
        <v>43468.0</v>
      </c>
      <c r="E47" s="46">
        <v>14.49</v>
      </c>
      <c r="F47" s="46">
        <v>11.59</v>
      </c>
      <c r="G47" s="46">
        <f t="shared" si="1"/>
        <v>2.9</v>
      </c>
      <c r="H47" s="26"/>
      <c r="I47" s="26"/>
    </row>
    <row r="48" ht="15.75" customHeight="1">
      <c r="A48" s="44">
        <v>993.0</v>
      </c>
      <c r="B48" s="44" t="s">
        <v>84</v>
      </c>
      <c r="C48" s="45" t="s">
        <v>74</v>
      </c>
      <c r="D48" s="45">
        <v>43468.0</v>
      </c>
      <c r="E48" s="46">
        <v>24.99</v>
      </c>
      <c r="F48" s="46">
        <v>7.99</v>
      </c>
      <c r="G48" s="46">
        <f t="shared" si="1"/>
        <v>17</v>
      </c>
      <c r="H48" s="26"/>
      <c r="I48" s="26"/>
    </row>
    <row r="49" ht="15.75" customHeight="1">
      <c r="A49" s="44">
        <v>982.0</v>
      </c>
      <c r="B49" s="44" t="s">
        <v>85</v>
      </c>
      <c r="C49" s="45" t="s">
        <v>74</v>
      </c>
      <c r="D49" s="45">
        <v>43468.0</v>
      </c>
      <c r="E49" s="46">
        <v>29.99</v>
      </c>
      <c r="F49" s="46">
        <v>17.99</v>
      </c>
      <c r="G49" s="46">
        <f t="shared" si="1"/>
        <v>12</v>
      </c>
      <c r="H49" s="26"/>
      <c r="I49" s="26"/>
    </row>
    <row r="50" ht="15.75" customHeight="1">
      <c r="A50" s="44">
        <v>977.0</v>
      </c>
      <c r="B50" s="44" t="s">
        <v>86</v>
      </c>
      <c r="C50" s="45" t="s">
        <v>74</v>
      </c>
      <c r="D50" s="45">
        <v>43468.0</v>
      </c>
      <c r="E50" s="46">
        <v>19.99</v>
      </c>
      <c r="F50" s="46">
        <v>14.99</v>
      </c>
      <c r="G50" s="46">
        <f t="shared" si="1"/>
        <v>5</v>
      </c>
      <c r="H50" s="26"/>
      <c r="I50" s="26"/>
    </row>
    <row r="51" ht="15.75" customHeight="1">
      <c r="A51" s="44">
        <v>971.0</v>
      </c>
      <c r="B51" s="44" t="s">
        <v>87</v>
      </c>
      <c r="C51" s="45" t="s">
        <v>74</v>
      </c>
      <c r="D51" s="45">
        <v>43468.0</v>
      </c>
      <c r="E51" s="46">
        <v>19.99</v>
      </c>
      <c r="F51" s="46">
        <v>9.99</v>
      </c>
      <c r="G51" s="46">
        <f t="shared" si="1"/>
        <v>10</v>
      </c>
      <c r="H51" s="26"/>
      <c r="I51" s="26"/>
    </row>
    <row r="52" ht="15.75" customHeight="1">
      <c r="A52" s="44">
        <v>972.0</v>
      </c>
      <c r="B52" s="44" t="s">
        <v>88</v>
      </c>
      <c r="C52" s="45" t="s">
        <v>74</v>
      </c>
      <c r="D52" s="45">
        <v>43468.0</v>
      </c>
      <c r="E52" s="46">
        <v>24.99</v>
      </c>
      <c r="F52" s="46">
        <v>12.49</v>
      </c>
      <c r="G52" s="46">
        <f t="shared" si="1"/>
        <v>12.5</v>
      </c>
      <c r="H52" s="26"/>
      <c r="I52" s="26"/>
    </row>
    <row r="53" ht="15.75" customHeight="1">
      <c r="A53" s="44">
        <v>953.0</v>
      </c>
      <c r="B53" s="44" t="s">
        <v>89</v>
      </c>
      <c r="C53" s="45" t="s">
        <v>74</v>
      </c>
      <c r="D53" s="45">
        <v>43468.0</v>
      </c>
      <c r="E53" s="46">
        <v>19.99</v>
      </c>
      <c r="F53" s="46">
        <v>4.99</v>
      </c>
      <c r="G53" s="46">
        <f t="shared" si="1"/>
        <v>15</v>
      </c>
      <c r="H53" s="26"/>
      <c r="I53" s="26"/>
    </row>
    <row r="54" ht="15.75" customHeight="1">
      <c r="A54" s="44">
        <v>957.0</v>
      </c>
      <c r="B54" s="44" t="s">
        <v>90</v>
      </c>
      <c r="C54" s="45" t="s">
        <v>74</v>
      </c>
      <c r="D54" s="45">
        <v>43468.0</v>
      </c>
      <c r="E54" s="46">
        <v>29.99</v>
      </c>
      <c r="F54" s="46">
        <v>0.0</v>
      </c>
      <c r="G54" s="46">
        <f t="shared" si="1"/>
        <v>29.99</v>
      </c>
      <c r="H54" s="26"/>
      <c r="I54" s="26"/>
    </row>
    <row r="55" ht="15.75" customHeight="1">
      <c r="A55" s="44">
        <v>997.0</v>
      </c>
      <c r="B55" s="44" t="s">
        <v>91</v>
      </c>
      <c r="C55" s="45" t="s">
        <v>74</v>
      </c>
      <c r="D55" s="45">
        <v>43469.0</v>
      </c>
      <c r="E55" s="46">
        <v>69.99</v>
      </c>
      <c r="F55" s="46">
        <v>0.0</v>
      </c>
      <c r="G55" s="46">
        <f t="shared" si="1"/>
        <v>69.99</v>
      </c>
      <c r="H55" s="26"/>
      <c r="I55" s="26"/>
    </row>
    <row r="56" ht="15.75" customHeight="1">
      <c r="A56" s="44">
        <v>884.0</v>
      </c>
      <c r="B56" s="44" t="s">
        <v>92</v>
      </c>
      <c r="C56" s="45" t="s">
        <v>9</v>
      </c>
      <c r="D56" s="45">
        <v>43469.0</v>
      </c>
      <c r="E56" s="46">
        <v>0.0</v>
      </c>
      <c r="F56" s="46">
        <v>0.0</v>
      </c>
      <c r="G56" s="46">
        <f t="shared" si="1"/>
        <v>0</v>
      </c>
      <c r="H56" s="26"/>
      <c r="I56" s="26"/>
    </row>
    <row r="57" ht="15.75" customHeight="1">
      <c r="A57" s="44">
        <v>945.0</v>
      </c>
      <c r="B57" s="44" t="s">
        <v>93</v>
      </c>
      <c r="C57" s="45" t="s">
        <v>74</v>
      </c>
      <c r="D57" s="45">
        <v>43472.0</v>
      </c>
      <c r="E57" s="46">
        <v>19.99</v>
      </c>
      <c r="F57" s="46">
        <v>14.99</v>
      </c>
      <c r="G57" s="46">
        <f t="shared" si="1"/>
        <v>5</v>
      </c>
      <c r="H57" s="26"/>
      <c r="I57" s="26"/>
    </row>
    <row r="58" ht="15.75" customHeight="1">
      <c r="A58" s="44">
        <v>949.0</v>
      </c>
      <c r="B58" s="44" t="s">
        <v>94</v>
      </c>
      <c r="C58" s="45" t="s">
        <v>74</v>
      </c>
      <c r="D58" s="45">
        <v>43472.0</v>
      </c>
      <c r="E58" s="46">
        <v>19.99</v>
      </c>
      <c r="F58" s="46">
        <v>9.99</v>
      </c>
      <c r="G58" s="46">
        <f t="shared" si="1"/>
        <v>10</v>
      </c>
      <c r="H58" s="26"/>
      <c r="I58" s="26"/>
    </row>
    <row r="59" ht="15.75" customHeight="1">
      <c r="A59" s="44">
        <v>581.0</v>
      </c>
      <c r="B59" s="44" t="s">
        <v>95</v>
      </c>
      <c r="C59" s="45" t="s">
        <v>9</v>
      </c>
      <c r="D59" s="45">
        <v>43472.0</v>
      </c>
      <c r="E59" s="46">
        <v>11.99</v>
      </c>
      <c r="F59" s="46">
        <v>4.99</v>
      </c>
      <c r="G59" s="46">
        <f t="shared" si="1"/>
        <v>7</v>
      </c>
      <c r="H59" s="26"/>
      <c r="I59" s="26"/>
    </row>
    <row r="60" ht="15.75" customHeight="1">
      <c r="A60" s="44">
        <v>994.0</v>
      </c>
      <c r="B60" s="44" t="s">
        <v>96</v>
      </c>
      <c r="C60" s="45" t="s">
        <v>74</v>
      </c>
      <c r="D60" s="45">
        <v>43472.0</v>
      </c>
      <c r="E60" s="46">
        <v>24.99</v>
      </c>
      <c r="F60" s="46">
        <v>19.99</v>
      </c>
      <c r="G60" s="46">
        <f t="shared" si="1"/>
        <v>5</v>
      </c>
      <c r="H60" s="26"/>
      <c r="I60" s="26"/>
    </row>
    <row r="61" ht="15.75" customHeight="1">
      <c r="A61" s="44">
        <v>995.0</v>
      </c>
      <c r="B61" s="44" t="s">
        <v>97</v>
      </c>
      <c r="C61" s="45" t="s">
        <v>74</v>
      </c>
      <c r="D61" s="45">
        <v>43472.0</v>
      </c>
      <c r="E61" s="46">
        <v>24.99</v>
      </c>
      <c r="F61" s="46">
        <v>14.99</v>
      </c>
      <c r="G61" s="46">
        <f t="shared" si="1"/>
        <v>10</v>
      </c>
      <c r="H61" s="26"/>
      <c r="I61" s="26"/>
    </row>
    <row r="62" ht="15.75" customHeight="1">
      <c r="A62" s="44">
        <v>985.0</v>
      </c>
      <c r="B62" s="44" t="s">
        <v>98</v>
      </c>
      <c r="C62" s="45" t="s">
        <v>74</v>
      </c>
      <c r="D62" s="45">
        <v>43472.0</v>
      </c>
      <c r="E62" s="46">
        <v>18.99</v>
      </c>
      <c r="F62" s="46">
        <v>6.49</v>
      </c>
      <c r="G62" s="46">
        <f t="shared" si="1"/>
        <v>12.5</v>
      </c>
      <c r="H62" s="26"/>
      <c r="I62" s="26"/>
    </row>
    <row r="63" ht="15.75" customHeight="1">
      <c r="A63" s="44">
        <v>955.0</v>
      </c>
      <c r="B63" s="44" t="s">
        <v>99</v>
      </c>
      <c r="C63" s="45" t="s">
        <v>74</v>
      </c>
      <c r="D63" s="45">
        <v>43472.0</v>
      </c>
      <c r="E63" s="46">
        <v>19.99</v>
      </c>
      <c r="F63" s="46">
        <v>6.99</v>
      </c>
      <c r="G63" s="46">
        <f t="shared" si="1"/>
        <v>13</v>
      </c>
      <c r="H63" s="26"/>
      <c r="I63" s="26"/>
    </row>
    <row r="64" ht="15.75" customHeight="1">
      <c r="A64" s="44">
        <v>962.0</v>
      </c>
      <c r="B64" s="44" t="s">
        <v>100</v>
      </c>
      <c r="C64" s="45" t="s">
        <v>74</v>
      </c>
      <c r="D64" s="45">
        <v>43472.0</v>
      </c>
      <c r="E64" s="46">
        <v>29.99</v>
      </c>
      <c r="F64" s="46">
        <v>10.99</v>
      </c>
      <c r="G64" s="46">
        <f t="shared" si="1"/>
        <v>19</v>
      </c>
      <c r="H64" s="26"/>
      <c r="I64" s="26"/>
    </row>
    <row r="65" ht="15.75" customHeight="1">
      <c r="A65" s="44">
        <v>965.0</v>
      </c>
      <c r="B65" s="44" t="s">
        <v>101</v>
      </c>
      <c r="C65" s="45" t="s">
        <v>74</v>
      </c>
      <c r="D65" s="45">
        <v>43475.0</v>
      </c>
      <c r="E65" s="46">
        <v>16.99</v>
      </c>
      <c r="F65" s="46">
        <v>16.99</v>
      </c>
      <c r="G65" s="46">
        <f t="shared" si="1"/>
        <v>0</v>
      </c>
      <c r="H65" s="26"/>
      <c r="I65" s="26"/>
    </row>
    <row r="66" ht="15.75" customHeight="1">
      <c r="A66" s="44">
        <v>974.0</v>
      </c>
      <c r="B66" s="44" t="s">
        <v>102</v>
      </c>
      <c r="C66" s="45" t="s">
        <v>74</v>
      </c>
      <c r="D66" s="45">
        <v>43475.0</v>
      </c>
      <c r="E66" s="46">
        <v>19.99</v>
      </c>
      <c r="F66" s="46">
        <v>19.99</v>
      </c>
      <c r="G66" s="46">
        <f t="shared" si="1"/>
        <v>0</v>
      </c>
      <c r="H66" s="26"/>
      <c r="I66" s="26"/>
    </row>
    <row r="67" ht="15.75" customHeight="1">
      <c r="A67" s="44">
        <v>954.0</v>
      </c>
      <c r="B67" s="44" t="s">
        <v>103</v>
      </c>
      <c r="C67" s="45" t="s">
        <v>74</v>
      </c>
      <c r="D67" s="45">
        <v>43475.0</v>
      </c>
      <c r="E67" s="46">
        <v>19.99</v>
      </c>
      <c r="F67" s="46">
        <v>19.99</v>
      </c>
      <c r="G67" s="46">
        <f t="shared" si="1"/>
        <v>0</v>
      </c>
      <c r="H67" s="26"/>
      <c r="I67" s="26"/>
    </row>
    <row r="68" ht="15.75" customHeight="1">
      <c r="A68" s="44">
        <v>958.0</v>
      </c>
      <c r="B68" s="44" t="s">
        <v>104</v>
      </c>
      <c r="C68" s="45" t="s">
        <v>74</v>
      </c>
      <c r="D68" s="45">
        <v>43475.0</v>
      </c>
      <c r="E68" s="46">
        <v>14.99</v>
      </c>
      <c r="F68" s="46">
        <v>14.99</v>
      </c>
      <c r="G68" s="46">
        <f t="shared" si="1"/>
        <v>0</v>
      </c>
      <c r="H68" s="26"/>
      <c r="I68" s="26"/>
    </row>
    <row r="69" ht="15.75" customHeight="1">
      <c r="A69" s="44">
        <v>959.0</v>
      </c>
      <c r="B69" s="44" t="s">
        <v>105</v>
      </c>
      <c r="C69" s="45" t="s">
        <v>74</v>
      </c>
      <c r="D69" s="45">
        <v>43475.0</v>
      </c>
      <c r="E69" s="46">
        <v>19.99</v>
      </c>
      <c r="F69" s="46">
        <v>19.99</v>
      </c>
      <c r="G69" s="46">
        <f t="shared" si="1"/>
        <v>0</v>
      </c>
      <c r="H69" s="26"/>
      <c r="I69" s="26"/>
    </row>
    <row r="70" ht="15.75" customHeight="1">
      <c r="A70" s="44">
        <v>1001.0</v>
      </c>
      <c r="B70" s="44" t="s">
        <v>106</v>
      </c>
      <c r="C70" s="45" t="s">
        <v>74</v>
      </c>
      <c r="D70" s="45">
        <v>43475.0</v>
      </c>
      <c r="E70" s="46">
        <v>15.99</v>
      </c>
      <c r="F70" s="46">
        <v>15.99</v>
      </c>
      <c r="G70" s="46">
        <f t="shared" si="1"/>
        <v>0</v>
      </c>
      <c r="H70" s="26"/>
      <c r="I70" s="26"/>
    </row>
    <row r="71" ht="15.75" customHeight="1">
      <c r="A71" s="44">
        <v>987.0</v>
      </c>
      <c r="B71" s="44" t="s">
        <v>107</v>
      </c>
      <c r="C71" s="45" t="s">
        <v>74</v>
      </c>
      <c r="D71" s="45">
        <v>43475.0</v>
      </c>
      <c r="E71" s="46">
        <v>29.99</v>
      </c>
      <c r="F71" s="46">
        <v>29.99</v>
      </c>
      <c r="G71" s="46">
        <f t="shared" si="1"/>
        <v>0</v>
      </c>
      <c r="H71" s="26"/>
      <c r="I71" s="26"/>
    </row>
    <row r="72" ht="15.75" customHeight="1">
      <c r="A72" s="44">
        <v>950.0</v>
      </c>
      <c r="B72" s="44" t="s">
        <v>108</v>
      </c>
      <c r="C72" s="45" t="s">
        <v>74</v>
      </c>
      <c r="D72" s="45">
        <v>43475.0</v>
      </c>
      <c r="E72" s="46">
        <v>29.99</v>
      </c>
      <c r="F72" s="46">
        <v>29.99</v>
      </c>
      <c r="G72" s="46">
        <f t="shared" si="1"/>
        <v>0</v>
      </c>
      <c r="H72" s="26"/>
      <c r="I72" s="26"/>
    </row>
    <row r="73" ht="15.75" customHeight="1">
      <c r="A73" s="44">
        <v>866.0</v>
      </c>
      <c r="B73" s="44" t="s">
        <v>109</v>
      </c>
      <c r="C73" s="45" t="s">
        <v>9</v>
      </c>
      <c r="D73" s="45">
        <v>43475.0</v>
      </c>
      <c r="E73" s="46">
        <v>39.99</v>
      </c>
      <c r="F73" s="46">
        <v>39.99</v>
      </c>
      <c r="G73" s="46">
        <f t="shared" si="1"/>
        <v>0</v>
      </c>
      <c r="H73" s="26"/>
      <c r="I73" s="26"/>
    </row>
    <row r="74" ht="15.75" customHeight="1">
      <c r="A74" s="44">
        <v>948.0</v>
      </c>
      <c r="B74" s="44" t="s">
        <v>110</v>
      </c>
      <c r="C74" s="45" t="s">
        <v>74</v>
      </c>
      <c r="D74" s="45">
        <v>43477.0</v>
      </c>
      <c r="E74" s="46">
        <v>39.99</v>
      </c>
      <c r="F74" s="46">
        <v>4.79</v>
      </c>
      <c r="G74" s="46">
        <f t="shared" si="1"/>
        <v>35.2</v>
      </c>
      <c r="H74" s="26"/>
      <c r="I74" s="26"/>
    </row>
    <row r="75" ht="15.75" customHeight="1">
      <c r="A75" s="44">
        <v>788.0</v>
      </c>
      <c r="B75" s="44" t="s">
        <v>111</v>
      </c>
      <c r="C75" s="45" t="s">
        <v>9</v>
      </c>
      <c r="D75" s="45">
        <v>43490.0</v>
      </c>
      <c r="E75" s="46">
        <v>59.99</v>
      </c>
      <c r="F75" s="46">
        <v>59.99</v>
      </c>
      <c r="G75" s="46">
        <f t="shared" si="1"/>
        <v>0</v>
      </c>
      <c r="H75" s="26"/>
      <c r="I75" s="26"/>
    </row>
    <row r="76" ht="15.75" customHeight="1">
      <c r="A76" s="44">
        <v>584.0</v>
      </c>
      <c r="B76" s="44" t="s">
        <v>112</v>
      </c>
      <c r="C76" s="45" t="s">
        <v>9</v>
      </c>
      <c r="D76" s="45">
        <v>43856.0</v>
      </c>
      <c r="E76" s="46">
        <v>12.99</v>
      </c>
      <c r="F76" s="46">
        <v>6.49</v>
      </c>
      <c r="G76" s="46">
        <f t="shared" si="1"/>
        <v>6.5</v>
      </c>
      <c r="H76" s="26"/>
      <c r="I76" s="26"/>
    </row>
    <row r="77" ht="15.75" customHeight="1">
      <c r="A77" s="44">
        <v>275.0</v>
      </c>
      <c r="B77" s="44" t="s">
        <v>113</v>
      </c>
      <c r="C77" s="45" t="s">
        <v>33</v>
      </c>
      <c r="D77" s="45">
        <v>44203.0</v>
      </c>
      <c r="E77" s="46">
        <v>39.99</v>
      </c>
      <c r="F77" s="46">
        <v>9.99</v>
      </c>
      <c r="G77" s="46">
        <f t="shared" si="1"/>
        <v>30</v>
      </c>
      <c r="H77" s="26"/>
      <c r="I77" s="26"/>
    </row>
    <row r="78" ht="15.75" customHeight="1">
      <c r="A78" s="44">
        <v>539.0</v>
      </c>
      <c r="B78" s="44" t="s">
        <v>114</v>
      </c>
      <c r="C78" s="45" t="s">
        <v>9</v>
      </c>
      <c r="D78" s="45">
        <v>44203.0</v>
      </c>
      <c r="E78" s="46">
        <v>3.33</v>
      </c>
      <c r="F78" s="46">
        <v>1.0</v>
      </c>
      <c r="G78" s="46">
        <f t="shared" si="1"/>
        <v>2.33</v>
      </c>
      <c r="H78" s="26"/>
      <c r="I78" s="26"/>
    </row>
    <row r="79" ht="15.75" customHeight="1">
      <c r="A79" s="44">
        <v>540.0</v>
      </c>
      <c r="B79" s="44" t="s">
        <v>115</v>
      </c>
      <c r="C79" s="45" t="s">
        <v>9</v>
      </c>
      <c r="D79" s="45">
        <v>44203.0</v>
      </c>
      <c r="E79" s="46">
        <v>3.33</v>
      </c>
      <c r="F79" s="46">
        <v>0.5</v>
      </c>
      <c r="G79" s="46">
        <f t="shared" si="1"/>
        <v>2.83</v>
      </c>
      <c r="H79" s="26"/>
      <c r="I79" s="26"/>
    </row>
    <row r="80" ht="15.75" customHeight="1">
      <c r="A80" s="44">
        <v>542.0</v>
      </c>
      <c r="B80" s="44" t="s">
        <v>116</v>
      </c>
      <c r="C80" s="45" t="s">
        <v>9</v>
      </c>
      <c r="D80" s="45">
        <v>44203.0</v>
      </c>
      <c r="E80" s="46">
        <v>24.99</v>
      </c>
      <c r="F80" s="46">
        <v>17.49</v>
      </c>
      <c r="G80" s="46">
        <f t="shared" si="1"/>
        <v>7.5</v>
      </c>
      <c r="H80" s="26"/>
      <c r="I80" s="26"/>
    </row>
    <row r="81" ht="15.75" customHeight="1">
      <c r="A81" s="44">
        <v>589.0</v>
      </c>
      <c r="B81" s="44" t="s">
        <v>117</v>
      </c>
      <c r="C81" s="45" t="s">
        <v>9</v>
      </c>
      <c r="D81" s="45">
        <v>44203.0</v>
      </c>
      <c r="E81" s="46">
        <v>3.34</v>
      </c>
      <c r="F81" s="46">
        <v>1.0</v>
      </c>
      <c r="G81" s="46">
        <f t="shared" si="1"/>
        <v>2.34</v>
      </c>
      <c r="H81" s="26"/>
      <c r="I81" s="26"/>
    </row>
    <row r="82" ht="15.75" customHeight="1">
      <c r="A82" s="44">
        <v>590.0</v>
      </c>
      <c r="B82" s="44" t="s">
        <v>118</v>
      </c>
      <c r="C82" s="45" t="s">
        <v>9</v>
      </c>
      <c r="D82" s="45">
        <v>44203.0</v>
      </c>
      <c r="E82" s="46">
        <v>3.33</v>
      </c>
      <c r="F82" s="46">
        <v>0.5</v>
      </c>
      <c r="G82" s="46">
        <f t="shared" si="1"/>
        <v>2.83</v>
      </c>
      <c r="H82" s="26"/>
      <c r="I82" s="26"/>
    </row>
    <row r="83" ht="15.75" customHeight="1">
      <c r="A83" s="44">
        <v>562.0</v>
      </c>
      <c r="B83" s="44" t="s">
        <v>119</v>
      </c>
      <c r="C83" s="45" t="s">
        <v>9</v>
      </c>
      <c r="D83" s="45">
        <v>44203.0</v>
      </c>
      <c r="E83" s="46">
        <v>3.33</v>
      </c>
      <c r="F83" s="46">
        <v>0.99</v>
      </c>
      <c r="G83" s="46">
        <f t="shared" si="1"/>
        <v>2.34</v>
      </c>
      <c r="H83" s="26"/>
      <c r="I83" s="26"/>
    </row>
    <row r="84" ht="15.75" customHeight="1">
      <c r="A84" s="44">
        <v>857.0</v>
      </c>
      <c r="B84" s="44" t="s">
        <v>120</v>
      </c>
      <c r="C84" s="45" t="s">
        <v>9</v>
      </c>
      <c r="D84" s="45">
        <v>44203.0</v>
      </c>
      <c r="E84" s="46">
        <v>3.33</v>
      </c>
      <c r="F84" s="46">
        <v>1.0</v>
      </c>
      <c r="G84" s="46">
        <f t="shared" si="1"/>
        <v>2.33</v>
      </c>
      <c r="H84" s="26"/>
      <c r="I84" s="26"/>
    </row>
    <row r="85" ht="15.75" customHeight="1">
      <c r="A85" s="44">
        <v>492.0</v>
      </c>
      <c r="B85" s="44" t="s">
        <v>121</v>
      </c>
      <c r="C85" s="45" t="s">
        <v>9</v>
      </c>
      <c r="D85" s="45">
        <v>44213.0</v>
      </c>
      <c r="E85" s="46">
        <v>51.98</v>
      </c>
      <c r="F85" s="46">
        <v>16.98</v>
      </c>
      <c r="G85" s="46">
        <f t="shared" si="1"/>
        <v>35</v>
      </c>
      <c r="H85" s="26"/>
      <c r="I85" s="26"/>
    </row>
    <row r="86" ht="15.75" customHeight="1">
      <c r="A86" s="44">
        <v>572.0</v>
      </c>
      <c r="B86" s="44" t="s">
        <v>122</v>
      </c>
      <c r="C86" s="45" t="s">
        <v>9</v>
      </c>
      <c r="D86" s="45">
        <v>44565.0</v>
      </c>
      <c r="E86" s="46">
        <v>29.99</v>
      </c>
      <c r="F86" s="46">
        <v>0.0</v>
      </c>
      <c r="G86" s="46">
        <f t="shared" si="1"/>
        <v>29.99</v>
      </c>
      <c r="H86" s="26"/>
      <c r="I86" s="26"/>
    </row>
    <row r="87" ht="15.75" customHeight="1">
      <c r="A87" s="44">
        <v>580.0</v>
      </c>
      <c r="B87" s="44" t="s">
        <v>123</v>
      </c>
      <c r="C87" s="45" t="s">
        <v>9</v>
      </c>
      <c r="D87" s="45">
        <v>44565.0</v>
      </c>
      <c r="E87" s="46">
        <v>69.99</v>
      </c>
      <c r="F87" s="46">
        <v>0.0</v>
      </c>
      <c r="G87" s="46">
        <f t="shared" si="1"/>
        <v>69.99</v>
      </c>
      <c r="H87" s="26"/>
      <c r="I87" s="26"/>
    </row>
    <row r="88" ht="15.75" customHeight="1">
      <c r="A88" s="44">
        <v>772.0</v>
      </c>
      <c r="B88" s="44" t="s">
        <v>124</v>
      </c>
      <c r="C88" s="45" t="s">
        <v>9</v>
      </c>
      <c r="D88" s="45">
        <v>44565.0</v>
      </c>
      <c r="E88" s="46">
        <v>59.99</v>
      </c>
      <c r="F88" s="46">
        <v>0.0</v>
      </c>
      <c r="G88" s="46">
        <f t="shared" si="1"/>
        <v>59.99</v>
      </c>
      <c r="H88" s="26"/>
      <c r="I88" s="26"/>
    </row>
    <row r="89" ht="15.75" customHeight="1">
      <c r="A89" s="44">
        <v>665.0</v>
      </c>
      <c r="B89" s="44" t="s">
        <v>125</v>
      </c>
      <c r="C89" s="45" t="s">
        <v>9</v>
      </c>
      <c r="D89" s="45">
        <v>44567.0</v>
      </c>
      <c r="E89" s="46">
        <v>39.99</v>
      </c>
      <c r="F89" s="46">
        <v>19.99</v>
      </c>
      <c r="G89" s="46">
        <f t="shared" si="1"/>
        <v>20</v>
      </c>
      <c r="H89" s="26"/>
      <c r="I89" s="26"/>
    </row>
    <row r="90" ht="15.75" customHeight="1">
      <c r="A90" s="44">
        <v>463.0</v>
      </c>
      <c r="B90" s="44" t="s">
        <v>126</v>
      </c>
      <c r="C90" s="45" t="s">
        <v>50</v>
      </c>
      <c r="D90" s="45">
        <v>44567.0</v>
      </c>
      <c r="E90" s="46">
        <v>19.99</v>
      </c>
      <c r="F90" s="46">
        <v>4.99</v>
      </c>
      <c r="G90" s="46">
        <f t="shared" si="1"/>
        <v>15</v>
      </c>
      <c r="H90" s="26"/>
      <c r="I90" s="26"/>
    </row>
    <row r="91" ht="15.75" customHeight="1">
      <c r="A91" s="44">
        <v>678.0</v>
      </c>
      <c r="B91" s="44" t="s">
        <v>127</v>
      </c>
      <c r="C91" s="45" t="s">
        <v>9</v>
      </c>
      <c r="D91" s="45">
        <v>44581.0</v>
      </c>
      <c r="E91" s="46">
        <v>19.99</v>
      </c>
      <c r="F91" s="46">
        <v>7.99</v>
      </c>
      <c r="G91" s="46">
        <f t="shared" si="1"/>
        <v>12</v>
      </c>
      <c r="H91" s="26"/>
      <c r="I91" s="26"/>
    </row>
    <row r="92" ht="15.75" customHeight="1">
      <c r="A92" s="44">
        <v>679.0</v>
      </c>
      <c r="B92" s="44" t="s">
        <v>128</v>
      </c>
      <c r="C92" s="45" t="s">
        <v>9</v>
      </c>
      <c r="D92" s="45">
        <v>44581.0</v>
      </c>
      <c r="E92" s="46">
        <v>39.99</v>
      </c>
      <c r="F92" s="46">
        <v>13.99</v>
      </c>
      <c r="G92" s="46">
        <f t="shared" si="1"/>
        <v>26</v>
      </c>
      <c r="H92" s="26"/>
      <c r="I92" s="26"/>
    </row>
    <row r="93" ht="15.75" customHeight="1">
      <c r="A93" s="44">
        <v>532.0</v>
      </c>
      <c r="B93" s="44" t="s">
        <v>129</v>
      </c>
      <c r="C93" s="45" t="s">
        <v>9</v>
      </c>
      <c r="D93" s="45">
        <v>44590.0</v>
      </c>
      <c r="E93" s="46">
        <v>69.99</v>
      </c>
      <c r="F93" s="46">
        <v>0.0</v>
      </c>
      <c r="G93" s="46">
        <f t="shared" si="1"/>
        <v>69.99</v>
      </c>
      <c r="H93" s="26"/>
      <c r="I93" s="26"/>
    </row>
    <row r="94" ht="15.75" customHeight="1">
      <c r="A94" s="44">
        <v>883.0</v>
      </c>
      <c r="B94" s="44" t="s">
        <v>130</v>
      </c>
      <c r="C94" s="45" t="s">
        <v>9</v>
      </c>
      <c r="D94" s="45">
        <v>44590.0</v>
      </c>
      <c r="E94" s="46">
        <v>29.99</v>
      </c>
      <c r="F94" s="46">
        <v>0.0</v>
      </c>
      <c r="G94" s="46">
        <f t="shared" si="1"/>
        <v>29.99</v>
      </c>
      <c r="H94" s="26"/>
      <c r="I94" s="26"/>
    </row>
    <row r="95" ht="15.75" customHeight="1">
      <c r="A95" s="44">
        <v>511.0</v>
      </c>
      <c r="B95" s="44" t="s">
        <v>131</v>
      </c>
      <c r="C95" s="45" t="s">
        <v>9</v>
      </c>
      <c r="D95" s="45">
        <v>44929.0</v>
      </c>
      <c r="E95" s="46">
        <v>17.99</v>
      </c>
      <c r="F95" s="46">
        <v>0.0</v>
      </c>
      <c r="G95" s="46">
        <f t="shared" si="1"/>
        <v>17.99</v>
      </c>
      <c r="H95" s="26"/>
      <c r="I95" s="26"/>
    </row>
    <row r="96" ht="15.75" customHeight="1">
      <c r="A96" s="44">
        <v>755.0</v>
      </c>
      <c r="B96" s="44" t="s">
        <v>132</v>
      </c>
      <c r="C96" s="45" t="s">
        <v>9</v>
      </c>
      <c r="D96" s="45">
        <v>45304.0</v>
      </c>
      <c r="E96" s="46">
        <v>24.99</v>
      </c>
      <c r="F96" s="46">
        <v>0.0</v>
      </c>
      <c r="G96" s="46">
        <f t="shared" si="1"/>
        <v>24.99</v>
      </c>
      <c r="H96" s="26"/>
      <c r="I96" s="26"/>
    </row>
    <row r="97" ht="15.75" customHeight="1">
      <c r="A97" s="50">
        <v>1052.0</v>
      </c>
      <c r="B97" s="5" t="s">
        <v>133</v>
      </c>
      <c r="C97" s="5" t="s">
        <v>43</v>
      </c>
      <c r="D97" s="45">
        <v>45662.0</v>
      </c>
      <c r="E97" s="5">
        <v>26.99</v>
      </c>
      <c r="F97" s="5">
        <v>2.85</v>
      </c>
      <c r="G97" s="5">
        <f t="shared" si="1"/>
        <v>24.14</v>
      </c>
      <c r="H97" s="26"/>
      <c r="I97" s="26"/>
    </row>
    <row r="98" ht="15.75" customHeight="1">
      <c r="A98" s="50">
        <v>1053.0</v>
      </c>
      <c r="B98" s="5" t="s">
        <v>134</v>
      </c>
      <c r="C98" s="5" t="s">
        <v>9</v>
      </c>
      <c r="D98" s="45">
        <v>45662.0</v>
      </c>
      <c r="E98" s="5">
        <v>59.99</v>
      </c>
      <c r="F98" s="5">
        <v>29.99</v>
      </c>
      <c r="G98" s="5">
        <f t="shared" si="1"/>
        <v>30</v>
      </c>
      <c r="H98" s="26"/>
      <c r="I98" s="26"/>
    </row>
    <row r="99" ht="15.75" customHeight="1">
      <c r="A99" s="47">
        <v>1054.0</v>
      </c>
      <c r="B99" s="21" t="s">
        <v>135</v>
      </c>
      <c r="C99" s="21" t="s">
        <v>33</v>
      </c>
      <c r="D99" s="48">
        <v>45664.0</v>
      </c>
      <c r="E99" s="21">
        <v>39.99</v>
      </c>
      <c r="F99" s="21">
        <v>0.0</v>
      </c>
      <c r="G99" s="5">
        <f t="shared" si="1"/>
        <v>39.99</v>
      </c>
      <c r="H99" s="26"/>
      <c r="I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</row>
    <row r="101" ht="15.75" customHeight="1">
      <c r="A101" s="26"/>
      <c r="B101" s="26"/>
      <c r="C101" s="26"/>
      <c r="D101" s="26"/>
      <c r="E101" s="51">
        <f t="shared" ref="E101:G101" si="2">SUM(E2:E99)</f>
        <v>2361.65</v>
      </c>
      <c r="F101" s="51">
        <f t="shared" si="2"/>
        <v>1074.55</v>
      </c>
      <c r="G101" s="51">
        <f t="shared" si="2"/>
        <v>1287.1</v>
      </c>
      <c r="H101" s="52">
        <f t="shared" ref="H101:H102" si="3">E101-F101</f>
        <v>1287.1</v>
      </c>
      <c r="I101" s="53">
        <f>COUNTA(B2:B99)</f>
        <v>98</v>
      </c>
    </row>
    <row r="102" ht="15.75" customHeight="1">
      <c r="A102" s="26"/>
      <c r="B102" s="26"/>
      <c r="C102" s="26"/>
      <c r="D102" s="26"/>
      <c r="E102" s="51">
        <f>E101/I101</f>
        <v>24.09846939</v>
      </c>
      <c r="F102" s="51">
        <f>F101/I101</f>
        <v>10.96479592</v>
      </c>
      <c r="G102" s="51">
        <f>G101/I101</f>
        <v>13.13367347</v>
      </c>
      <c r="H102" s="52">
        <f t="shared" si="3"/>
        <v>13.13367347</v>
      </c>
      <c r="I102" s="53">
        <f>I101/I101</f>
        <v>1</v>
      </c>
    </row>
  </sheetData>
  <autoFilter ref="$A$1:$G$9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51.5"/>
    <col customWidth="1" min="3" max="3" width="12.25"/>
    <col customWidth="1" min="4" max="4" width="16.13"/>
    <col customWidth="1" min="5" max="6" width="13.25"/>
    <col customWidth="1" min="7" max="7" width="12.63"/>
    <col customWidth="1" min="8" max="8" width="10.5"/>
    <col customWidth="1" min="9" max="9" width="4.1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9.0</v>
      </c>
      <c r="B2" s="44" t="s">
        <v>136</v>
      </c>
      <c r="C2" s="45" t="s">
        <v>36</v>
      </c>
      <c r="D2" s="45">
        <v>40579.0</v>
      </c>
      <c r="E2" s="46">
        <v>4.99</v>
      </c>
      <c r="F2" s="46">
        <v>4.99</v>
      </c>
      <c r="G2" s="46">
        <f t="shared" ref="G2:G76" si="1">E2-F2</f>
        <v>0</v>
      </c>
      <c r="H2" s="26"/>
      <c r="I2" s="26"/>
    </row>
    <row r="3" ht="15.75" customHeight="1">
      <c r="A3" s="44">
        <v>10.0</v>
      </c>
      <c r="B3" s="44" t="s">
        <v>137</v>
      </c>
      <c r="C3" s="45" t="s">
        <v>36</v>
      </c>
      <c r="D3" s="45">
        <v>40583.0</v>
      </c>
      <c r="E3" s="46">
        <v>4.99</v>
      </c>
      <c r="F3" s="46">
        <v>4.99</v>
      </c>
      <c r="G3" s="46">
        <f t="shared" si="1"/>
        <v>0</v>
      </c>
      <c r="H3" s="26"/>
      <c r="I3" s="26"/>
    </row>
    <row r="4" ht="15.75" customHeight="1">
      <c r="A4" s="44">
        <v>11.0</v>
      </c>
      <c r="B4" s="44" t="s">
        <v>138</v>
      </c>
      <c r="C4" s="45" t="s">
        <v>36</v>
      </c>
      <c r="D4" s="45">
        <v>40583.0</v>
      </c>
      <c r="E4" s="46">
        <v>4.99</v>
      </c>
      <c r="F4" s="46">
        <v>4.99</v>
      </c>
      <c r="G4" s="46">
        <f t="shared" si="1"/>
        <v>0</v>
      </c>
      <c r="H4" s="26"/>
      <c r="I4" s="26"/>
    </row>
    <row r="5" ht="15.75" customHeight="1">
      <c r="A5" s="44">
        <v>189.0</v>
      </c>
      <c r="B5" s="44" t="s">
        <v>139</v>
      </c>
      <c r="C5" s="45" t="s">
        <v>33</v>
      </c>
      <c r="D5" s="45">
        <v>40944.0</v>
      </c>
      <c r="E5" s="46">
        <v>6.99</v>
      </c>
      <c r="F5" s="46">
        <v>6.99</v>
      </c>
      <c r="G5" s="46">
        <f t="shared" si="1"/>
        <v>0</v>
      </c>
      <c r="H5" s="26"/>
      <c r="I5" s="26"/>
    </row>
    <row r="6" ht="15.75" customHeight="1">
      <c r="A6" s="44">
        <v>328.0</v>
      </c>
      <c r="B6" s="44" t="s">
        <v>140</v>
      </c>
      <c r="C6" s="45" t="s">
        <v>33</v>
      </c>
      <c r="D6" s="45">
        <v>41318.0</v>
      </c>
      <c r="E6" s="46">
        <v>14.99</v>
      </c>
      <c r="F6" s="46">
        <v>4.99</v>
      </c>
      <c r="G6" s="46">
        <f t="shared" si="1"/>
        <v>10</v>
      </c>
      <c r="H6" s="26"/>
      <c r="I6" s="26"/>
    </row>
    <row r="7" ht="15.75" customHeight="1">
      <c r="A7" s="44">
        <v>50.0</v>
      </c>
      <c r="B7" s="44" t="s">
        <v>141</v>
      </c>
      <c r="C7" s="45" t="s">
        <v>36</v>
      </c>
      <c r="D7" s="45">
        <v>41684.0</v>
      </c>
      <c r="E7" s="46">
        <v>3.99</v>
      </c>
      <c r="F7" s="46">
        <v>3.99</v>
      </c>
      <c r="G7" s="46">
        <f t="shared" si="1"/>
        <v>0</v>
      </c>
      <c r="H7" s="26"/>
      <c r="I7" s="26"/>
    </row>
    <row r="8" ht="15.75" customHeight="1">
      <c r="A8" s="44">
        <v>51.0</v>
      </c>
      <c r="B8" s="44" t="s">
        <v>142</v>
      </c>
      <c r="C8" s="45" t="s">
        <v>36</v>
      </c>
      <c r="D8" s="45">
        <v>41684.0</v>
      </c>
      <c r="E8" s="46">
        <v>3.0</v>
      </c>
      <c r="F8" s="46">
        <v>3.0</v>
      </c>
      <c r="G8" s="46">
        <f t="shared" si="1"/>
        <v>0</v>
      </c>
      <c r="H8" s="26"/>
      <c r="I8" s="26"/>
    </row>
    <row r="9" ht="15.75" customHeight="1">
      <c r="A9" s="44">
        <v>52.0</v>
      </c>
      <c r="B9" s="44" t="s">
        <v>143</v>
      </c>
      <c r="C9" s="45" t="s">
        <v>36</v>
      </c>
      <c r="D9" s="45">
        <v>41684.0</v>
      </c>
      <c r="E9" s="46">
        <v>3.0</v>
      </c>
      <c r="F9" s="46">
        <v>3.0</v>
      </c>
      <c r="G9" s="46">
        <f t="shared" si="1"/>
        <v>0</v>
      </c>
      <c r="H9" s="26"/>
      <c r="I9" s="26"/>
    </row>
    <row r="10" ht="15.75" customHeight="1">
      <c r="A10" s="44">
        <v>370.0</v>
      </c>
      <c r="B10" s="44" t="s">
        <v>144</v>
      </c>
      <c r="C10" s="45" t="s">
        <v>33</v>
      </c>
      <c r="D10" s="45">
        <v>41693.0</v>
      </c>
      <c r="E10" s="46">
        <v>19.99</v>
      </c>
      <c r="F10" s="46">
        <v>1.0</v>
      </c>
      <c r="G10" s="46">
        <f t="shared" si="1"/>
        <v>18.99</v>
      </c>
      <c r="H10" s="26"/>
      <c r="I10" s="26"/>
    </row>
    <row r="11" ht="15.75" customHeight="1">
      <c r="A11" s="44">
        <v>401.0</v>
      </c>
      <c r="B11" s="44" t="s">
        <v>145</v>
      </c>
      <c r="C11" s="45" t="s">
        <v>33</v>
      </c>
      <c r="D11" s="45">
        <v>41694.0</v>
      </c>
      <c r="E11" s="46">
        <v>14.99</v>
      </c>
      <c r="F11" s="46">
        <v>9.99</v>
      </c>
      <c r="G11" s="46">
        <f t="shared" si="1"/>
        <v>5</v>
      </c>
      <c r="H11" s="26"/>
      <c r="I11" s="26"/>
    </row>
    <row r="12" ht="15.75" customHeight="1">
      <c r="A12" s="44">
        <v>431.0</v>
      </c>
      <c r="B12" s="44" t="s">
        <v>146</v>
      </c>
      <c r="C12" s="45" t="s">
        <v>50</v>
      </c>
      <c r="D12" s="45">
        <v>42036.0</v>
      </c>
      <c r="E12" s="46">
        <v>0.0</v>
      </c>
      <c r="F12" s="46">
        <v>0.0</v>
      </c>
      <c r="G12" s="46">
        <f t="shared" si="1"/>
        <v>0</v>
      </c>
      <c r="H12" s="26"/>
      <c r="I12" s="26"/>
    </row>
    <row r="13" ht="15.75" customHeight="1">
      <c r="A13" s="44">
        <v>484.0</v>
      </c>
      <c r="B13" s="44" t="s">
        <v>147</v>
      </c>
      <c r="C13" s="45" t="s">
        <v>50</v>
      </c>
      <c r="D13" s="45">
        <v>42036.0</v>
      </c>
      <c r="E13" s="46">
        <v>0.0</v>
      </c>
      <c r="F13" s="46">
        <v>0.0</v>
      </c>
      <c r="G13" s="46">
        <f t="shared" si="1"/>
        <v>0</v>
      </c>
      <c r="H13" s="26"/>
      <c r="I13" s="26"/>
    </row>
    <row r="14" ht="15.75" customHeight="1">
      <c r="A14" s="44">
        <v>436.0</v>
      </c>
      <c r="B14" s="44" t="s">
        <v>148</v>
      </c>
      <c r="C14" s="45" t="s">
        <v>50</v>
      </c>
      <c r="D14" s="45">
        <v>42045.0</v>
      </c>
      <c r="E14" s="46">
        <v>0.0</v>
      </c>
      <c r="F14" s="46">
        <v>0.0</v>
      </c>
      <c r="G14" s="46">
        <f t="shared" si="1"/>
        <v>0</v>
      </c>
      <c r="H14" s="26"/>
      <c r="I14" s="26"/>
    </row>
    <row r="15" ht="15.75" customHeight="1">
      <c r="A15" s="44">
        <v>437.0</v>
      </c>
      <c r="B15" s="44" t="s">
        <v>149</v>
      </c>
      <c r="C15" s="45" t="s">
        <v>50</v>
      </c>
      <c r="D15" s="45">
        <v>42778.0</v>
      </c>
      <c r="E15" s="46">
        <v>14.99</v>
      </c>
      <c r="F15" s="46">
        <v>3.99</v>
      </c>
      <c r="G15" s="46">
        <f t="shared" si="1"/>
        <v>11</v>
      </c>
      <c r="H15" s="26"/>
      <c r="I15" s="26"/>
    </row>
    <row r="16" ht="15.75" customHeight="1">
      <c r="A16" s="44">
        <v>148.0</v>
      </c>
      <c r="B16" s="44" t="s">
        <v>150</v>
      </c>
      <c r="C16" s="45" t="s">
        <v>64</v>
      </c>
      <c r="D16" s="45">
        <v>42778.0</v>
      </c>
      <c r="E16" s="46">
        <v>7.99</v>
      </c>
      <c r="F16" s="46">
        <v>7.99</v>
      </c>
      <c r="G16" s="46">
        <f t="shared" si="1"/>
        <v>0</v>
      </c>
      <c r="H16" s="26"/>
      <c r="I16" s="26"/>
    </row>
    <row r="17" ht="15.75" customHeight="1">
      <c r="A17" s="44">
        <v>20.0</v>
      </c>
      <c r="B17" s="44" t="s">
        <v>151</v>
      </c>
      <c r="C17" s="45" t="s">
        <v>36</v>
      </c>
      <c r="D17" s="45">
        <v>42784.0</v>
      </c>
      <c r="E17" s="46">
        <v>9.99</v>
      </c>
      <c r="F17" s="46">
        <v>4.99</v>
      </c>
      <c r="G17" s="46">
        <f t="shared" si="1"/>
        <v>5</v>
      </c>
      <c r="H17" s="26"/>
      <c r="I17" s="26"/>
    </row>
    <row r="18" ht="15.75" customHeight="1">
      <c r="A18" s="44">
        <v>21.0</v>
      </c>
      <c r="B18" s="44" t="s">
        <v>152</v>
      </c>
      <c r="C18" s="45" t="s">
        <v>36</v>
      </c>
      <c r="D18" s="45">
        <v>42784.0</v>
      </c>
      <c r="E18" s="46">
        <v>9.99</v>
      </c>
      <c r="F18" s="46">
        <v>4.99</v>
      </c>
      <c r="G18" s="46">
        <f t="shared" si="1"/>
        <v>5</v>
      </c>
      <c r="H18" s="26"/>
      <c r="I18" s="26"/>
    </row>
    <row r="19" ht="15.75" customHeight="1">
      <c r="A19" s="44">
        <v>23.0</v>
      </c>
      <c r="B19" s="44" t="s">
        <v>153</v>
      </c>
      <c r="C19" s="45" t="s">
        <v>36</v>
      </c>
      <c r="D19" s="45">
        <v>42784.0</v>
      </c>
      <c r="E19" s="46">
        <v>9.99</v>
      </c>
      <c r="F19" s="46">
        <v>4.99</v>
      </c>
      <c r="G19" s="46">
        <f t="shared" si="1"/>
        <v>5</v>
      </c>
      <c r="H19" s="26"/>
      <c r="I19" s="26"/>
    </row>
    <row r="20" ht="15.75" customHeight="1">
      <c r="A20" s="44">
        <v>24.0</v>
      </c>
      <c r="B20" s="44" t="s">
        <v>154</v>
      </c>
      <c r="C20" s="45" t="s">
        <v>36</v>
      </c>
      <c r="D20" s="45">
        <v>42784.0</v>
      </c>
      <c r="E20" s="46">
        <v>9.99</v>
      </c>
      <c r="F20" s="46">
        <v>4.99</v>
      </c>
      <c r="G20" s="46">
        <f t="shared" si="1"/>
        <v>5</v>
      </c>
      <c r="H20" s="26"/>
      <c r="I20" s="26"/>
    </row>
    <row r="21" ht="15.75" customHeight="1">
      <c r="A21" s="44">
        <v>155.0</v>
      </c>
      <c r="B21" s="44" t="s">
        <v>155</v>
      </c>
      <c r="C21" s="45" t="s">
        <v>64</v>
      </c>
      <c r="D21" s="45">
        <v>42784.0</v>
      </c>
      <c r="E21" s="46">
        <v>9.99</v>
      </c>
      <c r="F21" s="46">
        <v>4.99</v>
      </c>
      <c r="G21" s="46">
        <f t="shared" si="1"/>
        <v>5</v>
      </c>
      <c r="H21" s="26"/>
      <c r="I21" s="26"/>
    </row>
    <row r="22" ht="15.75" customHeight="1">
      <c r="A22" s="44">
        <v>156.0</v>
      </c>
      <c r="B22" s="44" t="s">
        <v>156</v>
      </c>
      <c r="C22" s="45" t="s">
        <v>64</v>
      </c>
      <c r="D22" s="45">
        <v>42784.0</v>
      </c>
      <c r="E22" s="46">
        <v>9.99</v>
      </c>
      <c r="F22" s="46">
        <v>4.99</v>
      </c>
      <c r="G22" s="46">
        <f t="shared" si="1"/>
        <v>5</v>
      </c>
      <c r="H22" s="26"/>
      <c r="I22" s="26"/>
    </row>
    <row r="23" ht="15.75" customHeight="1">
      <c r="A23" s="44">
        <v>157.0</v>
      </c>
      <c r="B23" s="44" t="s">
        <v>157</v>
      </c>
      <c r="C23" s="45" t="s">
        <v>64</v>
      </c>
      <c r="D23" s="45">
        <v>42784.0</v>
      </c>
      <c r="E23" s="46">
        <v>9.99</v>
      </c>
      <c r="F23" s="46">
        <v>4.99</v>
      </c>
      <c r="G23" s="46">
        <f t="shared" si="1"/>
        <v>5</v>
      </c>
      <c r="H23" s="26"/>
      <c r="I23" s="26"/>
    </row>
    <row r="24" ht="15.75" customHeight="1">
      <c r="A24" s="44">
        <v>158.0</v>
      </c>
      <c r="B24" s="44" t="s">
        <v>158</v>
      </c>
      <c r="C24" s="45" t="s">
        <v>64</v>
      </c>
      <c r="D24" s="45">
        <v>42784.0</v>
      </c>
      <c r="E24" s="46">
        <v>14.99</v>
      </c>
      <c r="F24" s="46">
        <v>7.49</v>
      </c>
      <c r="G24" s="46">
        <f t="shared" si="1"/>
        <v>7.5</v>
      </c>
      <c r="H24" s="26"/>
      <c r="I24" s="26"/>
    </row>
    <row r="25" ht="15.75" customHeight="1">
      <c r="A25" s="44">
        <v>445.0</v>
      </c>
      <c r="B25" s="44" t="s">
        <v>159</v>
      </c>
      <c r="C25" s="45" t="s">
        <v>50</v>
      </c>
      <c r="D25" s="45">
        <v>42791.0</v>
      </c>
      <c r="E25" s="46">
        <v>24.99</v>
      </c>
      <c r="F25" s="46">
        <v>9.99</v>
      </c>
      <c r="G25" s="46">
        <f t="shared" si="1"/>
        <v>15</v>
      </c>
      <c r="H25" s="26"/>
      <c r="I25" s="26"/>
    </row>
    <row r="26" ht="15.75" customHeight="1">
      <c r="A26" s="44">
        <v>446.0</v>
      </c>
      <c r="B26" s="44" t="s">
        <v>160</v>
      </c>
      <c r="C26" s="45" t="s">
        <v>50</v>
      </c>
      <c r="D26" s="45">
        <v>42791.0</v>
      </c>
      <c r="E26" s="46">
        <v>12.99</v>
      </c>
      <c r="F26" s="46">
        <v>6.49</v>
      </c>
      <c r="G26" s="46">
        <f t="shared" si="1"/>
        <v>6.5</v>
      </c>
      <c r="H26" s="26"/>
      <c r="I26" s="26"/>
    </row>
    <row r="27" ht="15.75" customHeight="1">
      <c r="A27" s="44">
        <v>465.0</v>
      </c>
      <c r="B27" s="44" t="s">
        <v>161</v>
      </c>
      <c r="C27" s="45" t="s">
        <v>50</v>
      </c>
      <c r="D27" s="45">
        <v>42791.0</v>
      </c>
      <c r="E27" s="46">
        <v>15.99</v>
      </c>
      <c r="F27" s="46">
        <v>5.59</v>
      </c>
      <c r="G27" s="46">
        <f t="shared" si="1"/>
        <v>10.4</v>
      </c>
      <c r="H27" s="26"/>
      <c r="I27" s="26"/>
    </row>
    <row r="28" ht="15.75" customHeight="1">
      <c r="A28" s="44">
        <v>873.0</v>
      </c>
      <c r="B28" s="44" t="s">
        <v>162</v>
      </c>
      <c r="C28" s="45" t="s">
        <v>9</v>
      </c>
      <c r="D28" s="45">
        <v>42791.0</v>
      </c>
      <c r="E28" s="46">
        <v>24.99</v>
      </c>
      <c r="F28" s="46">
        <v>11.99</v>
      </c>
      <c r="G28" s="46">
        <f t="shared" si="1"/>
        <v>13</v>
      </c>
      <c r="H28" s="26"/>
      <c r="I28" s="26"/>
    </row>
    <row r="29" ht="15.75" customHeight="1">
      <c r="A29" s="44">
        <v>777.0</v>
      </c>
      <c r="B29" s="44" t="s">
        <v>163</v>
      </c>
      <c r="C29" s="45" t="s">
        <v>9</v>
      </c>
      <c r="D29" s="45">
        <v>43155.0</v>
      </c>
      <c r="E29" s="46">
        <v>16.99</v>
      </c>
      <c r="F29" s="46">
        <v>4.99</v>
      </c>
      <c r="G29" s="46">
        <f t="shared" si="1"/>
        <v>12</v>
      </c>
      <c r="H29" s="26"/>
      <c r="I29" s="26"/>
    </row>
    <row r="30" ht="15.75" customHeight="1">
      <c r="A30" s="44">
        <v>896.0</v>
      </c>
      <c r="B30" s="44" t="s">
        <v>164</v>
      </c>
      <c r="C30" s="45" t="s">
        <v>9</v>
      </c>
      <c r="D30" s="45">
        <v>43519.0</v>
      </c>
      <c r="E30" s="46">
        <v>18.89</v>
      </c>
      <c r="F30" s="46">
        <v>18.89</v>
      </c>
      <c r="G30" s="46">
        <f t="shared" si="1"/>
        <v>0</v>
      </c>
      <c r="H30" s="26"/>
      <c r="I30" s="26"/>
    </row>
    <row r="31" ht="15.75" customHeight="1">
      <c r="A31" s="44">
        <v>938.0</v>
      </c>
      <c r="B31" s="44" t="s">
        <v>165</v>
      </c>
      <c r="C31" s="45" t="s">
        <v>9</v>
      </c>
      <c r="D31" s="45">
        <v>43519.0</v>
      </c>
      <c r="E31" s="46">
        <v>39.99</v>
      </c>
      <c r="F31" s="46">
        <v>11.99</v>
      </c>
      <c r="G31" s="46">
        <f t="shared" si="1"/>
        <v>28</v>
      </c>
      <c r="H31" s="26"/>
      <c r="I31" s="26"/>
    </row>
    <row r="32" ht="15.75" customHeight="1">
      <c r="A32" s="44">
        <v>805.0</v>
      </c>
      <c r="B32" s="44" t="s">
        <v>166</v>
      </c>
      <c r="C32" s="45" t="s">
        <v>9</v>
      </c>
      <c r="D32" s="45">
        <v>43519.0</v>
      </c>
      <c r="E32" s="46">
        <v>19.99</v>
      </c>
      <c r="F32" s="46">
        <v>3.99</v>
      </c>
      <c r="G32" s="46">
        <f t="shared" si="1"/>
        <v>16</v>
      </c>
      <c r="H32" s="26"/>
      <c r="I32" s="26"/>
    </row>
    <row r="33" ht="15.75" customHeight="1">
      <c r="A33" s="44">
        <v>683.0</v>
      </c>
      <c r="B33" s="44" t="s">
        <v>167</v>
      </c>
      <c r="C33" s="45" t="s">
        <v>9</v>
      </c>
      <c r="D33" s="45">
        <v>43519.0</v>
      </c>
      <c r="E33" s="46">
        <v>59.99</v>
      </c>
      <c r="F33" s="46">
        <v>16.99</v>
      </c>
      <c r="G33" s="46">
        <f t="shared" si="1"/>
        <v>43</v>
      </c>
      <c r="H33" s="26"/>
      <c r="I33" s="26"/>
    </row>
    <row r="34" ht="15.75" customHeight="1">
      <c r="A34" s="44">
        <v>609.0</v>
      </c>
      <c r="B34" s="44" t="s">
        <v>168</v>
      </c>
      <c r="C34" s="45" t="s">
        <v>9</v>
      </c>
      <c r="D34" s="45">
        <v>43519.0</v>
      </c>
      <c r="E34" s="46">
        <v>24.99</v>
      </c>
      <c r="F34" s="46">
        <v>7.99</v>
      </c>
      <c r="G34" s="46">
        <f t="shared" si="1"/>
        <v>17</v>
      </c>
      <c r="H34" s="26"/>
      <c r="I34" s="26"/>
    </row>
    <row r="35" ht="15.75" customHeight="1">
      <c r="A35" s="44">
        <v>558.0</v>
      </c>
      <c r="B35" s="44" t="s">
        <v>169</v>
      </c>
      <c r="C35" s="45" t="s">
        <v>9</v>
      </c>
      <c r="D35" s="45">
        <v>43519.0</v>
      </c>
      <c r="E35" s="46">
        <v>10.99</v>
      </c>
      <c r="F35" s="46">
        <v>2.99</v>
      </c>
      <c r="G35" s="46">
        <f t="shared" si="1"/>
        <v>8</v>
      </c>
      <c r="H35" s="26"/>
      <c r="I35" s="26"/>
    </row>
    <row r="36" ht="15.75" customHeight="1">
      <c r="A36" s="44">
        <v>560.0</v>
      </c>
      <c r="B36" s="44" t="s">
        <v>170</v>
      </c>
      <c r="C36" s="45" t="s">
        <v>9</v>
      </c>
      <c r="D36" s="45">
        <v>43519.0</v>
      </c>
      <c r="E36" s="46">
        <v>7.99</v>
      </c>
      <c r="F36" s="46">
        <v>2.99</v>
      </c>
      <c r="G36" s="46">
        <f t="shared" si="1"/>
        <v>5</v>
      </c>
      <c r="H36" s="26"/>
      <c r="I36" s="26"/>
    </row>
    <row r="37" ht="15.75" customHeight="1">
      <c r="A37" s="44">
        <v>183.0</v>
      </c>
      <c r="B37" s="44" t="s">
        <v>171</v>
      </c>
      <c r="C37" s="45" t="s">
        <v>33</v>
      </c>
      <c r="D37" s="45">
        <v>43519.0</v>
      </c>
      <c r="E37" s="46">
        <v>11.99</v>
      </c>
      <c r="F37" s="46">
        <v>4.99</v>
      </c>
      <c r="G37" s="46">
        <f t="shared" si="1"/>
        <v>7</v>
      </c>
      <c r="H37" s="26"/>
      <c r="I37" s="26"/>
    </row>
    <row r="38" ht="15.75" customHeight="1">
      <c r="A38" s="44">
        <v>231.0</v>
      </c>
      <c r="B38" s="44" t="s">
        <v>172</v>
      </c>
      <c r="C38" s="45" t="s">
        <v>33</v>
      </c>
      <c r="D38" s="45">
        <v>43519.0</v>
      </c>
      <c r="E38" s="46">
        <v>29.99</v>
      </c>
      <c r="F38" s="46">
        <v>17.99</v>
      </c>
      <c r="G38" s="46">
        <f t="shared" si="1"/>
        <v>12</v>
      </c>
      <c r="H38" s="26"/>
      <c r="I38" s="26"/>
    </row>
    <row r="39" ht="15.75" customHeight="1">
      <c r="A39" s="44">
        <v>232.0</v>
      </c>
      <c r="B39" s="44" t="s">
        <v>173</v>
      </c>
      <c r="C39" s="45" t="s">
        <v>33</v>
      </c>
      <c r="D39" s="45">
        <v>43519.0</v>
      </c>
      <c r="E39" s="46">
        <v>24.99</v>
      </c>
      <c r="F39" s="46">
        <v>7.99</v>
      </c>
      <c r="G39" s="46">
        <f t="shared" si="1"/>
        <v>17</v>
      </c>
      <c r="H39" s="26"/>
      <c r="I39" s="26"/>
    </row>
    <row r="40" ht="15.75" customHeight="1">
      <c r="A40" s="44">
        <v>517.0</v>
      </c>
      <c r="B40" s="44" t="s">
        <v>174</v>
      </c>
      <c r="C40" s="45" t="s">
        <v>9</v>
      </c>
      <c r="D40" s="45">
        <v>43867.0</v>
      </c>
      <c r="E40" s="46">
        <v>14.99</v>
      </c>
      <c r="F40" s="46">
        <v>7.49</v>
      </c>
      <c r="G40" s="46">
        <f t="shared" si="1"/>
        <v>7.5</v>
      </c>
      <c r="H40" s="26"/>
      <c r="I40" s="26"/>
    </row>
    <row r="41" ht="15.75" customHeight="1">
      <c r="A41" s="44">
        <v>2.0</v>
      </c>
      <c r="B41" s="44" t="s">
        <v>175</v>
      </c>
      <c r="C41" s="45" t="s">
        <v>36</v>
      </c>
      <c r="D41" s="45">
        <v>43882.0</v>
      </c>
      <c r="E41" s="46">
        <v>4.99</v>
      </c>
      <c r="F41" s="46">
        <v>0.0</v>
      </c>
      <c r="G41" s="46">
        <f t="shared" si="1"/>
        <v>4.99</v>
      </c>
      <c r="H41" s="26"/>
      <c r="I41" s="26"/>
    </row>
    <row r="42" ht="15.75" customHeight="1">
      <c r="A42" s="44">
        <v>329.0</v>
      </c>
      <c r="B42" s="44" t="s">
        <v>176</v>
      </c>
      <c r="C42" s="45" t="s">
        <v>33</v>
      </c>
      <c r="D42" s="45">
        <v>44237.0</v>
      </c>
      <c r="E42" s="46">
        <v>19.99</v>
      </c>
      <c r="F42" s="46">
        <v>14.99</v>
      </c>
      <c r="G42" s="46">
        <f t="shared" si="1"/>
        <v>5</v>
      </c>
      <c r="H42" s="26"/>
      <c r="I42" s="26"/>
    </row>
    <row r="43" ht="15.75" customHeight="1">
      <c r="A43" s="44">
        <v>385.0</v>
      </c>
      <c r="B43" s="44" t="s">
        <v>177</v>
      </c>
      <c r="C43" s="45" t="s">
        <v>33</v>
      </c>
      <c r="D43" s="45">
        <v>44237.0</v>
      </c>
      <c r="E43" s="46">
        <v>4.99</v>
      </c>
      <c r="F43" s="46">
        <v>4.99</v>
      </c>
      <c r="G43" s="46">
        <f t="shared" si="1"/>
        <v>0</v>
      </c>
      <c r="H43" s="26"/>
      <c r="I43" s="26"/>
    </row>
    <row r="44" ht="15.75" customHeight="1">
      <c r="A44" s="44">
        <v>397.0</v>
      </c>
      <c r="B44" s="44" t="s">
        <v>178</v>
      </c>
      <c r="C44" s="45" t="s">
        <v>33</v>
      </c>
      <c r="D44" s="45">
        <v>44237.0</v>
      </c>
      <c r="E44" s="46">
        <v>2.75</v>
      </c>
      <c r="F44" s="46">
        <v>2.75</v>
      </c>
      <c r="G44" s="46">
        <f t="shared" si="1"/>
        <v>0</v>
      </c>
      <c r="H44" s="26"/>
      <c r="I44" s="26"/>
    </row>
    <row r="45" ht="15.75" customHeight="1">
      <c r="A45" s="44">
        <v>398.0</v>
      </c>
      <c r="B45" s="44" t="s">
        <v>179</v>
      </c>
      <c r="C45" s="45" t="s">
        <v>33</v>
      </c>
      <c r="D45" s="45">
        <v>44237.0</v>
      </c>
      <c r="E45" s="46">
        <v>2.74</v>
      </c>
      <c r="F45" s="46">
        <v>2.74</v>
      </c>
      <c r="G45" s="46">
        <f t="shared" si="1"/>
        <v>0</v>
      </c>
      <c r="H45" s="26"/>
      <c r="I45" s="26"/>
    </row>
    <row r="46" ht="15.75" customHeight="1">
      <c r="A46" s="44">
        <v>212.0</v>
      </c>
      <c r="B46" s="44" t="s">
        <v>180</v>
      </c>
      <c r="C46" s="45" t="s">
        <v>33</v>
      </c>
      <c r="D46" s="45">
        <v>44237.0</v>
      </c>
      <c r="E46" s="46">
        <v>7.99</v>
      </c>
      <c r="F46" s="46">
        <v>7.99</v>
      </c>
      <c r="G46" s="46">
        <f t="shared" si="1"/>
        <v>0</v>
      </c>
      <c r="H46" s="26"/>
      <c r="I46" s="26"/>
    </row>
    <row r="47" ht="15.75" customHeight="1">
      <c r="A47" s="44">
        <v>78.0</v>
      </c>
      <c r="B47" s="44" t="s">
        <v>181</v>
      </c>
      <c r="C47" s="45" t="s">
        <v>43</v>
      </c>
      <c r="D47" s="45">
        <v>44237.0</v>
      </c>
      <c r="E47" s="46">
        <v>9.99</v>
      </c>
      <c r="F47" s="46">
        <v>9.99</v>
      </c>
      <c r="G47" s="46">
        <f t="shared" si="1"/>
        <v>0</v>
      </c>
      <c r="H47" s="26"/>
      <c r="I47" s="26"/>
    </row>
    <row r="48" ht="15.75" customHeight="1">
      <c r="A48" s="44">
        <v>128.0</v>
      </c>
      <c r="B48" s="44" t="s">
        <v>182</v>
      </c>
      <c r="C48" s="45" t="s">
        <v>43</v>
      </c>
      <c r="D48" s="45">
        <v>44237.0</v>
      </c>
      <c r="E48" s="46">
        <v>9.99</v>
      </c>
      <c r="F48" s="46">
        <v>9.99</v>
      </c>
      <c r="G48" s="46">
        <f t="shared" si="1"/>
        <v>0</v>
      </c>
      <c r="H48" s="26"/>
      <c r="I48" s="26"/>
    </row>
    <row r="49" ht="15.75" customHeight="1">
      <c r="A49" s="44">
        <v>176.0</v>
      </c>
      <c r="B49" s="44" t="s">
        <v>183</v>
      </c>
      <c r="C49" s="45" t="s">
        <v>33</v>
      </c>
      <c r="D49" s="45">
        <v>44237.0</v>
      </c>
      <c r="E49" s="46">
        <v>19.99</v>
      </c>
      <c r="F49" s="46">
        <v>19.99</v>
      </c>
      <c r="G49" s="46">
        <f t="shared" si="1"/>
        <v>0</v>
      </c>
      <c r="H49" s="26"/>
      <c r="I49" s="26"/>
    </row>
    <row r="50" ht="15.75" customHeight="1">
      <c r="A50" s="44">
        <v>671.0</v>
      </c>
      <c r="B50" s="44" t="s">
        <v>184</v>
      </c>
      <c r="C50" s="45" t="s">
        <v>9</v>
      </c>
      <c r="D50" s="45">
        <v>44237.0</v>
      </c>
      <c r="E50" s="46">
        <v>29.99</v>
      </c>
      <c r="F50" s="46">
        <v>20.99</v>
      </c>
      <c r="G50" s="46">
        <f t="shared" si="1"/>
        <v>9</v>
      </c>
      <c r="H50" s="26"/>
      <c r="I50" s="26"/>
    </row>
    <row r="51" ht="15.75" customHeight="1">
      <c r="A51" s="44">
        <v>970.0</v>
      </c>
      <c r="B51" s="44" t="s">
        <v>185</v>
      </c>
      <c r="C51" s="45" t="s">
        <v>74</v>
      </c>
      <c r="D51" s="45">
        <v>44252.0</v>
      </c>
      <c r="E51" s="46">
        <v>18.99</v>
      </c>
      <c r="F51" s="46">
        <v>11.39</v>
      </c>
      <c r="G51" s="46">
        <f t="shared" si="1"/>
        <v>7.6</v>
      </c>
      <c r="H51" s="26"/>
      <c r="I51" s="26"/>
    </row>
    <row r="52" ht="15.75" customHeight="1">
      <c r="A52" s="44">
        <v>593.0</v>
      </c>
      <c r="B52" s="44" t="s">
        <v>186</v>
      </c>
      <c r="C52" s="45" t="s">
        <v>9</v>
      </c>
      <c r="D52" s="45">
        <v>44593.0</v>
      </c>
      <c r="E52" s="46">
        <v>69.99</v>
      </c>
      <c r="F52" s="46">
        <v>0.0</v>
      </c>
      <c r="G52" s="46">
        <f t="shared" si="1"/>
        <v>69.99</v>
      </c>
      <c r="H52" s="26"/>
      <c r="I52" s="26"/>
    </row>
    <row r="53" ht="15.75" customHeight="1">
      <c r="A53" s="44">
        <v>774.0</v>
      </c>
      <c r="B53" s="44" t="s">
        <v>187</v>
      </c>
      <c r="C53" s="45" t="s">
        <v>9</v>
      </c>
      <c r="D53" s="45">
        <v>44593.0</v>
      </c>
      <c r="E53" s="46">
        <v>44.99</v>
      </c>
      <c r="F53" s="46">
        <v>0.0</v>
      </c>
      <c r="G53" s="46">
        <f t="shared" si="1"/>
        <v>44.99</v>
      </c>
      <c r="H53" s="26"/>
      <c r="I53" s="26"/>
    </row>
    <row r="54" ht="15.75" customHeight="1">
      <c r="A54" s="44">
        <v>612.0</v>
      </c>
      <c r="B54" s="44" t="s">
        <v>188</v>
      </c>
      <c r="C54" s="45" t="s">
        <v>9</v>
      </c>
      <c r="D54" s="45">
        <v>44594.0</v>
      </c>
      <c r="E54" s="46">
        <v>99.99</v>
      </c>
      <c r="F54" s="46">
        <v>59.99</v>
      </c>
      <c r="G54" s="46">
        <f t="shared" si="1"/>
        <v>40</v>
      </c>
      <c r="H54" s="26"/>
      <c r="I54" s="26"/>
    </row>
    <row r="55" ht="15.75" customHeight="1">
      <c r="A55" s="44">
        <v>835.0</v>
      </c>
      <c r="B55" s="44" t="s">
        <v>189</v>
      </c>
      <c r="C55" s="45" t="s">
        <v>9</v>
      </c>
      <c r="D55" s="45">
        <v>44594.0</v>
      </c>
      <c r="E55" s="46">
        <v>49.99</v>
      </c>
      <c r="F55" s="46">
        <v>17.49</v>
      </c>
      <c r="G55" s="46">
        <f t="shared" si="1"/>
        <v>32.5</v>
      </c>
      <c r="H55" s="26"/>
      <c r="I55" s="26"/>
    </row>
    <row r="56" ht="15.75" customHeight="1">
      <c r="A56" s="44">
        <v>557.0</v>
      </c>
      <c r="B56" s="44" t="s">
        <v>190</v>
      </c>
      <c r="C56" s="45" t="s">
        <v>9</v>
      </c>
      <c r="D56" s="45">
        <v>44607.0</v>
      </c>
      <c r="E56" s="46">
        <v>49.99</v>
      </c>
      <c r="F56" s="46">
        <v>33.49</v>
      </c>
      <c r="G56" s="46">
        <f t="shared" si="1"/>
        <v>16.5</v>
      </c>
      <c r="H56" s="26"/>
      <c r="I56" s="26"/>
    </row>
    <row r="57" ht="15.75" customHeight="1">
      <c r="A57" s="44">
        <v>778.0</v>
      </c>
      <c r="B57" s="44" t="s">
        <v>191</v>
      </c>
      <c r="C57" s="45" t="s">
        <v>9</v>
      </c>
      <c r="D57" s="45">
        <v>44609.0</v>
      </c>
      <c r="E57" s="46">
        <v>17.99</v>
      </c>
      <c r="F57" s="46">
        <v>8.99</v>
      </c>
      <c r="G57" s="46">
        <f t="shared" si="1"/>
        <v>9</v>
      </c>
      <c r="H57" s="26"/>
      <c r="I57" s="26"/>
    </row>
    <row r="58" ht="15.75" customHeight="1">
      <c r="A58" s="44">
        <v>881.0</v>
      </c>
      <c r="B58" s="44" t="s">
        <v>192</v>
      </c>
      <c r="C58" s="45" t="s">
        <v>9</v>
      </c>
      <c r="D58" s="45">
        <v>44960.0</v>
      </c>
      <c r="E58" s="46">
        <v>59.99</v>
      </c>
      <c r="F58" s="46">
        <v>19.79</v>
      </c>
      <c r="G58" s="46">
        <f t="shared" si="1"/>
        <v>40.2</v>
      </c>
      <c r="H58" s="26"/>
      <c r="I58" s="26"/>
    </row>
    <row r="59" ht="15.75" customHeight="1">
      <c r="A59" s="44">
        <v>895.0</v>
      </c>
      <c r="B59" s="44" t="s">
        <v>193</v>
      </c>
      <c r="C59" s="45" t="s">
        <v>9</v>
      </c>
      <c r="D59" s="45">
        <v>44960.0</v>
      </c>
      <c r="E59" s="46">
        <v>89.99</v>
      </c>
      <c r="F59" s="46">
        <v>44.99</v>
      </c>
      <c r="G59" s="46">
        <f t="shared" si="1"/>
        <v>45</v>
      </c>
      <c r="H59" s="26"/>
      <c r="I59" s="26"/>
    </row>
    <row r="60" ht="15.75" customHeight="1">
      <c r="A60" s="44">
        <v>574.0</v>
      </c>
      <c r="B60" s="44" t="s">
        <v>194</v>
      </c>
      <c r="C60" s="45" t="s">
        <v>9</v>
      </c>
      <c r="D60" s="45">
        <v>44964.0</v>
      </c>
      <c r="E60" s="46">
        <v>59.98</v>
      </c>
      <c r="F60" s="46">
        <v>0.0</v>
      </c>
      <c r="G60" s="46">
        <f t="shared" si="1"/>
        <v>59.98</v>
      </c>
      <c r="H60" s="26"/>
      <c r="I60" s="26"/>
    </row>
    <row r="61" ht="15.75" customHeight="1">
      <c r="A61" s="44">
        <v>771.0</v>
      </c>
      <c r="B61" s="44" t="s">
        <v>195</v>
      </c>
      <c r="C61" s="45" t="s">
        <v>9</v>
      </c>
      <c r="D61" s="45">
        <v>44965.0</v>
      </c>
      <c r="E61" s="46">
        <v>19.99</v>
      </c>
      <c r="F61" s="46">
        <v>4.99</v>
      </c>
      <c r="G61" s="46">
        <f t="shared" si="1"/>
        <v>15</v>
      </c>
      <c r="H61" s="26"/>
      <c r="I61" s="26"/>
    </row>
    <row r="62" ht="15.75" customHeight="1">
      <c r="A62" s="44">
        <v>595.0</v>
      </c>
      <c r="B62" s="44" t="s">
        <v>196</v>
      </c>
      <c r="C62" s="45" t="s">
        <v>9</v>
      </c>
      <c r="D62" s="45">
        <v>44967.0</v>
      </c>
      <c r="E62" s="46">
        <v>49.99</v>
      </c>
      <c r="F62" s="46">
        <v>12.49</v>
      </c>
      <c r="G62" s="46">
        <f t="shared" si="1"/>
        <v>37.5</v>
      </c>
      <c r="H62" s="26"/>
      <c r="I62" s="26"/>
    </row>
    <row r="63" ht="15.75" customHeight="1">
      <c r="A63" s="44">
        <v>343.0</v>
      </c>
      <c r="B63" s="44" t="s">
        <v>197</v>
      </c>
      <c r="C63" s="45" t="s">
        <v>33</v>
      </c>
      <c r="D63" s="45">
        <v>44971.0</v>
      </c>
      <c r="E63" s="46">
        <v>4.99</v>
      </c>
      <c r="F63" s="46">
        <v>0.0</v>
      </c>
      <c r="G63" s="46">
        <f t="shared" si="1"/>
        <v>4.99</v>
      </c>
      <c r="H63" s="26"/>
      <c r="I63" s="26"/>
    </row>
    <row r="64" ht="15.75" customHeight="1">
      <c r="A64" s="44">
        <v>418.0</v>
      </c>
      <c r="B64" s="44" t="s">
        <v>198</v>
      </c>
      <c r="C64" s="45" t="s">
        <v>33</v>
      </c>
      <c r="D64" s="45">
        <v>44971.0</v>
      </c>
      <c r="E64" s="46">
        <v>19.99</v>
      </c>
      <c r="F64" s="46">
        <v>0.0</v>
      </c>
      <c r="G64" s="46">
        <f t="shared" si="1"/>
        <v>19.99</v>
      </c>
      <c r="H64" s="26"/>
      <c r="I64" s="26"/>
    </row>
    <row r="65" ht="15.75" customHeight="1">
      <c r="A65" s="44">
        <v>667.0</v>
      </c>
      <c r="B65" s="44" t="s">
        <v>199</v>
      </c>
      <c r="C65" s="45" t="s">
        <v>9</v>
      </c>
      <c r="D65" s="45">
        <v>44983.0</v>
      </c>
      <c r="E65" s="46">
        <v>39.99</v>
      </c>
      <c r="F65" s="46">
        <v>15.97</v>
      </c>
      <c r="G65" s="46">
        <f t="shared" si="1"/>
        <v>24.02</v>
      </c>
      <c r="H65" s="26"/>
      <c r="I65" s="26"/>
    </row>
    <row r="66" ht="15.75" customHeight="1">
      <c r="A66" s="44">
        <v>802.0</v>
      </c>
      <c r="B66" s="44" t="s">
        <v>200</v>
      </c>
      <c r="C66" s="45" t="s">
        <v>9</v>
      </c>
      <c r="D66" s="45">
        <v>45328.0</v>
      </c>
      <c r="E66" s="46">
        <v>29.99</v>
      </c>
      <c r="F66" s="46">
        <v>0.0</v>
      </c>
      <c r="G66" s="46">
        <f t="shared" si="1"/>
        <v>29.99</v>
      </c>
      <c r="H66" s="26"/>
      <c r="I66" s="26"/>
    </row>
    <row r="67" ht="15.75" customHeight="1">
      <c r="A67" s="44">
        <v>1032.0</v>
      </c>
      <c r="B67" s="44" t="s">
        <v>201</v>
      </c>
      <c r="C67" s="45" t="s">
        <v>202</v>
      </c>
      <c r="D67" s="45">
        <v>45328.0</v>
      </c>
      <c r="E67" s="46">
        <v>59.99</v>
      </c>
      <c r="F67" s="46">
        <v>0.0</v>
      </c>
      <c r="G67" s="46">
        <f t="shared" si="1"/>
        <v>59.99</v>
      </c>
      <c r="H67" s="26"/>
      <c r="I67" s="26"/>
    </row>
    <row r="68" ht="15.75" customHeight="1">
      <c r="A68" s="44">
        <v>830.0</v>
      </c>
      <c r="B68" s="44" t="s">
        <v>203</v>
      </c>
      <c r="C68" s="45" t="s">
        <v>9</v>
      </c>
      <c r="D68" s="45">
        <v>45331.0</v>
      </c>
      <c r="E68" s="46">
        <v>39.99</v>
      </c>
      <c r="F68" s="46">
        <v>22.99</v>
      </c>
      <c r="G68" s="46">
        <f t="shared" si="1"/>
        <v>17</v>
      </c>
      <c r="H68" s="26"/>
      <c r="I68" s="26"/>
    </row>
    <row r="69" ht="15.75" customHeight="1">
      <c r="A69" s="44">
        <v>1030.0</v>
      </c>
      <c r="B69" s="44" t="s">
        <v>204</v>
      </c>
      <c r="C69" s="45" t="s">
        <v>202</v>
      </c>
      <c r="D69" s="45">
        <v>45337.0</v>
      </c>
      <c r="E69" s="46">
        <v>59.99</v>
      </c>
      <c r="F69" s="46">
        <v>15.99</v>
      </c>
      <c r="G69" s="46">
        <f t="shared" si="1"/>
        <v>44</v>
      </c>
      <c r="H69" s="26"/>
      <c r="I69" s="26"/>
    </row>
    <row r="70" ht="15.75" customHeight="1">
      <c r="A70" s="44">
        <v>1055.0</v>
      </c>
      <c r="B70" s="5" t="s">
        <v>205</v>
      </c>
      <c r="C70" s="5" t="s">
        <v>9</v>
      </c>
      <c r="D70" s="45">
        <v>45692.0</v>
      </c>
      <c r="E70" s="5">
        <v>39.99</v>
      </c>
      <c r="F70" s="5">
        <v>0.0</v>
      </c>
      <c r="G70" s="5">
        <f t="shared" si="1"/>
        <v>39.99</v>
      </c>
      <c r="H70" s="26"/>
      <c r="I70" s="26"/>
    </row>
    <row r="71" ht="15.75" customHeight="1">
      <c r="A71" s="44">
        <v>1056.0</v>
      </c>
      <c r="B71" s="5" t="s">
        <v>206</v>
      </c>
      <c r="C71" s="5" t="s">
        <v>9</v>
      </c>
      <c r="D71" s="45">
        <v>45692.0</v>
      </c>
      <c r="E71" s="5">
        <v>39.99</v>
      </c>
      <c r="F71" s="5">
        <v>0.0</v>
      </c>
      <c r="G71" s="5">
        <f t="shared" si="1"/>
        <v>39.99</v>
      </c>
      <c r="H71" s="26"/>
      <c r="I71" s="26"/>
    </row>
    <row r="72" ht="15.75" customHeight="1">
      <c r="A72" s="44">
        <v>1057.0</v>
      </c>
      <c r="B72" s="5" t="s">
        <v>207</v>
      </c>
      <c r="C72" s="5" t="s">
        <v>9</v>
      </c>
      <c r="D72" s="45">
        <v>45693.0</v>
      </c>
      <c r="E72" s="5">
        <v>9.99</v>
      </c>
      <c r="F72" s="5">
        <v>1.99</v>
      </c>
      <c r="G72" s="5">
        <f t="shared" si="1"/>
        <v>8</v>
      </c>
      <c r="H72" s="26"/>
      <c r="I72" s="26"/>
    </row>
    <row r="73" ht="15.75" customHeight="1">
      <c r="A73" s="54">
        <v>1058.0</v>
      </c>
      <c r="B73" s="5" t="s">
        <v>208</v>
      </c>
      <c r="C73" s="5" t="s">
        <v>9</v>
      </c>
      <c r="D73" s="45">
        <v>45700.0</v>
      </c>
      <c r="E73" s="5">
        <v>10.0</v>
      </c>
      <c r="F73" s="5">
        <v>1.5</v>
      </c>
      <c r="G73" s="5">
        <f t="shared" si="1"/>
        <v>8.5</v>
      </c>
      <c r="H73" s="26"/>
      <c r="I73" s="26"/>
    </row>
    <row r="74" ht="15.75" customHeight="1">
      <c r="A74" s="54">
        <v>1059.0</v>
      </c>
      <c r="B74" s="5" t="s">
        <v>209</v>
      </c>
      <c r="C74" s="5" t="s">
        <v>9</v>
      </c>
      <c r="D74" s="45">
        <v>45700.0</v>
      </c>
      <c r="E74" s="5">
        <v>10.0</v>
      </c>
      <c r="F74" s="5">
        <v>1.5</v>
      </c>
      <c r="G74" s="5">
        <f t="shared" si="1"/>
        <v>8.5</v>
      </c>
      <c r="H74" s="26"/>
      <c r="I74" s="26"/>
    </row>
    <row r="75" ht="15.75" customHeight="1">
      <c r="A75" s="54">
        <v>1060.0</v>
      </c>
      <c r="B75" s="5" t="s">
        <v>210</v>
      </c>
      <c r="C75" s="5" t="s">
        <v>33</v>
      </c>
      <c r="D75" s="45">
        <v>45700.0</v>
      </c>
      <c r="E75" s="5">
        <v>9.99</v>
      </c>
      <c r="F75" s="5">
        <v>1.49</v>
      </c>
      <c r="G75" s="5">
        <f t="shared" si="1"/>
        <v>8.5</v>
      </c>
      <c r="H75" s="26"/>
      <c r="I75" s="26"/>
    </row>
    <row r="76" ht="15.75" customHeight="1">
      <c r="A76" s="55">
        <v>1061.0</v>
      </c>
      <c r="B76" s="5" t="s">
        <v>211</v>
      </c>
      <c r="C76" s="5" t="s">
        <v>9</v>
      </c>
      <c r="D76" s="45">
        <v>45707.0</v>
      </c>
      <c r="E76" s="5">
        <v>29.99</v>
      </c>
      <c r="F76" s="5">
        <v>4.49</v>
      </c>
      <c r="G76" s="5">
        <f t="shared" si="1"/>
        <v>25.5</v>
      </c>
      <c r="H76" s="26"/>
      <c r="I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</row>
    <row r="78" ht="15.75" customHeight="1">
      <c r="A78" s="26"/>
      <c r="B78" s="26"/>
      <c r="C78" s="26"/>
      <c r="D78" s="26"/>
      <c r="E78" s="51">
        <f t="shared" ref="E78:G78" si="2">SUM(E2:E76)</f>
        <v>1700.72</v>
      </c>
      <c r="F78" s="51">
        <f t="shared" si="2"/>
        <v>619.62</v>
      </c>
      <c r="G78" s="51">
        <f t="shared" si="2"/>
        <v>1081.1</v>
      </c>
      <c r="H78" s="52">
        <f t="shared" ref="H78:H79" si="3">E78-F78</f>
        <v>1081.1</v>
      </c>
      <c r="I78" s="53">
        <f>COUNTA(B2:B76)</f>
        <v>75</v>
      </c>
    </row>
    <row r="79" ht="15.75" customHeight="1">
      <c r="A79" s="26"/>
      <c r="B79" s="26"/>
      <c r="C79" s="26"/>
      <c r="D79" s="26"/>
      <c r="E79" s="51">
        <f>E78/I78</f>
        <v>22.67626667</v>
      </c>
      <c r="F79" s="51">
        <f>F78/I78</f>
        <v>8.2616</v>
      </c>
      <c r="G79" s="51">
        <f>G78/I78</f>
        <v>14.41466667</v>
      </c>
      <c r="H79" s="52">
        <f t="shared" si="3"/>
        <v>14.41466667</v>
      </c>
      <c r="I79" s="53">
        <f>I78/I78</f>
        <v>1</v>
      </c>
    </row>
  </sheetData>
  <autoFilter ref="$A$1:$G$7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89.88"/>
    <col customWidth="1" min="3" max="3" width="10.75"/>
    <col customWidth="1" min="4" max="4" width="16.75"/>
    <col customWidth="1" min="5" max="6" width="13.88"/>
    <col customWidth="1" min="7" max="8" width="10.5"/>
    <col customWidth="1" min="9" max="9" width="6.6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400.0</v>
      </c>
      <c r="B2" s="44" t="s">
        <v>212</v>
      </c>
      <c r="C2" s="45" t="s">
        <v>33</v>
      </c>
      <c r="D2" s="45">
        <v>41707.0</v>
      </c>
      <c r="E2" s="46">
        <v>24.99</v>
      </c>
      <c r="F2" s="46">
        <v>5.0</v>
      </c>
      <c r="G2" s="46">
        <f t="shared" ref="G2:G94" si="1">E2-F2</f>
        <v>19.99</v>
      </c>
      <c r="H2" s="26"/>
      <c r="I2" s="26"/>
    </row>
    <row r="3" ht="15.75" customHeight="1">
      <c r="A3" s="44">
        <v>197.0</v>
      </c>
      <c r="B3" s="44" t="s">
        <v>213</v>
      </c>
      <c r="C3" s="45" t="s">
        <v>33</v>
      </c>
      <c r="D3" s="45">
        <v>42072.0</v>
      </c>
      <c r="E3" s="46">
        <v>54.99</v>
      </c>
      <c r="F3" s="46">
        <v>31.49</v>
      </c>
      <c r="G3" s="46">
        <f t="shared" si="1"/>
        <v>23.5</v>
      </c>
      <c r="H3" s="26"/>
      <c r="I3" s="26"/>
    </row>
    <row r="4" ht="15.75" customHeight="1">
      <c r="A4" s="44">
        <v>549.0</v>
      </c>
      <c r="B4" s="44" t="s">
        <v>214</v>
      </c>
      <c r="C4" s="45" t="s">
        <v>9</v>
      </c>
      <c r="D4" s="56">
        <v>42799.0</v>
      </c>
      <c r="E4" s="46">
        <v>13.33</v>
      </c>
      <c r="F4" s="46">
        <v>13.33</v>
      </c>
      <c r="G4" s="46">
        <f t="shared" si="1"/>
        <v>0</v>
      </c>
      <c r="H4" s="26"/>
      <c r="I4" s="26"/>
    </row>
    <row r="5" ht="15.75" customHeight="1">
      <c r="A5" s="44">
        <v>550.0</v>
      </c>
      <c r="B5" s="44" t="s">
        <v>215</v>
      </c>
      <c r="C5" s="45" t="s">
        <v>9</v>
      </c>
      <c r="D5" s="56">
        <v>42799.0</v>
      </c>
      <c r="E5" s="46">
        <v>13.33</v>
      </c>
      <c r="F5" s="46">
        <v>13.33</v>
      </c>
      <c r="G5" s="46">
        <f t="shared" si="1"/>
        <v>0</v>
      </c>
      <c r="H5" s="26"/>
      <c r="I5" s="26"/>
    </row>
    <row r="6" ht="15.75" customHeight="1">
      <c r="A6" s="44">
        <v>551.0</v>
      </c>
      <c r="B6" s="44" t="s">
        <v>216</v>
      </c>
      <c r="C6" s="45" t="s">
        <v>9</v>
      </c>
      <c r="D6" s="56">
        <v>42799.0</v>
      </c>
      <c r="E6" s="46">
        <v>13.33</v>
      </c>
      <c r="F6" s="46">
        <v>13.33</v>
      </c>
      <c r="G6" s="46">
        <f t="shared" si="1"/>
        <v>0</v>
      </c>
      <c r="H6" s="26"/>
      <c r="I6" s="26"/>
    </row>
    <row r="7" ht="15.75" customHeight="1">
      <c r="A7" s="44">
        <v>63.0</v>
      </c>
      <c r="B7" s="44" t="s">
        <v>217</v>
      </c>
      <c r="C7" s="45" t="s">
        <v>36</v>
      </c>
      <c r="D7" s="45">
        <v>42806.0</v>
      </c>
      <c r="E7" s="46">
        <v>5.99</v>
      </c>
      <c r="F7" s="46">
        <v>1.99</v>
      </c>
      <c r="G7" s="46">
        <f t="shared" si="1"/>
        <v>4</v>
      </c>
      <c r="H7" s="26"/>
      <c r="I7" s="26"/>
    </row>
    <row r="8" ht="15.75" customHeight="1">
      <c r="A8" s="44">
        <v>64.0</v>
      </c>
      <c r="B8" s="44" t="s">
        <v>218</v>
      </c>
      <c r="C8" s="45" t="s">
        <v>36</v>
      </c>
      <c r="D8" s="45">
        <v>42806.0</v>
      </c>
      <c r="E8" s="46">
        <v>5.99</v>
      </c>
      <c r="F8" s="46">
        <v>1.99</v>
      </c>
      <c r="G8" s="46">
        <f t="shared" si="1"/>
        <v>4</v>
      </c>
      <c r="H8" s="26"/>
      <c r="I8" s="26"/>
    </row>
    <row r="9" ht="15.75" customHeight="1">
      <c r="A9" s="44">
        <v>65.0</v>
      </c>
      <c r="B9" s="44" t="s">
        <v>219</v>
      </c>
      <c r="C9" s="45" t="s">
        <v>36</v>
      </c>
      <c r="D9" s="45">
        <v>42806.0</v>
      </c>
      <c r="E9" s="46">
        <v>5.99</v>
      </c>
      <c r="F9" s="46">
        <v>1.99</v>
      </c>
      <c r="G9" s="46">
        <f t="shared" si="1"/>
        <v>4</v>
      </c>
      <c r="H9" s="26"/>
      <c r="I9" s="26"/>
    </row>
    <row r="10" ht="15.75" customHeight="1">
      <c r="A10" s="44">
        <v>66.0</v>
      </c>
      <c r="B10" s="44" t="s">
        <v>220</v>
      </c>
      <c r="C10" s="45" t="s">
        <v>36</v>
      </c>
      <c r="D10" s="45">
        <v>42806.0</v>
      </c>
      <c r="E10" s="46">
        <v>5.99</v>
      </c>
      <c r="F10" s="46">
        <v>1.99</v>
      </c>
      <c r="G10" s="46">
        <f t="shared" si="1"/>
        <v>4</v>
      </c>
      <c r="H10" s="26"/>
      <c r="I10" s="26"/>
    </row>
    <row r="11" ht="15.75" customHeight="1">
      <c r="A11" s="44">
        <v>67.0</v>
      </c>
      <c r="B11" s="44" t="s">
        <v>221</v>
      </c>
      <c r="C11" s="45" t="s">
        <v>36</v>
      </c>
      <c r="D11" s="45">
        <v>42806.0</v>
      </c>
      <c r="E11" s="46">
        <v>5.99</v>
      </c>
      <c r="F11" s="46">
        <v>1.99</v>
      </c>
      <c r="G11" s="46">
        <f t="shared" si="1"/>
        <v>4</v>
      </c>
      <c r="H11" s="26"/>
      <c r="I11" s="26"/>
    </row>
    <row r="12" ht="15.75" customHeight="1">
      <c r="A12" s="44">
        <v>145.0</v>
      </c>
      <c r="B12" s="44" t="s">
        <v>222</v>
      </c>
      <c r="C12" s="45" t="s">
        <v>43</v>
      </c>
      <c r="D12" s="45">
        <v>42806.0</v>
      </c>
      <c r="E12" s="46">
        <v>9.99</v>
      </c>
      <c r="F12" s="46">
        <v>3.99</v>
      </c>
      <c r="G12" s="46">
        <f t="shared" si="1"/>
        <v>6</v>
      </c>
      <c r="H12" s="26"/>
      <c r="I12" s="26"/>
    </row>
    <row r="13" ht="15.75" customHeight="1">
      <c r="A13" s="44">
        <v>146.0</v>
      </c>
      <c r="B13" s="44" t="s">
        <v>223</v>
      </c>
      <c r="C13" s="45" t="s">
        <v>43</v>
      </c>
      <c r="D13" s="45">
        <v>42806.0</v>
      </c>
      <c r="E13" s="46">
        <v>9.99</v>
      </c>
      <c r="F13" s="46">
        <v>3.99</v>
      </c>
      <c r="G13" s="46">
        <f t="shared" si="1"/>
        <v>6</v>
      </c>
      <c r="H13" s="26"/>
      <c r="I13" s="26"/>
    </row>
    <row r="14" ht="15.75" customHeight="1">
      <c r="A14" s="44">
        <v>732.0</v>
      </c>
      <c r="B14" s="44" t="s">
        <v>224</v>
      </c>
      <c r="C14" s="45" t="s">
        <v>9</v>
      </c>
      <c r="D14" s="56">
        <v>42810.0</v>
      </c>
      <c r="E14" s="46">
        <v>39.99</v>
      </c>
      <c r="F14" s="46">
        <v>26.99</v>
      </c>
      <c r="G14" s="46">
        <f t="shared" si="1"/>
        <v>13</v>
      </c>
      <c r="H14" s="26"/>
      <c r="I14" s="26"/>
    </row>
    <row r="15" ht="15.75" customHeight="1">
      <c r="A15" s="44">
        <v>393.0</v>
      </c>
      <c r="B15" s="44" t="s">
        <v>225</v>
      </c>
      <c r="C15" s="45" t="s">
        <v>33</v>
      </c>
      <c r="D15" s="45">
        <v>42810.0</v>
      </c>
      <c r="E15" s="46">
        <v>14.99</v>
      </c>
      <c r="F15" s="46">
        <v>14.99</v>
      </c>
      <c r="G15" s="46">
        <f t="shared" si="1"/>
        <v>0</v>
      </c>
      <c r="H15" s="26"/>
      <c r="I15" s="26"/>
    </row>
    <row r="16" ht="15.75" customHeight="1">
      <c r="A16" s="44">
        <v>396.0</v>
      </c>
      <c r="B16" s="44" t="s">
        <v>226</v>
      </c>
      <c r="C16" s="45" t="s">
        <v>33</v>
      </c>
      <c r="D16" s="45">
        <v>42811.0</v>
      </c>
      <c r="E16" s="46">
        <v>9.99</v>
      </c>
      <c r="F16" s="46">
        <v>9.99</v>
      </c>
      <c r="G16" s="46">
        <f t="shared" si="1"/>
        <v>0</v>
      </c>
      <c r="H16" s="26"/>
      <c r="I16" s="26"/>
    </row>
    <row r="17" ht="15.75" customHeight="1">
      <c r="A17" s="44">
        <v>364.0</v>
      </c>
      <c r="B17" s="44" t="s">
        <v>227</v>
      </c>
      <c r="C17" s="45" t="s">
        <v>33</v>
      </c>
      <c r="D17" s="45">
        <v>42811.0</v>
      </c>
      <c r="E17" s="46">
        <v>8.49</v>
      </c>
      <c r="F17" s="46">
        <v>2.49</v>
      </c>
      <c r="G17" s="46">
        <f t="shared" si="1"/>
        <v>6</v>
      </c>
      <c r="H17" s="26"/>
      <c r="I17" s="26"/>
    </row>
    <row r="18" ht="15.75" customHeight="1">
      <c r="A18" s="44">
        <v>406.0</v>
      </c>
      <c r="B18" s="44" t="s">
        <v>228</v>
      </c>
      <c r="C18" s="45" t="s">
        <v>33</v>
      </c>
      <c r="D18" s="45">
        <v>42811.0</v>
      </c>
      <c r="E18" s="46">
        <v>9.99</v>
      </c>
      <c r="F18" s="46">
        <v>9.99</v>
      </c>
      <c r="G18" s="46">
        <f t="shared" si="1"/>
        <v>0</v>
      </c>
      <c r="H18" s="26"/>
      <c r="I18" s="26"/>
    </row>
    <row r="19" ht="15.75" customHeight="1">
      <c r="A19" s="44">
        <v>428.0</v>
      </c>
      <c r="B19" s="44" t="s">
        <v>229</v>
      </c>
      <c r="C19" s="45" t="s">
        <v>50</v>
      </c>
      <c r="D19" s="45">
        <v>42811.0</v>
      </c>
      <c r="E19" s="46">
        <v>14.99</v>
      </c>
      <c r="F19" s="46">
        <v>4.74</v>
      </c>
      <c r="G19" s="46">
        <f t="shared" si="1"/>
        <v>10.25</v>
      </c>
      <c r="H19" s="26"/>
      <c r="I19" s="26"/>
    </row>
    <row r="20" ht="15.75" customHeight="1">
      <c r="A20" s="44">
        <v>624.0</v>
      </c>
      <c r="B20" s="44" t="s">
        <v>230</v>
      </c>
      <c r="C20" s="45" t="s">
        <v>9</v>
      </c>
      <c r="D20" s="45">
        <v>42811.0</v>
      </c>
      <c r="E20" s="46">
        <v>24.99</v>
      </c>
      <c r="F20" s="46">
        <v>4.99</v>
      </c>
      <c r="G20" s="46">
        <f t="shared" si="1"/>
        <v>20</v>
      </c>
      <c r="H20" s="26"/>
      <c r="I20" s="26"/>
    </row>
    <row r="21" ht="15.75" customHeight="1">
      <c r="A21" s="44">
        <v>656.0</v>
      </c>
      <c r="B21" s="44" t="s">
        <v>231</v>
      </c>
      <c r="C21" s="45" t="s">
        <v>9</v>
      </c>
      <c r="D21" s="45">
        <v>42811.0</v>
      </c>
      <c r="E21" s="46">
        <v>14.99</v>
      </c>
      <c r="F21" s="46">
        <v>4.99</v>
      </c>
      <c r="G21" s="46">
        <f t="shared" si="1"/>
        <v>10</v>
      </c>
      <c r="H21" s="26"/>
      <c r="I21" s="26"/>
    </row>
    <row r="22" ht="15.75" customHeight="1">
      <c r="A22" s="44">
        <v>316.0</v>
      </c>
      <c r="B22" s="44" t="s">
        <v>232</v>
      </c>
      <c r="C22" s="45" t="s">
        <v>33</v>
      </c>
      <c r="D22" s="45">
        <v>42811.0</v>
      </c>
      <c r="E22" s="46">
        <v>11.99</v>
      </c>
      <c r="F22" s="46">
        <v>2.99</v>
      </c>
      <c r="G22" s="46">
        <f t="shared" si="1"/>
        <v>9</v>
      </c>
      <c r="H22" s="26"/>
      <c r="I22" s="26"/>
    </row>
    <row r="23" ht="15.75" customHeight="1">
      <c r="A23" s="44">
        <v>862.0</v>
      </c>
      <c r="B23" s="44" t="s">
        <v>233</v>
      </c>
      <c r="C23" s="45" t="s">
        <v>9</v>
      </c>
      <c r="D23" s="45">
        <v>42811.0</v>
      </c>
      <c r="E23" s="46">
        <v>12.99</v>
      </c>
      <c r="F23" s="46">
        <v>3.49</v>
      </c>
      <c r="G23" s="46">
        <f t="shared" si="1"/>
        <v>9.5</v>
      </c>
      <c r="H23" s="26"/>
      <c r="I23" s="26"/>
    </row>
    <row r="24" ht="15.75" customHeight="1">
      <c r="A24" s="44">
        <v>681.0</v>
      </c>
      <c r="B24" s="44" t="s">
        <v>234</v>
      </c>
      <c r="C24" s="45" t="s">
        <v>9</v>
      </c>
      <c r="D24" s="45">
        <v>42811.0</v>
      </c>
      <c r="E24" s="46">
        <v>13.99</v>
      </c>
      <c r="F24" s="46">
        <v>2.99</v>
      </c>
      <c r="G24" s="46">
        <f t="shared" si="1"/>
        <v>11</v>
      </c>
      <c r="H24" s="26"/>
      <c r="I24" s="26"/>
    </row>
    <row r="25" ht="15.75" customHeight="1">
      <c r="A25" s="44">
        <v>746.0</v>
      </c>
      <c r="B25" s="44" t="s">
        <v>235</v>
      </c>
      <c r="C25" s="45" t="s">
        <v>9</v>
      </c>
      <c r="D25" s="45">
        <v>42811.0</v>
      </c>
      <c r="E25" s="46">
        <v>14.99</v>
      </c>
      <c r="F25" s="46">
        <v>4.49</v>
      </c>
      <c r="G25" s="46">
        <f t="shared" si="1"/>
        <v>10.5</v>
      </c>
      <c r="H25" s="26"/>
      <c r="I25" s="26"/>
    </row>
    <row r="26" ht="15.75" customHeight="1">
      <c r="A26" s="44">
        <v>49.0</v>
      </c>
      <c r="B26" s="44" t="s">
        <v>236</v>
      </c>
      <c r="C26" s="45" t="s">
        <v>36</v>
      </c>
      <c r="D26" s="45">
        <v>42812.0</v>
      </c>
      <c r="E26" s="46">
        <v>6.99</v>
      </c>
      <c r="F26" s="46">
        <v>2.99</v>
      </c>
      <c r="G26" s="46">
        <f t="shared" si="1"/>
        <v>4</v>
      </c>
      <c r="H26" s="26"/>
      <c r="I26" s="26"/>
    </row>
    <row r="27" ht="15.75" customHeight="1">
      <c r="A27" s="44">
        <v>412.0</v>
      </c>
      <c r="B27" s="44" t="s">
        <v>237</v>
      </c>
      <c r="C27" s="45" t="s">
        <v>33</v>
      </c>
      <c r="D27" s="45">
        <v>42818.0</v>
      </c>
      <c r="E27" s="46">
        <v>19.99</v>
      </c>
      <c r="F27" s="46">
        <v>7.99</v>
      </c>
      <c r="G27" s="46">
        <f t="shared" si="1"/>
        <v>12</v>
      </c>
      <c r="H27" s="26"/>
      <c r="I27" s="26"/>
    </row>
    <row r="28" ht="15.75" customHeight="1">
      <c r="A28" s="44">
        <v>986.0</v>
      </c>
      <c r="B28" s="44" t="s">
        <v>238</v>
      </c>
      <c r="C28" s="45" t="s">
        <v>74</v>
      </c>
      <c r="D28" s="45">
        <v>43543.0</v>
      </c>
      <c r="E28" s="46">
        <v>29.99</v>
      </c>
      <c r="F28" s="46">
        <v>14.99</v>
      </c>
      <c r="G28" s="46">
        <f t="shared" si="1"/>
        <v>15</v>
      </c>
      <c r="H28" s="26"/>
      <c r="I28" s="26"/>
    </row>
    <row r="29" ht="15.75" customHeight="1">
      <c r="A29" s="44">
        <v>956.0</v>
      </c>
      <c r="B29" s="44" t="s">
        <v>239</v>
      </c>
      <c r="C29" s="45" t="s">
        <v>74</v>
      </c>
      <c r="D29" s="45">
        <v>43548.0</v>
      </c>
      <c r="E29" s="46">
        <v>24.99</v>
      </c>
      <c r="F29" s="46">
        <v>11.99</v>
      </c>
      <c r="G29" s="46">
        <f t="shared" si="1"/>
        <v>13</v>
      </c>
      <c r="H29" s="26"/>
      <c r="I29" s="26"/>
    </row>
    <row r="30" ht="15.75" customHeight="1">
      <c r="A30" s="44">
        <v>611.0</v>
      </c>
      <c r="B30" s="44" t="s">
        <v>240</v>
      </c>
      <c r="C30" s="45" t="s">
        <v>9</v>
      </c>
      <c r="D30" s="45">
        <v>43548.0</v>
      </c>
      <c r="E30" s="46">
        <v>54.99</v>
      </c>
      <c r="F30" s="46">
        <v>27.49</v>
      </c>
      <c r="G30" s="46">
        <f t="shared" si="1"/>
        <v>27.5</v>
      </c>
      <c r="H30" s="26"/>
      <c r="I30" s="26"/>
    </row>
    <row r="31" ht="15.75" customHeight="1">
      <c r="A31" s="44">
        <v>673.0</v>
      </c>
      <c r="B31" s="44" t="s">
        <v>241</v>
      </c>
      <c r="C31" s="45" t="s">
        <v>9</v>
      </c>
      <c r="D31" s="45">
        <v>43548.0</v>
      </c>
      <c r="E31" s="46">
        <v>39.99</v>
      </c>
      <c r="F31" s="46">
        <v>19.99</v>
      </c>
      <c r="G31" s="46">
        <f t="shared" si="1"/>
        <v>20</v>
      </c>
      <c r="H31" s="26"/>
      <c r="I31" s="26"/>
    </row>
    <row r="32" ht="15.75" customHeight="1">
      <c r="A32" s="44">
        <v>423.0</v>
      </c>
      <c r="B32" s="44" t="s">
        <v>242</v>
      </c>
      <c r="C32" s="45" t="s">
        <v>50</v>
      </c>
      <c r="D32" s="45">
        <v>43548.0</v>
      </c>
      <c r="E32" s="46">
        <v>9.99</v>
      </c>
      <c r="F32" s="46">
        <v>3.99</v>
      </c>
      <c r="G32" s="46">
        <f t="shared" si="1"/>
        <v>6</v>
      </c>
      <c r="H32" s="26"/>
      <c r="I32" s="26"/>
    </row>
    <row r="33" ht="15.75" customHeight="1">
      <c r="A33" s="44">
        <v>469.0</v>
      </c>
      <c r="B33" s="44" t="s">
        <v>243</v>
      </c>
      <c r="C33" s="45" t="s">
        <v>50</v>
      </c>
      <c r="D33" s="45">
        <v>43894.0</v>
      </c>
      <c r="E33" s="46">
        <v>4.99</v>
      </c>
      <c r="F33" s="46">
        <v>4.99</v>
      </c>
      <c r="G33" s="46">
        <f t="shared" si="1"/>
        <v>0</v>
      </c>
      <c r="H33" s="26"/>
      <c r="I33" s="26"/>
    </row>
    <row r="34" ht="15.75" customHeight="1">
      <c r="A34" s="44">
        <v>509.0</v>
      </c>
      <c r="B34" s="44" t="s">
        <v>244</v>
      </c>
      <c r="C34" s="45" t="s">
        <v>9</v>
      </c>
      <c r="D34" s="45">
        <v>43903.0</v>
      </c>
      <c r="E34" s="46">
        <v>29.99</v>
      </c>
      <c r="F34" s="46">
        <v>14.99</v>
      </c>
      <c r="G34" s="46">
        <f t="shared" si="1"/>
        <v>15</v>
      </c>
      <c r="H34" s="26"/>
      <c r="I34" s="26"/>
    </row>
    <row r="35" ht="15.75" customHeight="1">
      <c r="A35" s="44">
        <v>548.0</v>
      </c>
      <c r="B35" s="44" t="s">
        <v>245</v>
      </c>
      <c r="C35" s="45" t="s">
        <v>9</v>
      </c>
      <c r="D35" s="45">
        <v>43903.0</v>
      </c>
      <c r="E35" s="46">
        <v>29.99</v>
      </c>
      <c r="F35" s="46">
        <v>23.99</v>
      </c>
      <c r="G35" s="46">
        <f t="shared" si="1"/>
        <v>6</v>
      </c>
      <c r="H35" s="26"/>
      <c r="I35" s="26"/>
    </row>
    <row r="36" ht="15.75" customHeight="1">
      <c r="A36" s="44">
        <v>946.0</v>
      </c>
      <c r="B36" s="44" t="s">
        <v>246</v>
      </c>
      <c r="C36" s="45" t="s">
        <v>74</v>
      </c>
      <c r="D36" s="45">
        <v>43903.0</v>
      </c>
      <c r="E36" s="46">
        <v>5.99</v>
      </c>
      <c r="F36" s="46">
        <v>5.99</v>
      </c>
      <c r="G36" s="46">
        <f t="shared" si="1"/>
        <v>0</v>
      </c>
      <c r="H36" s="26"/>
      <c r="I36" s="26"/>
    </row>
    <row r="37" ht="15.75" customHeight="1">
      <c r="A37" s="44">
        <v>588.0</v>
      </c>
      <c r="B37" s="44" t="s">
        <v>247</v>
      </c>
      <c r="C37" s="45" t="s">
        <v>9</v>
      </c>
      <c r="D37" s="45">
        <v>43907.0</v>
      </c>
      <c r="E37" s="46">
        <v>39.99</v>
      </c>
      <c r="F37" s="46">
        <v>29.99</v>
      </c>
      <c r="G37" s="46">
        <f t="shared" si="1"/>
        <v>10</v>
      </c>
      <c r="H37" s="26"/>
      <c r="I37" s="26"/>
    </row>
    <row r="38" ht="15.75" customHeight="1">
      <c r="A38" s="44">
        <v>568.0</v>
      </c>
      <c r="B38" s="44" t="s">
        <v>248</v>
      </c>
      <c r="C38" s="45" t="s">
        <v>9</v>
      </c>
      <c r="D38" s="45">
        <v>43907.0</v>
      </c>
      <c r="E38" s="46">
        <v>19.99</v>
      </c>
      <c r="F38" s="46">
        <v>4.99</v>
      </c>
      <c r="G38" s="46">
        <f t="shared" si="1"/>
        <v>15</v>
      </c>
      <c r="H38" s="26"/>
      <c r="I38" s="26"/>
    </row>
    <row r="39" ht="15.75" customHeight="1">
      <c r="A39" s="44">
        <v>809.0</v>
      </c>
      <c r="B39" s="44" t="s">
        <v>249</v>
      </c>
      <c r="C39" s="45" t="s">
        <v>9</v>
      </c>
      <c r="D39" s="45">
        <v>43912.0</v>
      </c>
      <c r="E39" s="46">
        <v>14.99</v>
      </c>
      <c r="F39" s="46">
        <v>4.99</v>
      </c>
      <c r="G39" s="46">
        <f t="shared" si="1"/>
        <v>10</v>
      </c>
      <c r="H39" s="26"/>
      <c r="I39" s="26"/>
    </row>
    <row r="40" ht="15.75" customHeight="1">
      <c r="A40" s="44">
        <v>810.0</v>
      </c>
      <c r="B40" s="44" t="s">
        <v>250</v>
      </c>
      <c r="C40" s="45" t="s">
        <v>9</v>
      </c>
      <c r="D40" s="45">
        <v>43912.0</v>
      </c>
      <c r="E40" s="46">
        <v>14.99</v>
      </c>
      <c r="F40" s="46">
        <v>4.99</v>
      </c>
      <c r="G40" s="46">
        <f t="shared" si="1"/>
        <v>10</v>
      </c>
      <c r="H40" s="26"/>
      <c r="I40" s="26"/>
    </row>
    <row r="41" ht="15.75" customHeight="1">
      <c r="A41" s="44">
        <v>902.0</v>
      </c>
      <c r="B41" s="44" t="s">
        <v>251</v>
      </c>
      <c r="C41" s="45" t="s">
        <v>9</v>
      </c>
      <c r="D41" s="45">
        <v>43912.0</v>
      </c>
      <c r="E41" s="46">
        <v>39.99</v>
      </c>
      <c r="F41" s="46">
        <v>9.99</v>
      </c>
      <c r="G41" s="46">
        <f t="shared" si="1"/>
        <v>30</v>
      </c>
      <c r="H41" s="26"/>
      <c r="I41" s="26"/>
    </row>
    <row r="42" ht="15.75" customHeight="1">
      <c r="A42" s="44">
        <v>426.0</v>
      </c>
      <c r="B42" s="44" t="s">
        <v>252</v>
      </c>
      <c r="C42" s="45" t="s">
        <v>50</v>
      </c>
      <c r="D42" s="45">
        <v>43912.0</v>
      </c>
      <c r="E42" s="46">
        <v>1.99</v>
      </c>
      <c r="F42" s="46">
        <v>1.99</v>
      </c>
      <c r="G42" s="46">
        <f t="shared" si="1"/>
        <v>0</v>
      </c>
      <c r="H42" s="26"/>
      <c r="I42" s="26"/>
    </row>
    <row r="43" ht="15.75" customHeight="1">
      <c r="A43" s="44">
        <v>963.0</v>
      </c>
      <c r="B43" s="44" t="s">
        <v>253</v>
      </c>
      <c r="C43" s="45" t="s">
        <v>74</v>
      </c>
      <c r="D43" s="45">
        <v>43912.0</v>
      </c>
      <c r="E43" s="46">
        <v>29.99</v>
      </c>
      <c r="F43" s="46">
        <v>14.99</v>
      </c>
      <c r="G43" s="46">
        <f t="shared" si="1"/>
        <v>15</v>
      </c>
      <c r="H43" s="26"/>
      <c r="I43" s="26"/>
    </row>
    <row r="44" ht="15.75" customHeight="1">
      <c r="A44" s="44">
        <v>944.0</v>
      </c>
      <c r="B44" s="44" t="s">
        <v>254</v>
      </c>
      <c r="C44" s="45" t="s">
        <v>74</v>
      </c>
      <c r="D44" s="45">
        <v>43912.0</v>
      </c>
      <c r="E44" s="46">
        <v>14.99</v>
      </c>
      <c r="F44" s="46">
        <v>4.99</v>
      </c>
      <c r="G44" s="46">
        <f t="shared" si="1"/>
        <v>10</v>
      </c>
      <c r="H44" s="26"/>
      <c r="I44" s="26"/>
    </row>
    <row r="45" ht="15.75" customHeight="1">
      <c r="A45" s="44">
        <v>1005.0</v>
      </c>
      <c r="B45" s="44" t="s">
        <v>255</v>
      </c>
      <c r="C45" s="45" t="s">
        <v>74</v>
      </c>
      <c r="D45" s="45">
        <v>43912.0</v>
      </c>
      <c r="E45" s="46">
        <v>21.99</v>
      </c>
      <c r="F45" s="46">
        <v>6.99</v>
      </c>
      <c r="G45" s="46">
        <f t="shared" si="1"/>
        <v>15</v>
      </c>
      <c r="H45" s="26"/>
      <c r="I45" s="26"/>
    </row>
    <row r="46" ht="15.75" customHeight="1">
      <c r="A46" s="44">
        <v>184.0</v>
      </c>
      <c r="B46" s="44" t="s">
        <v>256</v>
      </c>
      <c r="C46" s="45" t="s">
        <v>33</v>
      </c>
      <c r="D46" s="45">
        <v>44285.0</v>
      </c>
      <c r="E46" s="46">
        <v>9.99</v>
      </c>
      <c r="F46" s="46">
        <v>9.99</v>
      </c>
      <c r="G46" s="46">
        <f t="shared" si="1"/>
        <v>0</v>
      </c>
      <c r="H46" s="26"/>
      <c r="I46" s="26"/>
    </row>
    <row r="47" ht="15.75" customHeight="1">
      <c r="A47" s="44">
        <v>120.0</v>
      </c>
      <c r="B47" s="44" t="s">
        <v>257</v>
      </c>
      <c r="C47" s="45" t="s">
        <v>43</v>
      </c>
      <c r="D47" s="45">
        <v>44285.0</v>
      </c>
      <c r="E47" s="46">
        <v>5.0</v>
      </c>
      <c r="F47" s="46">
        <v>5.0</v>
      </c>
      <c r="G47" s="46">
        <f t="shared" si="1"/>
        <v>0</v>
      </c>
      <c r="H47" s="26"/>
      <c r="I47" s="26"/>
    </row>
    <row r="48" ht="15.75" customHeight="1">
      <c r="A48" s="44">
        <v>121.0</v>
      </c>
      <c r="B48" s="44" t="s">
        <v>258</v>
      </c>
      <c r="C48" s="45" t="s">
        <v>43</v>
      </c>
      <c r="D48" s="45">
        <v>44285.0</v>
      </c>
      <c r="E48" s="46">
        <v>5.0</v>
      </c>
      <c r="F48" s="46">
        <v>5.0</v>
      </c>
      <c r="G48" s="46">
        <f t="shared" si="1"/>
        <v>0</v>
      </c>
      <c r="H48" s="26"/>
      <c r="I48" s="26"/>
    </row>
    <row r="49" ht="15.75" customHeight="1">
      <c r="A49" s="44">
        <v>122.0</v>
      </c>
      <c r="B49" s="44" t="s">
        <v>259</v>
      </c>
      <c r="C49" s="45" t="s">
        <v>43</v>
      </c>
      <c r="D49" s="45">
        <v>44285.0</v>
      </c>
      <c r="E49" s="46">
        <v>4.99</v>
      </c>
      <c r="F49" s="46">
        <v>4.99</v>
      </c>
      <c r="G49" s="46">
        <f t="shared" si="1"/>
        <v>0</v>
      </c>
      <c r="H49" s="26"/>
      <c r="I49" s="26"/>
    </row>
    <row r="50" ht="15.75" customHeight="1">
      <c r="A50" s="44">
        <v>190.0</v>
      </c>
      <c r="B50" s="44" t="s">
        <v>260</v>
      </c>
      <c r="C50" s="45" t="s">
        <v>33</v>
      </c>
      <c r="D50" s="45">
        <v>44285.0</v>
      </c>
      <c r="E50" s="46">
        <v>1.99</v>
      </c>
      <c r="F50" s="46">
        <v>1.99</v>
      </c>
      <c r="G50" s="46">
        <f t="shared" si="1"/>
        <v>0</v>
      </c>
      <c r="H50" s="26"/>
      <c r="I50" s="26"/>
    </row>
    <row r="51" ht="15.75" customHeight="1">
      <c r="A51" s="44">
        <v>292.0</v>
      </c>
      <c r="B51" s="44" t="s">
        <v>261</v>
      </c>
      <c r="C51" s="45" t="s">
        <v>33</v>
      </c>
      <c r="D51" s="45">
        <v>44285.0</v>
      </c>
      <c r="E51" s="46">
        <v>14.99</v>
      </c>
      <c r="F51" s="46">
        <v>14.99</v>
      </c>
      <c r="G51" s="46">
        <f t="shared" si="1"/>
        <v>0</v>
      </c>
      <c r="H51" s="26"/>
      <c r="I51" s="26"/>
    </row>
    <row r="52" ht="15.75" customHeight="1">
      <c r="A52" s="44">
        <v>351.0</v>
      </c>
      <c r="B52" s="44" t="s">
        <v>262</v>
      </c>
      <c r="C52" s="45" t="s">
        <v>33</v>
      </c>
      <c r="D52" s="45">
        <v>44285.0</v>
      </c>
      <c r="E52" s="46">
        <v>12.99</v>
      </c>
      <c r="F52" s="46">
        <v>12.99</v>
      </c>
      <c r="G52" s="46">
        <f t="shared" si="1"/>
        <v>0</v>
      </c>
      <c r="H52" s="26"/>
      <c r="I52" s="26"/>
    </row>
    <row r="53" ht="15.75" customHeight="1">
      <c r="A53" s="44">
        <v>358.0</v>
      </c>
      <c r="B53" s="44" t="s">
        <v>263</v>
      </c>
      <c r="C53" s="45" t="s">
        <v>33</v>
      </c>
      <c r="D53" s="45">
        <v>44285.0</v>
      </c>
      <c r="E53" s="46">
        <v>14.99</v>
      </c>
      <c r="F53" s="46">
        <v>14.99</v>
      </c>
      <c r="G53" s="46">
        <f t="shared" si="1"/>
        <v>0</v>
      </c>
      <c r="H53" s="26"/>
      <c r="I53" s="26"/>
    </row>
    <row r="54" ht="15.75" customHeight="1">
      <c r="A54" s="44">
        <v>633.0</v>
      </c>
      <c r="B54" s="44" t="s">
        <v>264</v>
      </c>
      <c r="C54" s="45" t="s">
        <v>9</v>
      </c>
      <c r="D54" s="45">
        <v>44621.0</v>
      </c>
      <c r="E54" s="46">
        <v>29.99</v>
      </c>
      <c r="F54" s="46">
        <v>0.0</v>
      </c>
      <c r="G54" s="46">
        <f t="shared" si="1"/>
        <v>29.99</v>
      </c>
      <c r="H54" s="26"/>
      <c r="I54" s="26"/>
    </row>
    <row r="55" ht="15.75" customHeight="1">
      <c r="A55" s="44">
        <v>502.0</v>
      </c>
      <c r="B55" s="44" t="s">
        <v>265</v>
      </c>
      <c r="C55" s="45" t="s">
        <v>9</v>
      </c>
      <c r="D55" s="45">
        <v>44621.0</v>
      </c>
      <c r="E55" s="46">
        <v>29.99</v>
      </c>
      <c r="F55" s="46">
        <v>0.0</v>
      </c>
      <c r="G55" s="46">
        <f t="shared" si="1"/>
        <v>29.99</v>
      </c>
      <c r="H55" s="26"/>
      <c r="I55" s="26"/>
    </row>
    <row r="56" ht="15.75" customHeight="1">
      <c r="A56" s="44">
        <v>859.0</v>
      </c>
      <c r="B56" s="44" t="s">
        <v>266</v>
      </c>
      <c r="C56" s="45" t="s">
        <v>9</v>
      </c>
      <c r="D56" s="45">
        <v>44621.0</v>
      </c>
      <c r="E56" s="46">
        <v>39.99</v>
      </c>
      <c r="F56" s="46">
        <v>0.0</v>
      </c>
      <c r="G56" s="46">
        <f t="shared" si="1"/>
        <v>39.99</v>
      </c>
      <c r="H56" s="26"/>
      <c r="I56" s="26"/>
    </row>
    <row r="57" ht="15.75" customHeight="1">
      <c r="A57" s="44">
        <v>975.0</v>
      </c>
      <c r="B57" s="44" t="s">
        <v>267</v>
      </c>
      <c r="C57" s="45" t="s">
        <v>74</v>
      </c>
      <c r="D57" s="45">
        <v>44623.0</v>
      </c>
      <c r="E57" s="46">
        <v>14.99</v>
      </c>
      <c r="F57" s="46">
        <v>7.49</v>
      </c>
      <c r="G57" s="46">
        <f t="shared" si="1"/>
        <v>7.5</v>
      </c>
      <c r="H57" s="26"/>
      <c r="I57" s="26"/>
    </row>
    <row r="58" ht="15.75" customHeight="1">
      <c r="A58" s="44">
        <v>506.0</v>
      </c>
      <c r="B58" s="44" t="s">
        <v>268</v>
      </c>
      <c r="C58" s="45" t="s">
        <v>9</v>
      </c>
      <c r="D58" s="45">
        <v>44623.0</v>
      </c>
      <c r="E58" s="46">
        <v>20.99</v>
      </c>
      <c r="F58" s="46">
        <v>13.64</v>
      </c>
      <c r="G58" s="46">
        <f t="shared" si="1"/>
        <v>7.35</v>
      </c>
      <c r="H58" s="26"/>
      <c r="I58" s="26"/>
    </row>
    <row r="59" ht="15.75" customHeight="1">
      <c r="A59" s="44">
        <v>571.0</v>
      </c>
      <c r="B59" s="44" t="s">
        <v>269</v>
      </c>
      <c r="C59" s="45" t="s">
        <v>9</v>
      </c>
      <c r="D59" s="45">
        <v>44623.0</v>
      </c>
      <c r="E59" s="46">
        <v>16.99</v>
      </c>
      <c r="F59" s="46">
        <v>13.59</v>
      </c>
      <c r="G59" s="46">
        <f t="shared" si="1"/>
        <v>3.4</v>
      </c>
      <c r="H59" s="26"/>
      <c r="I59" s="26"/>
    </row>
    <row r="60" ht="15.75" customHeight="1">
      <c r="A60" s="44">
        <v>670.0</v>
      </c>
      <c r="B60" s="44" t="s">
        <v>270</v>
      </c>
      <c r="C60" s="45" t="s">
        <v>9</v>
      </c>
      <c r="D60" s="45">
        <v>44623.0</v>
      </c>
      <c r="E60" s="46">
        <v>39.99</v>
      </c>
      <c r="F60" s="46">
        <v>14.79</v>
      </c>
      <c r="G60" s="46">
        <f t="shared" si="1"/>
        <v>25.2</v>
      </c>
      <c r="H60" s="26"/>
      <c r="I60" s="26"/>
    </row>
    <row r="61" ht="15.75" customHeight="1">
      <c r="A61" s="44">
        <v>686.0</v>
      </c>
      <c r="B61" s="44" t="s">
        <v>271</v>
      </c>
      <c r="C61" s="45" t="s">
        <v>9</v>
      </c>
      <c r="D61" s="45">
        <v>44640.0</v>
      </c>
      <c r="E61" s="46">
        <v>39.99</v>
      </c>
      <c r="F61" s="46">
        <v>7.99</v>
      </c>
      <c r="G61" s="46">
        <f t="shared" si="1"/>
        <v>32</v>
      </c>
      <c r="H61" s="26"/>
      <c r="I61" s="26"/>
    </row>
    <row r="62" ht="15.75" customHeight="1">
      <c r="A62" s="44">
        <v>687.0</v>
      </c>
      <c r="B62" s="44" t="s">
        <v>272</v>
      </c>
      <c r="C62" s="45" t="s">
        <v>9</v>
      </c>
      <c r="D62" s="45">
        <v>44640.0</v>
      </c>
      <c r="E62" s="46">
        <v>39.99</v>
      </c>
      <c r="F62" s="46">
        <v>11.99</v>
      </c>
      <c r="G62" s="46">
        <f t="shared" si="1"/>
        <v>28</v>
      </c>
      <c r="H62" s="26"/>
      <c r="I62" s="26"/>
    </row>
    <row r="63" ht="15.75" customHeight="1">
      <c r="A63" s="44">
        <v>658.0</v>
      </c>
      <c r="B63" s="44" t="s">
        <v>273</v>
      </c>
      <c r="C63" s="45" t="s">
        <v>9</v>
      </c>
      <c r="D63" s="45">
        <v>44640.0</v>
      </c>
      <c r="E63" s="46">
        <v>12.99</v>
      </c>
      <c r="F63" s="46">
        <v>2.59</v>
      </c>
      <c r="G63" s="46">
        <f t="shared" si="1"/>
        <v>10.4</v>
      </c>
      <c r="H63" s="26"/>
      <c r="I63" s="26"/>
    </row>
    <row r="64" ht="15.75" customHeight="1">
      <c r="A64" s="44">
        <v>752.0</v>
      </c>
      <c r="B64" s="44" t="s">
        <v>274</v>
      </c>
      <c r="C64" s="45" t="s">
        <v>9</v>
      </c>
      <c r="D64" s="45">
        <v>44640.0</v>
      </c>
      <c r="E64" s="46">
        <v>11.67</v>
      </c>
      <c r="F64" s="46">
        <v>5.83</v>
      </c>
      <c r="G64" s="46">
        <f t="shared" si="1"/>
        <v>5.84</v>
      </c>
      <c r="H64" s="26"/>
      <c r="I64" s="26"/>
    </row>
    <row r="65" ht="15.75" customHeight="1">
      <c r="A65" s="44">
        <v>622.0</v>
      </c>
      <c r="B65" s="44" t="s">
        <v>275</v>
      </c>
      <c r="C65" s="45" t="s">
        <v>9</v>
      </c>
      <c r="D65" s="45">
        <v>44640.0</v>
      </c>
      <c r="E65" s="46">
        <v>11.66</v>
      </c>
      <c r="F65" s="46">
        <v>5.83</v>
      </c>
      <c r="G65" s="46">
        <f t="shared" si="1"/>
        <v>5.83</v>
      </c>
      <c r="H65" s="26"/>
      <c r="I65" s="26"/>
    </row>
    <row r="66" ht="15.75" customHeight="1">
      <c r="A66" s="44">
        <v>79.0</v>
      </c>
      <c r="B66" s="44" t="s">
        <v>276</v>
      </c>
      <c r="C66" s="45" t="s">
        <v>43</v>
      </c>
      <c r="D66" s="45">
        <v>44640.0</v>
      </c>
      <c r="E66" s="46">
        <v>19.99</v>
      </c>
      <c r="F66" s="46">
        <v>13.99</v>
      </c>
      <c r="G66" s="46">
        <f t="shared" si="1"/>
        <v>6</v>
      </c>
      <c r="H66" s="26"/>
      <c r="I66" s="26"/>
    </row>
    <row r="67" ht="15.75" customHeight="1">
      <c r="A67" s="44">
        <v>80.0</v>
      </c>
      <c r="B67" s="44" t="s">
        <v>277</v>
      </c>
      <c r="C67" s="45" t="s">
        <v>43</v>
      </c>
      <c r="D67" s="45">
        <v>44640.0</v>
      </c>
      <c r="E67" s="46">
        <v>19.99</v>
      </c>
      <c r="F67" s="46">
        <v>13.99</v>
      </c>
      <c r="G67" s="46">
        <f t="shared" si="1"/>
        <v>6</v>
      </c>
      <c r="H67" s="26"/>
      <c r="I67" s="26"/>
    </row>
    <row r="68" ht="15.75" customHeight="1">
      <c r="A68" s="44">
        <v>872.0</v>
      </c>
      <c r="B68" s="44" t="s">
        <v>278</v>
      </c>
      <c r="C68" s="45" t="s">
        <v>9</v>
      </c>
      <c r="D68" s="45">
        <v>44640.0</v>
      </c>
      <c r="E68" s="46">
        <v>11.66</v>
      </c>
      <c r="F68" s="46">
        <v>5.83</v>
      </c>
      <c r="G68" s="46">
        <f t="shared" si="1"/>
        <v>5.83</v>
      </c>
      <c r="H68" s="26"/>
      <c r="I68" s="26"/>
    </row>
    <row r="69" ht="15.75" customHeight="1">
      <c r="A69" s="44">
        <v>733.0</v>
      </c>
      <c r="B69" s="44" t="s">
        <v>279</v>
      </c>
      <c r="C69" s="45" t="s">
        <v>9</v>
      </c>
      <c r="D69" s="45">
        <v>44992.0</v>
      </c>
      <c r="E69" s="46">
        <v>19.99</v>
      </c>
      <c r="F69" s="46">
        <v>0.0</v>
      </c>
      <c r="G69" s="46">
        <f t="shared" si="1"/>
        <v>19.99</v>
      </c>
      <c r="H69" s="26"/>
      <c r="I69" s="26"/>
    </row>
    <row r="70" ht="15.75" customHeight="1">
      <c r="A70" s="44">
        <v>516.0</v>
      </c>
      <c r="B70" s="44" t="s">
        <v>280</v>
      </c>
      <c r="C70" s="45" t="s">
        <v>9</v>
      </c>
      <c r="D70" s="45">
        <v>44992.0</v>
      </c>
      <c r="E70" s="46">
        <v>79.99</v>
      </c>
      <c r="F70" s="46">
        <v>0.0</v>
      </c>
      <c r="G70" s="46">
        <f t="shared" si="1"/>
        <v>79.99</v>
      </c>
      <c r="H70" s="26"/>
      <c r="I70" s="26"/>
    </row>
    <row r="71" ht="15.75" customHeight="1">
      <c r="A71" s="44">
        <v>544.0</v>
      </c>
      <c r="B71" s="44" t="s">
        <v>281</v>
      </c>
      <c r="C71" s="45" t="s">
        <v>9</v>
      </c>
      <c r="D71" s="45">
        <v>44992.0</v>
      </c>
      <c r="E71" s="46">
        <v>69.99</v>
      </c>
      <c r="F71" s="46">
        <v>0.0</v>
      </c>
      <c r="G71" s="46">
        <f t="shared" si="1"/>
        <v>69.99</v>
      </c>
      <c r="H71" s="26"/>
      <c r="I71" s="26"/>
    </row>
    <row r="72" ht="15.75" customHeight="1">
      <c r="A72" s="44">
        <v>780.0</v>
      </c>
      <c r="B72" s="44" t="s">
        <v>282</v>
      </c>
      <c r="C72" s="45" t="s">
        <v>9</v>
      </c>
      <c r="D72" s="45">
        <v>45014.0</v>
      </c>
      <c r="E72" s="46">
        <v>44.99</v>
      </c>
      <c r="F72" s="46">
        <v>0.0</v>
      </c>
      <c r="G72" s="46">
        <f t="shared" si="1"/>
        <v>44.99</v>
      </c>
      <c r="H72" s="26"/>
      <c r="I72" s="26"/>
    </row>
    <row r="73" ht="15.75" customHeight="1">
      <c r="A73" s="44">
        <v>812.0</v>
      </c>
      <c r="B73" s="44" t="s">
        <v>283</v>
      </c>
      <c r="C73" s="45" t="s">
        <v>9</v>
      </c>
      <c r="D73" s="45">
        <v>45014.0</v>
      </c>
      <c r="E73" s="46">
        <v>39.99</v>
      </c>
      <c r="F73" s="46">
        <v>6.98</v>
      </c>
      <c r="G73" s="46">
        <f t="shared" si="1"/>
        <v>33.01</v>
      </c>
      <c r="H73" s="26"/>
      <c r="I73" s="26"/>
    </row>
    <row r="74" ht="15.75" customHeight="1">
      <c r="A74" s="44">
        <v>817.0</v>
      </c>
      <c r="B74" s="44" t="s">
        <v>284</v>
      </c>
      <c r="C74" s="45" t="s">
        <v>9</v>
      </c>
      <c r="D74" s="45">
        <v>45356.0</v>
      </c>
      <c r="E74" s="46">
        <v>39.99</v>
      </c>
      <c r="F74" s="46">
        <v>0.0</v>
      </c>
      <c r="G74" s="46">
        <f t="shared" si="1"/>
        <v>39.99</v>
      </c>
      <c r="H74" s="26"/>
      <c r="I74" s="26"/>
    </row>
    <row r="75" ht="15.75" customHeight="1">
      <c r="A75" s="44">
        <v>604.0</v>
      </c>
      <c r="B75" s="44" t="s">
        <v>285</v>
      </c>
      <c r="C75" s="45" t="s">
        <v>9</v>
      </c>
      <c r="D75" s="45">
        <v>45356.0</v>
      </c>
      <c r="E75" s="46">
        <v>79.99</v>
      </c>
      <c r="F75" s="46">
        <v>0.0</v>
      </c>
      <c r="G75" s="46">
        <f t="shared" si="1"/>
        <v>79.99</v>
      </c>
      <c r="H75" s="26"/>
      <c r="I75" s="26"/>
    </row>
    <row r="76" ht="15.75" customHeight="1">
      <c r="A76" s="44">
        <v>1021.0</v>
      </c>
      <c r="B76" s="44" t="s">
        <v>286</v>
      </c>
      <c r="C76" s="45" t="s">
        <v>202</v>
      </c>
      <c r="D76" s="45">
        <v>45362.0</v>
      </c>
      <c r="E76" s="46">
        <v>29.99</v>
      </c>
      <c r="F76" s="46">
        <v>14.99</v>
      </c>
      <c r="G76" s="46">
        <f t="shared" si="1"/>
        <v>15</v>
      </c>
      <c r="H76" s="26"/>
      <c r="I76" s="26"/>
    </row>
    <row r="77" ht="15.75" customHeight="1">
      <c r="A77" s="44">
        <v>592.0</v>
      </c>
      <c r="B77" s="44" t="s">
        <v>287</v>
      </c>
      <c r="C77" s="45" t="s">
        <v>9</v>
      </c>
      <c r="D77" s="45">
        <v>45377.0</v>
      </c>
      <c r="E77" s="46">
        <v>79.99</v>
      </c>
      <c r="F77" s="46">
        <v>15.99</v>
      </c>
      <c r="G77" s="46">
        <f t="shared" si="1"/>
        <v>64</v>
      </c>
      <c r="H77" s="26"/>
      <c r="I77" s="26"/>
    </row>
    <row r="78" ht="15.75" customHeight="1">
      <c r="A78" s="44">
        <v>888.0</v>
      </c>
      <c r="B78" s="44" t="s">
        <v>288</v>
      </c>
      <c r="C78" s="45" t="s">
        <v>9</v>
      </c>
      <c r="D78" s="45">
        <v>45382.0</v>
      </c>
      <c r="E78" s="46">
        <v>26.48</v>
      </c>
      <c r="F78" s="46">
        <v>0.0</v>
      </c>
      <c r="G78" s="46">
        <f t="shared" si="1"/>
        <v>26.48</v>
      </c>
      <c r="H78" s="26"/>
      <c r="I78" s="26"/>
    </row>
    <row r="79" ht="15.75" customHeight="1">
      <c r="A79" s="43">
        <v>1062.0</v>
      </c>
      <c r="B79" s="5" t="s">
        <v>289</v>
      </c>
      <c r="C79" s="5" t="s">
        <v>202</v>
      </c>
      <c r="D79" s="45">
        <v>45719.0</v>
      </c>
      <c r="E79" s="5">
        <v>19.99</v>
      </c>
      <c r="F79" s="5">
        <v>4.99</v>
      </c>
      <c r="G79" s="5">
        <f t="shared" si="1"/>
        <v>15</v>
      </c>
      <c r="H79" s="26"/>
      <c r="I79" s="26"/>
    </row>
    <row r="80" ht="15.75" customHeight="1">
      <c r="A80" s="43">
        <v>1063.0</v>
      </c>
      <c r="B80" s="5" t="s">
        <v>290</v>
      </c>
      <c r="C80" s="5" t="s">
        <v>9</v>
      </c>
      <c r="D80" s="45">
        <v>45720.0</v>
      </c>
      <c r="E80" s="5">
        <v>39.99</v>
      </c>
      <c r="F80" s="5">
        <v>0.0</v>
      </c>
      <c r="G80" s="5">
        <f t="shared" si="1"/>
        <v>39.99</v>
      </c>
      <c r="H80" s="26"/>
      <c r="I80" s="26"/>
    </row>
    <row r="81" ht="15.75" customHeight="1">
      <c r="A81" s="43">
        <v>1064.0</v>
      </c>
      <c r="B81" s="5" t="s">
        <v>291</v>
      </c>
      <c r="C81" s="5" t="s">
        <v>9</v>
      </c>
      <c r="D81" s="45">
        <v>45720.0</v>
      </c>
      <c r="E81" s="5">
        <v>3.08</v>
      </c>
      <c r="F81" s="5">
        <v>0.0</v>
      </c>
      <c r="G81" s="5">
        <f t="shared" si="1"/>
        <v>3.08</v>
      </c>
      <c r="H81" s="26"/>
      <c r="I81" s="26"/>
    </row>
    <row r="82" ht="15.75" customHeight="1">
      <c r="A82" s="43">
        <v>1065.0</v>
      </c>
      <c r="B82" s="5" t="s">
        <v>292</v>
      </c>
      <c r="C82" s="5" t="s">
        <v>9</v>
      </c>
      <c r="D82" s="45">
        <v>45720.0</v>
      </c>
      <c r="E82" s="5">
        <v>3.08</v>
      </c>
      <c r="F82" s="5">
        <v>0.0</v>
      </c>
      <c r="G82" s="5">
        <f t="shared" si="1"/>
        <v>3.08</v>
      </c>
      <c r="H82" s="26"/>
      <c r="I82" s="26"/>
    </row>
    <row r="83" ht="15.75" customHeight="1">
      <c r="A83" s="43">
        <v>1066.0</v>
      </c>
      <c r="B83" s="5" t="s">
        <v>293</v>
      </c>
      <c r="C83" s="5" t="s">
        <v>9</v>
      </c>
      <c r="D83" s="45">
        <v>45720.0</v>
      </c>
      <c r="E83" s="5">
        <v>3.08</v>
      </c>
      <c r="F83" s="5">
        <v>0.0</v>
      </c>
      <c r="G83" s="5">
        <f t="shared" si="1"/>
        <v>3.08</v>
      </c>
      <c r="H83" s="26"/>
      <c r="I83" s="26"/>
    </row>
    <row r="84" ht="15.75" customHeight="1">
      <c r="A84" s="43">
        <v>1067.0</v>
      </c>
      <c r="B84" s="5" t="s">
        <v>294</v>
      </c>
      <c r="C84" s="5" t="s">
        <v>9</v>
      </c>
      <c r="D84" s="45">
        <v>45720.0</v>
      </c>
      <c r="E84" s="5">
        <v>3.08</v>
      </c>
      <c r="F84" s="5">
        <v>0.0</v>
      </c>
      <c r="G84" s="5">
        <f t="shared" si="1"/>
        <v>3.08</v>
      </c>
      <c r="H84" s="26"/>
      <c r="I84" s="26"/>
    </row>
    <row r="85" ht="15.75" customHeight="1">
      <c r="A85" s="43">
        <v>1068.0</v>
      </c>
      <c r="B85" s="5" t="s">
        <v>295</v>
      </c>
      <c r="C85" s="5" t="s">
        <v>9</v>
      </c>
      <c r="D85" s="45">
        <v>45720.0</v>
      </c>
      <c r="E85" s="5">
        <v>3.08</v>
      </c>
      <c r="F85" s="5">
        <v>0.0</v>
      </c>
      <c r="G85" s="5">
        <f t="shared" si="1"/>
        <v>3.08</v>
      </c>
      <c r="H85" s="26"/>
      <c r="I85" s="26"/>
    </row>
    <row r="86" ht="15.75" customHeight="1">
      <c r="A86" s="43">
        <v>1069.0</v>
      </c>
      <c r="B86" s="5" t="s">
        <v>296</v>
      </c>
      <c r="C86" s="5" t="s">
        <v>9</v>
      </c>
      <c r="D86" s="45">
        <v>45720.0</v>
      </c>
      <c r="E86" s="5">
        <v>3.08</v>
      </c>
      <c r="F86" s="5">
        <v>0.0</v>
      </c>
      <c r="G86" s="5">
        <f t="shared" si="1"/>
        <v>3.08</v>
      </c>
      <c r="H86" s="26"/>
      <c r="I86" s="26"/>
    </row>
    <row r="87" ht="15.75" customHeight="1">
      <c r="A87" s="43">
        <v>1070.0</v>
      </c>
      <c r="B87" s="5" t="s">
        <v>297</v>
      </c>
      <c r="C87" s="5" t="s">
        <v>9</v>
      </c>
      <c r="D87" s="45">
        <v>45720.0</v>
      </c>
      <c r="E87" s="5">
        <v>3.08</v>
      </c>
      <c r="F87" s="5">
        <v>0.0</v>
      </c>
      <c r="G87" s="5">
        <f t="shared" si="1"/>
        <v>3.08</v>
      </c>
      <c r="H87" s="26"/>
      <c r="I87" s="26"/>
    </row>
    <row r="88" ht="15.75" customHeight="1">
      <c r="A88" s="43">
        <v>1071.0</v>
      </c>
      <c r="B88" s="5" t="s">
        <v>298</v>
      </c>
      <c r="C88" s="5" t="s">
        <v>9</v>
      </c>
      <c r="D88" s="45">
        <v>45720.0</v>
      </c>
      <c r="E88" s="5">
        <v>3.08</v>
      </c>
      <c r="F88" s="5">
        <v>0.0</v>
      </c>
      <c r="G88" s="5">
        <f t="shared" si="1"/>
        <v>3.08</v>
      </c>
      <c r="H88" s="26"/>
      <c r="I88" s="26"/>
    </row>
    <row r="89" ht="15.75" customHeight="1">
      <c r="A89" s="43">
        <v>1072.0</v>
      </c>
      <c r="B89" s="5" t="s">
        <v>299</v>
      </c>
      <c r="C89" s="5" t="s">
        <v>9</v>
      </c>
      <c r="D89" s="45">
        <v>45720.0</v>
      </c>
      <c r="E89" s="5">
        <v>3.07</v>
      </c>
      <c r="F89" s="5">
        <v>0.0</v>
      </c>
      <c r="G89" s="5">
        <f t="shared" si="1"/>
        <v>3.07</v>
      </c>
      <c r="H89" s="26"/>
      <c r="I89" s="26"/>
    </row>
    <row r="90" ht="15.75" customHeight="1">
      <c r="A90" s="43">
        <v>1073.0</v>
      </c>
      <c r="B90" s="5" t="s">
        <v>300</v>
      </c>
      <c r="C90" s="5" t="s">
        <v>9</v>
      </c>
      <c r="D90" s="45">
        <v>45720.0</v>
      </c>
      <c r="E90" s="5">
        <v>3.07</v>
      </c>
      <c r="F90" s="5">
        <v>0.0</v>
      </c>
      <c r="G90" s="5">
        <f t="shared" si="1"/>
        <v>3.07</v>
      </c>
      <c r="H90" s="26"/>
      <c r="I90" s="26"/>
    </row>
    <row r="91" ht="15.75" customHeight="1">
      <c r="A91" s="43">
        <v>1074.0</v>
      </c>
      <c r="B91" s="5" t="s">
        <v>301</v>
      </c>
      <c r="C91" s="5" t="s">
        <v>9</v>
      </c>
      <c r="D91" s="45">
        <v>45720.0</v>
      </c>
      <c r="E91" s="5">
        <v>3.07</v>
      </c>
      <c r="F91" s="5">
        <v>0.0</v>
      </c>
      <c r="G91" s="5">
        <f t="shared" si="1"/>
        <v>3.07</v>
      </c>
      <c r="H91" s="26"/>
      <c r="I91" s="26"/>
    </row>
    <row r="92" ht="15.75" customHeight="1">
      <c r="A92" s="43">
        <v>1075.0</v>
      </c>
      <c r="B92" s="5" t="s">
        <v>302</v>
      </c>
      <c r="C92" s="5" t="s">
        <v>9</v>
      </c>
      <c r="D92" s="45">
        <v>45720.0</v>
      </c>
      <c r="E92" s="5">
        <v>3.07</v>
      </c>
      <c r="F92" s="5">
        <v>0.0</v>
      </c>
      <c r="G92" s="5">
        <f t="shared" si="1"/>
        <v>3.07</v>
      </c>
      <c r="H92" s="26"/>
      <c r="I92" s="26"/>
    </row>
    <row r="93" ht="15.75" customHeight="1">
      <c r="A93" s="43">
        <v>1076.0</v>
      </c>
      <c r="B93" s="5" t="s">
        <v>303</v>
      </c>
      <c r="C93" s="5" t="s">
        <v>9</v>
      </c>
      <c r="D93" s="45">
        <v>45720.0</v>
      </c>
      <c r="E93" s="5">
        <v>3.07</v>
      </c>
      <c r="F93" s="5">
        <v>0.0</v>
      </c>
      <c r="G93" s="5">
        <f t="shared" si="1"/>
        <v>3.07</v>
      </c>
      <c r="H93" s="26"/>
      <c r="I93" s="26"/>
    </row>
    <row r="94" ht="15.75" customHeight="1">
      <c r="A94" s="47">
        <v>1077.0</v>
      </c>
      <c r="B94" s="21" t="s">
        <v>304</v>
      </c>
      <c r="C94" s="21" t="s">
        <v>202</v>
      </c>
      <c r="D94" s="48">
        <v>45725.0</v>
      </c>
      <c r="E94" s="21">
        <v>19.99</v>
      </c>
      <c r="F94" s="21">
        <v>11.99</v>
      </c>
      <c r="G94" s="5">
        <f t="shared" si="1"/>
        <v>8</v>
      </c>
      <c r="H94" s="26"/>
      <c r="I94" s="26"/>
    </row>
    <row r="95" ht="15.75" customHeight="1">
      <c r="A95" s="57">
        <v>1078.0</v>
      </c>
      <c r="B95" s="58" t="s">
        <v>305</v>
      </c>
      <c r="C95" s="58" t="s">
        <v>50</v>
      </c>
      <c r="D95" s="59">
        <v>45730.0</v>
      </c>
      <c r="E95" s="60">
        <v>9.99</v>
      </c>
      <c r="F95" s="60">
        <v>3.99</v>
      </c>
      <c r="G95" s="60">
        <v>6.0</v>
      </c>
      <c r="H95" s="26"/>
      <c r="I95" s="26"/>
    </row>
    <row r="96" ht="15.75" customHeight="1">
      <c r="A96" s="61">
        <v>1079.0</v>
      </c>
      <c r="B96" s="62" t="s">
        <v>306</v>
      </c>
      <c r="C96" s="63" t="s">
        <v>33</v>
      </c>
      <c r="D96" s="64">
        <v>45734.0</v>
      </c>
      <c r="E96" s="63">
        <v>19.99</v>
      </c>
      <c r="F96" s="63">
        <v>2.99</v>
      </c>
      <c r="G96" s="63">
        <f t="shared" ref="G96:G99" si="2">E96-F96</f>
        <v>17</v>
      </c>
      <c r="H96" s="26"/>
      <c r="I96" s="26"/>
    </row>
    <row r="97" ht="15.75" customHeight="1">
      <c r="A97" s="61">
        <v>1080.0</v>
      </c>
      <c r="B97" s="62" t="s">
        <v>307</v>
      </c>
      <c r="C97" s="63" t="s">
        <v>202</v>
      </c>
      <c r="D97" s="64">
        <v>45734.0</v>
      </c>
      <c r="E97" s="63">
        <v>59.99</v>
      </c>
      <c r="F97" s="63">
        <v>23.99</v>
      </c>
      <c r="G97" s="63">
        <f t="shared" si="2"/>
        <v>36</v>
      </c>
      <c r="H97" s="26"/>
      <c r="I97" s="26"/>
    </row>
    <row r="98" ht="15.75" customHeight="1">
      <c r="A98" s="61">
        <v>1081.0</v>
      </c>
      <c r="B98" s="62" t="s">
        <v>308</v>
      </c>
      <c r="C98" s="63" t="s">
        <v>9</v>
      </c>
      <c r="D98" s="64">
        <v>45734.0</v>
      </c>
      <c r="E98" s="63">
        <v>13.99</v>
      </c>
      <c r="F98" s="63">
        <v>6.99</v>
      </c>
      <c r="G98" s="63">
        <f t="shared" si="2"/>
        <v>7</v>
      </c>
      <c r="H98" s="26"/>
      <c r="I98" s="26"/>
    </row>
    <row r="99" ht="15.75" customHeight="1">
      <c r="A99" s="61">
        <v>1082.0</v>
      </c>
      <c r="B99" s="62" t="s">
        <v>8</v>
      </c>
      <c r="C99" s="63" t="s">
        <v>9</v>
      </c>
      <c r="D99" s="64">
        <v>45734.0</v>
      </c>
      <c r="E99" s="63">
        <v>24.99</v>
      </c>
      <c r="F99" s="63">
        <v>8.49</v>
      </c>
      <c r="G99" s="63">
        <f t="shared" si="2"/>
        <v>16.5</v>
      </c>
      <c r="H99" s="26"/>
      <c r="I99" s="26"/>
    </row>
    <row r="100" ht="15.75" customHeight="1">
      <c r="A100" s="44"/>
      <c r="B100" s="44"/>
      <c r="C100" s="45"/>
      <c r="D100" s="45"/>
      <c r="E100" s="46"/>
      <c r="F100" s="46"/>
      <c r="G100" s="46"/>
      <c r="H100" s="26"/>
      <c r="I100" s="26"/>
    </row>
    <row r="101" ht="15.75" customHeight="1">
      <c r="A101" s="26"/>
      <c r="B101" s="24"/>
      <c r="C101" s="26"/>
      <c r="D101" s="26"/>
      <c r="E101" s="51">
        <f t="shared" ref="E101:G101" si="3">SUM(E2:E99)</f>
        <v>2010.19</v>
      </c>
      <c r="F101" s="51">
        <f t="shared" si="3"/>
        <v>699.72</v>
      </c>
      <c r="G101" s="51">
        <f t="shared" si="3"/>
        <v>1310.47</v>
      </c>
      <c r="H101" s="52">
        <f t="shared" ref="H101:H102" si="4">E101-F101</f>
        <v>1310.47</v>
      </c>
      <c r="I101" s="53">
        <f>COUNTA(B2:B99)</f>
        <v>98</v>
      </c>
    </row>
    <row r="102" ht="15.75" customHeight="1">
      <c r="A102" s="26"/>
      <c r="B102" s="26"/>
      <c r="C102" s="26"/>
      <c r="D102" s="26"/>
      <c r="E102" s="51">
        <f>E101/I101</f>
        <v>20.51214286</v>
      </c>
      <c r="F102" s="51">
        <f>F101/I101</f>
        <v>7.14</v>
      </c>
      <c r="G102" s="51">
        <f>G101/I101</f>
        <v>13.37214286</v>
      </c>
      <c r="H102" s="52">
        <f t="shared" si="4"/>
        <v>13.37214286</v>
      </c>
      <c r="I102" s="53">
        <f>I101/I101</f>
        <v>1</v>
      </c>
    </row>
  </sheetData>
  <autoFilter ref="$A$1:$G$9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41.38"/>
    <col customWidth="1" min="3" max="3" width="11.0"/>
    <col customWidth="1" min="4" max="4" width="17.0"/>
    <col customWidth="1" min="5" max="5" width="13.75"/>
    <col customWidth="1" min="6" max="6" width="13.63"/>
    <col customWidth="1" min="7" max="7" width="11.38"/>
    <col customWidth="1" min="8" max="8" width="9.75"/>
    <col customWidth="1" min="9" max="9" width="5.13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182.0</v>
      </c>
      <c r="B2" s="44" t="s">
        <v>309</v>
      </c>
      <c r="C2" s="45" t="s">
        <v>33</v>
      </c>
      <c r="D2" s="45">
        <v>41366.0</v>
      </c>
      <c r="E2" s="46">
        <v>12.98</v>
      </c>
      <c r="F2" s="46">
        <v>12.98</v>
      </c>
      <c r="G2" s="46">
        <f t="shared" ref="G2:G66" si="1">E2-F2</f>
        <v>0</v>
      </c>
      <c r="H2" s="26"/>
      <c r="I2" s="26"/>
    </row>
    <row r="3" ht="15.75" customHeight="1">
      <c r="A3" s="44">
        <v>259.0</v>
      </c>
      <c r="B3" s="44" t="s">
        <v>310</v>
      </c>
      <c r="C3" s="45" t="s">
        <v>33</v>
      </c>
      <c r="D3" s="45">
        <v>41373.0</v>
      </c>
      <c r="E3" s="46">
        <v>19.99</v>
      </c>
      <c r="F3" s="46">
        <v>8.0</v>
      </c>
      <c r="G3" s="46">
        <f t="shared" si="1"/>
        <v>11.99</v>
      </c>
      <c r="H3" s="26"/>
      <c r="I3" s="26"/>
    </row>
    <row r="4" ht="15.75" customHeight="1">
      <c r="A4" s="44">
        <v>264.0</v>
      </c>
      <c r="B4" s="44" t="s">
        <v>311</v>
      </c>
      <c r="C4" s="45" t="s">
        <v>33</v>
      </c>
      <c r="D4" s="45">
        <v>41373.0</v>
      </c>
      <c r="E4" s="46">
        <v>12.99</v>
      </c>
      <c r="F4" s="46">
        <v>12.99</v>
      </c>
      <c r="G4" s="46">
        <f t="shared" si="1"/>
        <v>0</v>
      </c>
      <c r="H4" s="26"/>
      <c r="I4" s="26"/>
    </row>
    <row r="5" ht="15.75" customHeight="1">
      <c r="A5" s="44">
        <v>213.0</v>
      </c>
      <c r="B5" s="44" t="s">
        <v>312</v>
      </c>
      <c r="C5" s="45" t="s">
        <v>33</v>
      </c>
      <c r="D5" s="45">
        <v>41374.0</v>
      </c>
      <c r="E5" s="46">
        <v>59.98</v>
      </c>
      <c r="F5" s="46">
        <v>33.98</v>
      </c>
      <c r="G5" s="46">
        <f t="shared" si="1"/>
        <v>26</v>
      </c>
      <c r="H5" s="26"/>
      <c r="I5" s="26"/>
    </row>
    <row r="6" ht="15.75" customHeight="1">
      <c r="A6" s="44">
        <v>227.0</v>
      </c>
      <c r="B6" s="44" t="s">
        <v>313</v>
      </c>
      <c r="C6" s="45" t="s">
        <v>33</v>
      </c>
      <c r="D6" s="45">
        <v>41374.0</v>
      </c>
      <c r="E6" s="46">
        <v>24.99</v>
      </c>
      <c r="F6" s="46">
        <v>9.99</v>
      </c>
      <c r="G6" s="46">
        <f t="shared" si="1"/>
        <v>15</v>
      </c>
      <c r="H6" s="26"/>
      <c r="I6" s="26"/>
    </row>
    <row r="7" ht="15.75" customHeight="1">
      <c r="A7" s="44">
        <v>291.0</v>
      </c>
      <c r="B7" s="44" t="s">
        <v>314</v>
      </c>
      <c r="C7" s="45" t="s">
        <v>33</v>
      </c>
      <c r="D7" s="45">
        <v>41374.0</v>
      </c>
      <c r="E7" s="46">
        <v>22.99</v>
      </c>
      <c r="F7" s="46">
        <v>14.93</v>
      </c>
      <c r="G7" s="46">
        <f t="shared" si="1"/>
        <v>8.06</v>
      </c>
      <c r="H7" s="26"/>
      <c r="I7" s="26"/>
    </row>
    <row r="8" ht="15.75" customHeight="1">
      <c r="A8" s="44">
        <v>117.0</v>
      </c>
      <c r="B8" s="44" t="s">
        <v>315</v>
      </c>
      <c r="C8" s="45" t="s">
        <v>43</v>
      </c>
      <c r="D8" s="45">
        <v>41379.0</v>
      </c>
      <c r="E8" s="46">
        <v>19.99</v>
      </c>
      <c r="F8" s="46">
        <v>13.99</v>
      </c>
      <c r="G8" s="46">
        <f t="shared" si="1"/>
        <v>6</v>
      </c>
      <c r="H8" s="26"/>
      <c r="I8" s="26"/>
    </row>
    <row r="9" ht="15.75" customHeight="1">
      <c r="A9" s="44">
        <v>301.0</v>
      </c>
      <c r="B9" s="44" t="s">
        <v>316</v>
      </c>
      <c r="C9" s="45" t="s">
        <v>33</v>
      </c>
      <c r="D9" s="45">
        <v>41389.0</v>
      </c>
      <c r="E9" s="46">
        <v>19.99</v>
      </c>
      <c r="F9" s="46">
        <v>19.99</v>
      </c>
      <c r="G9" s="46">
        <f t="shared" si="1"/>
        <v>0</v>
      </c>
      <c r="H9" s="26"/>
      <c r="I9" s="26"/>
    </row>
    <row r="10" ht="15.75" customHeight="1">
      <c r="A10" s="44">
        <v>303.0</v>
      </c>
      <c r="B10" s="44" t="s">
        <v>317</v>
      </c>
      <c r="C10" s="45" t="s">
        <v>33</v>
      </c>
      <c r="D10" s="45">
        <v>41392.0</v>
      </c>
      <c r="E10" s="46">
        <v>14.99</v>
      </c>
      <c r="F10" s="46">
        <v>14.99</v>
      </c>
      <c r="G10" s="46">
        <f t="shared" si="1"/>
        <v>0</v>
      </c>
      <c r="H10" s="26"/>
      <c r="I10" s="26"/>
    </row>
    <row r="11" ht="15.75" customHeight="1">
      <c r="A11" s="44">
        <v>256.0</v>
      </c>
      <c r="B11" s="44" t="s">
        <v>318</v>
      </c>
      <c r="C11" s="45" t="s">
        <v>33</v>
      </c>
      <c r="D11" s="45">
        <v>41748.0</v>
      </c>
      <c r="E11" s="46">
        <v>9.99</v>
      </c>
      <c r="F11" s="46">
        <v>9.99</v>
      </c>
      <c r="G11" s="46">
        <f t="shared" si="1"/>
        <v>0</v>
      </c>
      <c r="H11" s="26"/>
      <c r="I11" s="26"/>
    </row>
    <row r="12" ht="15.75" customHeight="1">
      <c r="A12" s="44">
        <v>371.0</v>
      </c>
      <c r="B12" s="44" t="s">
        <v>319</v>
      </c>
      <c r="C12" s="45" t="s">
        <v>33</v>
      </c>
      <c r="D12" s="45">
        <v>42095.0</v>
      </c>
      <c r="E12" s="46">
        <v>29.98</v>
      </c>
      <c r="F12" s="46">
        <v>29.98</v>
      </c>
      <c r="G12" s="46">
        <f t="shared" si="1"/>
        <v>0</v>
      </c>
      <c r="H12" s="26"/>
      <c r="I12" s="26"/>
    </row>
    <row r="13" ht="15.75" customHeight="1">
      <c r="A13" s="44">
        <v>758.0</v>
      </c>
      <c r="B13" s="44" t="s">
        <v>320</v>
      </c>
      <c r="C13" s="45" t="s">
        <v>9</v>
      </c>
      <c r="D13" s="45">
        <v>42123.0</v>
      </c>
      <c r="E13" s="46">
        <v>23.58</v>
      </c>
      <c r="F13" s="46">
        <v>20.98</v>
      </c>
      <c r="G13" s="46">
        <f t="shared" si="1"/>
        <v>2.6</v>
      </c>
      <c r="H13" s="26"/>
      <c r="I13" s="26"/>
    </row>
    <row r="14" ht="15.75" customHeight="1">
      <c r="A14" s="44">
        <v>375.0</v>
      </c>
      <c r="B14" s="44" t="s">
        <v>321</v>
      </c>
      <c r="C14" s="45" t="s">
        <v>33</v>
      </c>
      <c r="D14" s="45">
        <v>42832.0</v>
      </c>
      <c r="E14" s="46">
        <v>9.98</v>
      </c>
      <c r="F14" s="46">
        <v>9.98</v>
      </c>
      <c r="G14" s="46">
        <f t="shared" si="1"/>
        <v>0</v>
      </c>
      <c r="H14" s="26"/>
      <c r="I14" s="26"/>
    </row>
    <row r="15" ht="15.75" customHeight="1">
      <c r="A15" s="44">
        <v>425.0</v>
      </c>
      <c r="B15" s="44" t="s">
        <v>322</v>
      </c>
      <c r="C15" s="45" t="s">
        <v>50</v>
      </c>
      <c r="D15" s="45">
        <v>42832.0</v>
      </c>
      <c r="E15" s="46">
        <v>16.99</v>
      </c>
      <c r="F15" s="46">
        <v>4.99</v>
      </c>
      <c r="G15" s="46">
        <f t="shared" si="1"/>
        <v>12</v>
      </c>
      <c r="H15" s="26"/>
      <c r="I15" s="26"/>
    </row>
    <row r="16" ht="15.75" customHeight="1">
      <c r="A16" s="44">
        <v>438.0</v>
      </c>
      <c r="B16" s="44" t="s">
        <v>323</v>
      </c>
      <c r="C16" s="45" t="s">
        <v>50</v>
      </c>
      <c r="D16" s="45">
        <v>42832.0</v>
      </c>
      <c r="E16" s="46">
        <v>2.49</v>
      </c>
      <c r="F16" s="46">
        <v>2.49</v>
      </c>
      <c r="G16" s="46">
        <f t="shared" si="1"/>
        <v>0</v>
      </c>
      <c r="H16" s="26"/>
      <c r="I16" s="26"/>
    </row>
    <row r="17" ht="15.75" customHeight="1">
      <c r="A17" s="44">
        <v>441.0</v>
      </c>
      <c r="B17" s="44" t="s">
        <v>324</v>
      </c>
      <c r="C17" s="45" t="s">
        <v>50</v>
      </c>
      <c r="D17" s="45">
        <v>42832.0</v>
      </c>
      <c r="E17" s="46">
        <v>4.49</v>
      </c>
      <c r="F17" s="46">
        <v>3.49</v>
      </c>
      <c r="G17" s="46">
        <f t="shared" si="1"/>
        <v>1</v>
      </c>
      <c r="H17" s="26"/>
      <c r="I17" s="26"/>
    </row>
    <row r="18" ht="15.75" customHeight="1">
      <c r="A18" s="44">
        <v>443.0</v>
      </c>
      <c r="B18" s="44" t="s">
        <v>325</v>
      </c>
      <c r="C18" s="45" t="s">
        <v>50</v>
      </c>
      <c r="D18" s="45">
        <v>42832.0</v>
      </c>
      <c r="E18" s="46">
        <v>5.99</v>
      </c>
      <c r="F18" s="46">
        <v>1.99</v>
      </c>
      <c r="G18" s="46">
        <f t="shared" si="1"/>
        <v>4</v>
      </c>
      <c r="H18" s="26"/>
      <c r="I18" s="26"/>
    </row>
    <row r="19" ht="15.75" customHeight="1">
      <c r="A19" s="44">
        <v>454.0</v>
      </c>
      <c r="B19" s="44" t="s">
        <v>326</v>
      </c>
      <c r="C19" s="45" t="s">
        <v>50</v>
      </c>
      <c r="D19" s="45">
        <v>42832.0</v>
      </c>
      <c r="E19" s="46">
        <v>5.49</v>
      </c>
      <c r="F19" s="46">
        <v>5.49</v>
      </c>
      <c r="G19" s="46">
        <f t="shared" si="1"/>
        <v>0</v>
      </c>
      <c r="H19" s="26"/>
      <c r="I19" s="26"/>
    </row>
    <row r="20" ht="15.75" customHeight="1">
      <c r="A20" s="44">
        <v>457.0</v>
      </c>
      <c r="B20" s="44" t="s">
        <v>327</v>
      </c>
      <c r="C20" s="45" t="s">
        <v>50</v>
      </c>
      <c r="D20" s="45">
        <v>42832.0</v>
      </c>
      <c r="E20" s="46">
        <v>3.99</v>
      </c>
      <c r="F20" s="46">
        <v>3.99</v>
      </c>
      <c r="G20" s="46">
        <f t="shared" si="1"/>
        <v>0</v>
      </c>
      <c r="H20" s="26"/>
      <c r="I20" s="26"/>
    </row>
    <row r="21" ht="15.75" customHeight="1">
      <c r="A21" s="44">
        <v>459.0</v>
      </c>
      <c r="B21" s="44" t="s">
        <v>328</v>
      </c>
      <c r="C21" s="45" t="s">
        <v>50</v>
      </c>
      <c r="D21" s="45">
        <v>42832.0</v>
      </c>
      <c r="E21" s="46">
        <v>4.99</v>
      </c>
      <c r="F21" s="46">
        <v>1.99</v>
      </c>
      <c r="G21" s="46">
        <f t="shared" si="1"/>
        <v>3</v>
      </c>
      <c r="H21" s="26"/>
      <c r="I21" s="26"/>
    </row>
    <row r="22" ht="15.75" customHeight="1">
      <c r="A22" s="44">
        <v>86.0</v>
      </c>
      <c r="B22" s="44" t="s">
        <v>329</v>
      </c>
      <c r="C22" s="45" t="s">
        <v>43</v>
      </c>
      <c r="D22" s="45">
        <v>42832.0</v>
      </c>
      <c r="E22" s="46">
        <v>19.99</v>
      </c>
      <c r="F22" s="46">
        <v>7.99</v>
      </c>
      <c r="G22" s="46">
        <f t="shared" si="1"/>
        <v>12</v>
      </c>
      <c r="H22" s="26"/>
      <c r="I22" s="26"/>
    </row>
    <row r="23" ht="15.75" customHeight="1">
      <c r="A23" s="44">
        <v>87.0</v>
      </c>
      <c r="B23" s="44" t="s">
        <v>330</v>
      </c>
      <c r="C23" s="45" t="s">
        <v>43</v>
      </c>
      <c r="D23" s="45">
        <v>42832.0</v>
      </c>
      <c r="E23" s="46">
        <v>19.99</v>
      </c>
      <c r="F23" s="46">
        <v>7.99</v>
      </c>
      <c r="G23" s="46">
        <f t="shared" si="1"/>
        <v>12</v>
      </c>
      <c r="H23" s="26"/>
      <c r="I23" s="26"/>
    </row>
    <row r="24" ht="15.75" customHeight="1">
      <c r="A24" s="44">
        <v>273.0</v>
      </c>
      <c r="B24" s="44" t="s">
        <v>331</v>
      </c>
      <c r="C24" s="45" t="s">
        <v>33</v>
      </c>
      <c r="D24" s="45">
        <v>42832.0</v>
      </c>
      <c r="E24" s="46">
        <v>20.0</v>
      </c>
      <c r="F24" s="46">
        <v>10.0</v>
      </c>
      <c r="G24" s="46">
        <f t="shared" si="1"/>
        <v>10</v>
      </c>
      <c r="H24" s="26"/>
      <c r="I24" s="26"/>
    </row>
    <row r="25" ht="15.75" customHeight="1">
      <c r="A25" s="44">
        <v>274.0</v>
      </c>
      <c r="B25" s="44" t="s">
        <v>332</v>
      </c>
      <c r="C25" s="45" t="s">
        <v>33</v>
      </c>
      <c r="D25" s="45">
        <v>42832.0</v>
      </c>
      <c r="E25" s="46">
        <v>19.99</v>
      </c>
      <c r="F25" s="46">
        <v>9.99</v>
      </c>
      <c r="G25" s="46">
        <f t="shared" si="1"/>
        <v>10</v>
      </c>
      <c r="H25" s="26"/>
      <c r="I25" s="26"/>
    </row>
    <row r="26" ht="15.75" customHeight="1">
      <c r="A26" s="44">
        <v>627.0</v>
      </c>
      <c r="B26" s="44" t="s">
        <v>333</v>
      </c>
      <c r="C26" s="45" t="s">
        <v>9</v>
      </c>
      <c r="D26" s="45">
        <v>42834.0</v>
      </c>
      <c r="E26" s="46">
        <v>14.99</v>
      </c>
      <c r="F26" s="46">
        <v>14.99</v>
      </c>
      <c r="G26" s="46">
        <f t="shared" si="1"/>
        <v>0</v>
      </c>
      <c r="H26" s="26"/>
      <c r="I26" s="26"/>
    </row>
    <row r="27" ht="15.75" customHeight="1">
      <c r="A27" s="44">
        <v>488.0</v>
      </c>
      <c r="B27" s="44" t="s">
        <v>334</v>
      </c>
      <c r="C27" s="45" t="s">
        <v>50</v>
      </c>
      <c r="D27" s="45">
        <v>42840.0</v>
      </c>
      <c r="E27" s="46">
        <v>19.99</v>
      </c>
      <c r="F27" s="46">
        <v>9.99</v>
      </c>
      <c r="G27" s="46">
        <f t="shared" si="1"/>
        <v>10</v>
      </c>
      <c r="H27" s="26"/>
      <c r="I27" s="26"/>
    </row>
    <row r="28" ht="15.75" customHeight="1">
      <c r="A28" s="44">
        <v>451.0</v>
      </c>
      <c r="B28" s="44" t="s">
        <v>335</v>
      </c>
      <c r="C28" s="45" t="s">
        <v>50</v>
      </c>
      <c r="D28" s="45">
        <v>42840.0</v>
      </c>
      <c r="E28" s="46">
        <v>3.59</v>
      </c>
      <c r="F28" s="46">
        <v>3.59</v>
      </c>
      <c r="G28" s="46">
        <f t="shared" si="1"/>
        <v>0</v>
      </c>
      <c r="H28" s="26"/>
      <c r="I28" s="26"/>
    </row>
    <row r="29" ht="15.75" customHeight="1">
      <c r="A29" s="44">
        <v>578.0</v>
      </c>
      <c r="B29" s="44" t="s">
        <v>336</v>
      </c>
      <c r="C29" s="45" t="s">
        <v>9</v>
      </c>
      <c r="D29" s="45">
        <v>42844.0</v>
      </c>
      <c r="E29" s="46">
        <v>19.99</v>
      </c>
      <c r="F29" s="46">
        <v>9.99</v>
      </c>
      <c r="G29" s="46">
        <f t="shared" si="1"/>
        <v>10</v>
      </c>
      <c r="H29" s="26"/>
      <c r="I29" s="26"/>
    </row>
    <row r="30" ht="15.75" customHeight="1">
      <c r="A30" s="44">
        <v>526.0</v>
      </c>
      <c r="B30" s="44" t="s">
        <v>337</v>
      </c>
      <c r="C30" s="45" t="s">
        <v>9</v>
      </c>
      <c r="D30" s="45">
        <v>43559.0</v>
      </c>
      <c r="E30" s="46">
        <v>114.98</v>
      </c>
      <c r="F30" s="46">
        <v>114.98</v>
      </c>
      <c r="G30" s="46">
        <f t="shared" si="1"/>
        <v>0</v>
      </c>
      <c r="H30" s="26"/>
      <c r="I30" s="26"/>
    </row>
    <row r="31" ht="15.75" customHeight="1">
      <c r="A31" s="44">
        <v>891.0</v>
      </c>
      <c r="B31" s="44" t="s">
        <v>338</v>
      </c>
      <c r="C31" s="45" t="s">
        <v>9</v>
      </c>
      <c r="D31" s="45">
        <v>43564.0</v>
      </c>
      <c r="E31" s="46">
        <v>74.98</v>
      </c>
      <c r="F31" s="46">
        <v>24.98</v>
      </c>
      <c r="G31" s="46">
        <f t="shared" si="1"/>
        <v>50</v>
      </c>
      <c r="H31" s="26"/>
      <c r="I31" s="26"/>
    </row>
    <row r="32" ht="15.75" customHeight="1">
      <c r="A32" s="44">
        <v>960.0</v>
      </c>
      <c r="B32" s="44" t="s">
        <v>339</v>
      </c>
      <c r="C32" s="45" t="s">
        <v>74</v>
      </c>
      <c r="D32" s="45">
        <v>43564.0</v>
      </c>
      <c r="E32" s="46">
        <v>17.99</v>
      </c>
      <c r="F32" s="46">
        <v>7.99</v>
      </c>
      <c r="G32" s="46">
        <f t="shared" si="1"/>
        <v>10</v>
      </c>
      <c r="H32" s="26"/>
      <c r="I32" s="26"/>
    </row>
    <row r="33" ht="15.75" customHeight="1">
      <c r="A33" s="44">
        <v>996.0</v>
      </c>
      <c r="B33" s="44" t="s">
        <v>340</v>
      </c>
      <c r="C33" s="45" t="s">
        <v>74</v>
      </c>
      <c r="D33" s="45">
        <v>43564.0</v>
      </c>
      <c r="E33" s="46">
        <v>19.99</v>
      </c>
      <c r="F33" s="46">
        <v>7.99</v>
      </c>
      <c r="G33" s="46">
        <f t="shared" si="1"/>
        <v>12</v>
      </c>
      <c r="H33" s="26"/>
      <c r="I33" s="26"/>
    </row>
    <row r="34" ht="15.75" customHeight="1">
      <c r="A34" s="44">
        <v>185.0</v>
      </c>
      <c r="B34" s="44" t="s">
        <v>341</v>
      </c>
      <c r="C34" s="45" t="s">
        <v>33</v>
      </c>
      <c r="D34" s="45">
        <v>43922.0</v>
      </c>
      <c r="E34" s="46">
        <v>19.99</v>
      </c>
      <c r="F34" s="46">
        <v>7.99</v>
      </c>
      <c r="G34" s="46">
        <f t="shared" si="1"/>
        <v>12</v>
      </c>
      <c r="H34" s="26"/>
      <c r="I34" s="26"/>
    </row>
    <row r="35" ht="15.75" customHeight="1">
      <c r="A35" s="44">
        <v>186.0</v>
      </c>
      <c r="B35" s="44" t="s">
        <v>342</v>
      </c>
      <c r="C35" s="45" t="s">
        <v>33</v>
      </c>
      <c r="D35" s="45">
        <v>43922.0</v>
      </c>
      <c r="E35" s="46">
        <v>19.99</v>
      </c>
      <c r="F35" s="46">
        <v>7.99</v>
      </c>
      <c r="G35" s="46">
        <f t="shared" si="1"/>
        <v>12</v>
      </c>
      <c r="H35" s="26"/>
      <c r="I35" s="26"/>
    </row>
    <row r="36" ht="15.75" customHeight="1">
      <c r="A36" s="44">
        <v>615.0</v>
      </c>
      <c r="B36" s="44" t="s">
        <v>343</v>
      </c>
      <c r="C36" s="45" t="s">
        <v>9</v>
      </c>
      <c r="D36" s="45">
        <v>43922.0</v>
      </c>
      <c r="E36" s="46">
        <v>69.99</v>
      </c>
      <c r="F36" s="46">
        <v>27.99</v>
      </c>
      <c r="G36" s="46">
        <f t="shared" si="1"/>
        <v>42</v>
      </c>
      <c r="H36" s="26"/>
      <c r="I36" s="26"/>
    </row>
    <row r="37" ht="15.75" customHeight="1">
      <c r="A37" s="44">
        <v>639.0</v>
      </c>
      <c r="B37" s="44" t="s">
        <v>344</v>
      </c>
      <c r="C37" s="45" t="s">
        <v>9</v>
      </c>
      <c r="D37" s="45">
        <v>43922.0</v>
      </c>
      <c r="E37" s="46">
        <v>39.99</v>
      </c>
      <c r="F37" s="46">
        <v>3.99</v>
      </c>
      <c r="G37" s="46">
        <f t="shared" si="1"/>
        <v>36</v>
      </c>
      <c r="H37" s="26"/>
      <c r="I37" s="26"/>
    </row>
    <row r="38" ht="15.75" customHeight="1">
      <c r="A38" s="44">
        <v>514.0</v>
      </c>
      <c r="B38" s="44" t="s">
        <v>345</v>
      </c>
      <c r="C38" s="45" t="s">
        <v>9</v>
      </c>
      <c r="D38" s="45">
        <v>43922.0</v>
      </c>
      <c r="E38" s="46">
        <v>19.99</v>
      </c>
      <c r="F38" s="46">
        <v>7.99</v>
      </c>
      <c r="G38" s="46">
        <f t="shared" si="1"/>
        <v>12</v>
      </c>
      <c r="H38" s="26"/>
      <c r="I38" s="26"/>
    </row>
    <row r="39" ht="15.75" customHeight="1">
      <c r="A39" s="44">
        <v>703.0</v>
      </c>
      <c r="B39" s="44" t="s">
        <v>346</v>
      </c>
      <c r="C39" s="45" t="s">
        <v>9</v>
      </c>
      <c r="D39" s="45">
        <v>43937.0</v>
      </c>
      <c r="E39" s="46">
        <v>39.99</v>
      </c>
      <c r="F39" s="46">
        <v>9.99</v>
      </c>
      <c r="G39" s="46">
        <f t="shared" si="1"/>
        <v>30</v>
      </c>
      <c r="H39" s="26"/>
      <c r="I39" s="26"/>
    </row>
    <row r="40" ht="15.75" customHeight="1">
      <c r="A40" s="44">
        <v>435.0</v>
      </c>
      <c r="B40" s="44" t="s">
        <v>347</v>
      </c>
      <c r="C40" s="45" t="s">
        <v>50</v>
      </c>
      <c r="D40" s="45">
        <v>43937.0</v>
      </c>
      <c r="E40" s="46">
        <v>9.99</v>
      </c>
      <c r="F40" s="46">
        <v>2.99</v>
      </c>
      <c r="G40" s="46">
        <f t="shared" si="1"/>
        <v>7</v>
      </c>
      <c r="H40" s="26"/>
      <c r="I40" s="26"/>
    </row>
    <row r="41" ht="15.75" customHeight="1">
      <c r="A41" s="44">
        <v>434.0</v>
      </c>
      <c r="B41" s="44" t="s">
        <v>348</v>
      </c>
      <c r="C41" s="45" t="s">
        <v>50</v>
      </c>
      <c r="D41" s="45">
        <v>43942.0</v>
      </c>
      <c r="E41" s="46">
        <v>9.99</v>
      </c>
      <c r="F41" s="46">
        <v>2.99</v>
      </c>
      <c r="G41" s="46">
        <f t="shared" si="1"/>
        <v>7</v>
      </c>
      <c r="H41" s="26"/>
      <c r="I41" s="26"/>
    </row>
    <row r="42" ht="15.75" customHeight="1">
      <c r="A42" s="44">
        <v>218.0</v>
      </c>
      <c r="B42" s="44" t="s">
        <v>349</v>
      </c>
      <c r="C42" s="45" t="s">
        <v>33</v>
      </c>
      <c r="D42" s="45">
        <v>44292.0</v>
      </c>
      <c r="E42" s="46">
        <v>12.99</v>
      </c>
      <c r="F42" s="46">
        <v>12.99</v>
      </c>
      <c r="G42" s="46">
        <f t="shared" si="1"/>
        <v>0</v>
      </c>
      <c r="H42" s="26"/>
      <c r="I42" s="26"/>
    </row>
    <row r="43" ht="15.75" customHeight="1">
      <c r="A43" s="44">
        <v>229.0</v>
      </c>
      <c r="B43" s="44" t="s">
        <v>350</v>
      </c>
      <c r="C43" s="45" t="s">
        <v>33</v>
      </c>
      <c r="D43" s="45">
        <v>44292.0</v>
      </c>
      <c r="E43" s="46">
        <v>9.99</v>
      </c>
      <c r="F43" s="46">
        <v>9.99</v>
      </c>
      <c r="G43" s="46">
        <f t="shared" si="1"/>
        <v>0</v>
      </c>
      <c r="H43" s="26"/>
      <c r="I43" s="26"/>
    </row>
    <row r="44" ht="15.75" customHeight="1">
      <c r="A44" s="44">
        <v>241.0</v>
      </c>
      <c r="B44" s="44" t="s">
        <v>351</v>
      </c>
      <c r="C44" s="45" t="s">
        <v>33</v>
      </c>
      <c r="D44" s="45">
        <v>44292.0</v>
      </c>
      <c r="E44" s="46">
        <v>9.99</v>
      </c>
      <c r="F44" s="46">
        <v>9.99</v>
      </c>
      <c r="G44" s="46">
        <f t="shared" si="1"/>
        <v>0</v>
      </c>
      <c r="H44" s="26"/>
      <c r="I44" s="26"/>
    </row>
    <row r="45" ht="15.75" customHeight="1">
      <c r="A45" s="44">
        <v>169.0</v>
      </c>
      <c r="B45" s="44" t="s">
        <v>352</v>
      </c>
      <c r="C45" s="45" t="s">
        <v>64</v>
      </c>
      <c r="D45" s="45">
        <v>44292.0</v>
      </c>
      <c r="E45" s="46">
        <v>8.0</v>
      </c>
      <c r="F45" s="46">
        <v>8.0</v>
      </c>
      <c r="G45" s="46">
        <f t="shared" si="1"/>
        <v>0</v>
      </c>
      <c r="H45" s="26"/>
      <c r="I45" s="26"/>
    </row>
    <row r="46" ht="15.75" customHeight="1">
      <c r="A46" s="44">
        <v>107.0</v>
      </c>
      <c r="B46" s="44" t="s">
        <v>353</v>
      </c>
      <c r="C46" s="45" t="s">
        <v>43</v>
      </c>
      <c r="D46" s="45">
        <v>44292.0</v>
      </c>
      <c r="E46" s="46">
        <v>12.99</v>
      </c>
      <c r="F46" s="46">
        <v>12.99</v>
      </c>
      <c r="G46" s="46">
        <f t="shared" si="1"/>
        <v>0</v>
      </c>
      <c r="H46" s="26"/>
      <c r="I46" s="26"/>
    </row>
    <row r="47" ht="15.75" customHeight="1">
      <c r="A47" s="44">
        <v>759.0</v>
      </c>
      <c r="B47" s="44" t="s">
        <v>354</v>
      </c>
      <c r="C47" s="45" t="s">
        <v>9</v>
      </c>
      <c r="D47" s="45">
        <v>44292.0</v>
      </c>
      <c r="E47" s="46">
        <v>49.99</v>
      </c>
      <c r="F47" s="46">
        <v>49.99</v>
      </c>
      <c r="G47" s="46">
        <f t="shared" si="1"/>
        <v>0</v>
      </c>
      <c r="H47" s="26"/>
      <c r="I47" s="26"/>
    </row>
    <row r="48" ht="15.75" customHeight="1">
      <c r="A48" s="44">
        <v>848.0</v>
      </c>
      <c r="B48" s="44" t="s">
        <v>355</v>
      </c>
      <c r="C48" s="45" t="s">
        <v>9</v>
      </c>
      <c r="D48" s="45">
        <v>44296.0</v>
      </c>
      <c r="E48" s="46">
        <v>29.99</v>
      </c>
      <c r="F48" s="46">
        <v>0.0</v>
      </c>
      <c r="G48" s="46">
        <f t="shared" si="1"/>
        <v>29.99</v>
      </c>
      <c r="H48" s="26"/>
      <c r="I48" s="26"/>
    </row>
    <row r="49" ht="15.75" customHeight="1">
      <c r="A49" s="44">
        <v>246.0</v>
      </c>
      <c r="B49" s="44" t="s">
        <v>356</v>
      </c>
      <c r="C49" s="45" t="s">
        <v>33</v>
      </c>
      <c r="D49" s="45">
        <v>44299.0</v>
      </c>
      <c r="E49" s="46">
        <v>7.99</v>
      </c>
      <c r="F49" s="46">
        <v>7.99</v>
      </c>
      <c r="G49" s="46">
        <f t="shared" si="1"/>
        <v>0</v>
      </c>
      <c r="H49" s="26"/>
      <c r="I49" s="26"/>
    </row>
    <row r="50" ht="15.75" customHeight="1">
      <c r="A50" s="44">
        <v>367.0</v>
      </c>
      <c r="B50" s="44" t="s">
        <v>357</v>
      </c>
      <c r="C50" s="45" t="s">
        <v>33</v>
      </c>
      <c r="D50" s="45">
        <v>44299.0</v>
      </c>
      <c r="E50" s="46">
        <v>4.99</v>
      </c>
      <c r="F50" s="46">
        <v>4.99</v>
      </c>
      <c r="G50" s="46">
        <f t="shared" si="1"/>
        <v>0</v>
      </c>
      <c r="H50" s="26"/>
      <c r="I50" s="26"/>
    </row>
    <row r="51" ht="15.75" customHeight="1">
      <c r="A51" s="44">
        <v>379.0</v>
      </c>
      <c r="B51" s="44" t="s">
        <v>358</v>
      </c>
      <c r="C51" s="45" t="s">
        <v>33</v>
      </c>
      <c r="D51" s="45">
        <v>44299.0</v>
      </c>
      <c r="E51" s="46">
        <v>9.99</v>
      </c>
      <c r="F51" s="46">
        <v>9.99</v>
      </c>
      <c r="G51" s="46">
        <f t="shared" si="1"/>
        <v>0</v>
      </c>
      <c r="H51" s="26"/>
      <c r="I51" s="26"/>
    </row>
    <row r="52" ht="15.75" customHeight="1">
      <c r="A52" s="44">
        <v>139.0</v>
      </c>
      <c r="B52" s="44" t="s">
        <v>359</v>
      </c>
      <c r="C52" s="45" t="s">
        <v>43</v>
      </c>
      <c r="D52" s="45">
        <v>44300.0</v>
      </c>
      <c r="E52" s="46">
        <v>9.99</v>
      </c>
      <c r="F52" s="46">
        <v>9.99</v>
      </c>
      <c r="G52" s="46">
        <f t="shared" si="1"/>
        <v>0</v>
      </c>
      <c r="H52" s="26"/>
      <c r="I52" s="26"/>
    </row>
    <row r="53" ht="15.75" customHeight="1">
      <c r="A53" s="44">
        <v>88.0</v>
      </c>
      <c r="B53" s="44" t="s">
        <v>360</v>
      </c>
      <c r="C53" s="45" t="s">
        <v>43</v>
      </c>
      <c r="D53" s="45">
        <v>44300.0</v>
      </c>
      <c r="E53" s="46">
        <v>9.99</v>
      </c>
      <c r="F53" s="46">
        <v>9.99</v>
      </c>
      <c r="G53" s="46">
        <f t="shared" si="1"/>
        <v>0</v>
      </c>
      <c r="H53" s="26"/>
      <c r="I53" s="26"/>
    </row>
    <row r="54" ht="15.75" customHeight="1">
      <c r="A54" s="44">
        <v>18.0</v>
      </c>
      <c r="B54" s="44" t="s">
        <v>361</v>
      </c>
      <c r="C54" s="45" t="s">
        <v>36</v>
      </c>
      <c r="D54" s="45">
        <v>44300.0</v>
      </c>
      <c r="E54" s="46">
        <v>6.99</v>
      </c>
      <c r="F54" s="46">
        <v>6.99</v>
      </c>
      <c r="G54" s="46">
        <f t="shared" si="1"/>
        <v>0</v>
      </c>
      <c r="H54" s="26"/>
      <c r="I54" s="26"/>
    </row>
    <row r="55" ht="15.75" customHeight="1">
      <c r="A55" s="44">
        <v>19.0</v>
      </c>
      <c r="B55" s="44" t="s">
        <v>362</v>
      </c>
      <c r="C55" s="45" t="s">
        <v>36</v>
      </c>
      <c r="D55" s="45">
        <v>44300.0</v>
      </c>
      <c r="E55" s="46">
        <v>6.99</v>
      </c>
      <c r="F55" s="46">
        <v>6.99</v>
      </c>
      <c r="G55" s="46">
        <f t="shared" si="1"/>
        <v>0</v>
      </c>
      <c r="H55" s="26"/>
      <c r="I55" s="26"/>
    </row>
    <row r="56" ht="15.75" customHeight="1">
      <c r="A56" s="44">
        <v>57.0</v>
      </c>
      <c r="B56" s="44" t="s">
        <v>363</v>
      </c>
      <c r="C56" s="45" t="s">
        <v>36</v>
      </c>
      <c r="D56" s="45">
        <v>44300.0</v>
      </c>
      <c r="E56" s="46">
        <v>4.99</v>
      </c>
      <c r="F56" s="46">
        <v>4.99</v>
      </c>
      <c r="G56" s="46">
        <f t="shared" si="1"/>
        <v>0</v>
      </c>
      <c r="H56" s="26"/>
      <c r="I56" s="26"/>
    </row>
    <row r="57" ht="15.75" customHeight="1">
      <c r="A57" s="44">
        <v>58.0</v>
      </c>
      <c r="B57" s="44" t="s">
        <v>364</v>
      </c>
      <c r="C57" s="45" t="s">
        <v>36</v>
      </c>
      <c r="D57" s="45">
        <v>44300.0</v>
      </c>
      <c r="E57" s="46">
        <v>4.99</v>
      </c>
      <c r="F57" s="46">
        <v>4.99</v>
      </c>
      <c r="G57" s="46">
        <f t="shared" si="1"/>
        <v>0</v>
      </c>
      <c r="H57" s="26"/>
      <c r="I57" s="26"/>
    </row>
    <row r="58" ht="15.75" customHeight="1">
      <c r="A58" s="44">
        <v>200.0</v>
      </c>
      <c r="B58" s="44" t="s">
        <v>365</v>
      </c>
      <c r="C58" s="45" t="s">
        <v>33</v>
      </c>
      <c r="D58" s="45">
        <v>44314.0</v>
      </c>
      <c r="E58" s="46">
        <v>19.99</v>
      </c>
      <c r="F58" s="46">
        <v>4.99</v>
      </c>
      <c r="G58" s="46">
        <f t="shared" si="1"/>
        <v>15</v>
      </c>
      <c r="H58" s="26"/>
      <c r="I58" s="26"/>
    </row>
    <row r="59" ht="15.75" customHeight="1">
      <c r="A59" s="44">
        <v>820.0</v>
      </c>
      <c r="B59" s="44" t="s">
        <v>366</v>
      </c>
      <c r="C59" s="45" t="s">
        <v>9</v>
      </c>
      <c r="D59" s="45">
        <v>44656.0</v>
      </c>
      <c r="E59" s="46">
        <v>24.99</v>
      </c>
      <c r="F59" s="46">
        <v>0.0</v>
      </c>
      <c r="G59" s="46">
        <f t="shared" si="1"/>
        <v>24.99</v>
      </c>
      <c r="H59" s="26"/>
      <c r="I59" s="26"/>
    </row>
    <row r="60" ht="15.75" customHeight="1">
      <c r="A60" s="44">
        <v>536.0</v>
      </c>
      <c r="B60" s="44" t="s">
        <v>367</v>
      </c>
      <c r="C60" s="45" t="s">
        <v>9</v>
      </c>
      <c r="D60" s="45">
        <v>44666.0</v>
      </c>
      <c r="E60" s="46">
        <v>19.99</v>
      </c>
      <c r="F60" s="46">
        <v>13.99</v>
      </c>
      <c r="G60" s="46">
        <f t="shared" si="1"/>
        <v>6</v>
      </c>
      <c r="H60" s="26"/>
      <c r="I60" s="26"/>
    </row>
    <row r="61" ht="15.75" customHeight="1">
      <c r="A61" s="44">
        <v>669.0</v>
      </c>
      <c r="B61" s="44" t="s">
        <v>368</v>
      </c>
      <c r="C61" s="45" t="s">
        <v>9</v>
      </c>
      <c r="D61" s="45">
        <v>44678.0</v>
      </c>
      <c r="E61" s="46">
        <v>13.99</v>
      </c>
      <c r="F61" s="46">
        <v>6.29</v>
      </c>
      <c r="G61" s="46">
        <f t="shared" si="1"/>
        <v>7.7</v>
      </c>
      <c r="H61" s="26"/>
      <c r="I61" s="26"/>
    </row>
    <row r="62" ht="15.75" customHeight="1">
      <c r="A62" s="44">
        <v>1011.0</v>
      </c>
      <c r="B62" s="44" t="s">
        <v>369</v>
      </c>
      <c r="C62" s="45" t="s">
        <v>74</v>
      </c>
      <c r="D62" s="45">
        <v>44678.0</v>
      </c>
      <c r="E62" s="46">
        <v>39.99</v>
      </c>
      <c r="F62" s="46">
        <v>19.99</v>
      </c>
      <c r="G62" s="46">
        <f t="shared" si="1"/>
        <v>20</v>
      </c>
      <c r="H62" s="26"/>
      <c r="I62" s="26"/>
    </row>
    <row r="63" ht="15.75" customHeight="1">
      <c r="A63" s="44">
        <v>856.0</v>
      </c>
      <c r="B63" s="44" t="s">
        <v>370</v>
      </c>
      <c r="C63" s="45" t="s">
        <v>9</v>
      </c>
      <c r="D63" s="45">
        <v>45020.0</v>
      </c>
      <c r="E63" s="46">
        <v>24.99</v>
      </c>
      <c r="F63" s="46">
        <v>0.0</v>
      </c>
      <c r="G63" s="46">
        <f t="shared" si="1"/>
        <v>24.99</v>
      </c>
      <c r="H63" s="26"/>
      <c r="I63" s="26"/>
    </row>
    <row r="64" ht="15.75" customHeight="1">
      <c r="A64" s="44">
        <v>711.0</v>
      </c>
      <c r="B64" s="44" t="s">
        <v>371</v>
      </c>
      <c r="C64" s="45" t="s">
        <v>9</v>
      </c>
      <c r="D64" s="45">
        <v>45020.0</v>
      </c>
      <c r="E64" s="46">
        <v>0.0</v>
      </c>
      <c r="F64" s="46">
        <v>0.0</v>
      </c>
      <c r="G64" s="46">
        <f t="shared" si="1"/>
        <v>0</v>
      </c>
      <c r="H64" s="26"/>
      <c r="I64" s="26"/>
    </row>
    <row r="65" ht="15.75" customHeight="1">
      <c r="A65" s="44">
        <v>819.0</v>
      </c>
      <c r="B65" s="44" t="s">
        <v>372</v>
      </c>
      <c r="C65" s="45" t="s">
        <v>9</v>
      </c>
      <c r="D65" s="45">
        <v>45385.0</v>
      </c>
      <c r="E65" s="46">
        <v>16.99</v>
      </c>
      <c r="F65" s="46">
        <v>0.0</v>
      </c>
      <c r="G65" s="46">
        <f t="shared" si="1"/>
        <v>16.99</v>
      </c>
      <c r="H65" s="26"/>
      <c r="I65" s="26"/>
    </row>
    <row r="66" ht="15.75" customHeight="1">
      <c r="A66" s="44">
        <v>734.0</v>
      </c>
      <c r="B66" s="44" t="s">
        <v>373</v>
      </c>
      <c r="C66" s="45" t="s">
        <v>9</v>
      </c>
      <c r="D66" s="45">
        <v>45385.0</v>
      </c>
      <c r="E66" s="46">
        <v>39.99</v>
      </c>
      <c r="F66" s="46">
        <v>0.0</v>
      </c>
      <c r="G66" s="46">
        <f t="shared" si="1"/>
        <v>39.99</v>
      </c>
      <c r="H66" s="26"/>
      <c r="I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</row>
    <row r="68" ht="15.75" customHeight="1">
      <c r="A68" s="26"/>
      <c r="B68" s="26"/>
      <c r="C68" s="26"/>
      <c r="D68" s="26"/>
      <c r="E68" s="51">
        <f t="shared" ref="E68:G68" si="2">SUM(E2:E66)</f>
        <v>1325.01</v>
      </c>
      <c r="F68" s="51">
        <f t="shared" si="2"/>
        <v>755.71</v>
      </c>
      <c r="G68" s="51">
        <f t="shared" si="2"/>
        <v>569.3</v>
      </c>
      <c r="H68" s="52">
        <f t="shared" ref="H68:H69" si="3">E68-F68</f>
        <v>569.3</v>
      </c>
      <c r="I68" s="53">
        <f>COUNTA(B2:B66)</f>
        <v>65</v>
      </c>
    </row>
    <row r="69" ht="15.75" customHeight="1">
      <c r="A69" s="26"/>
      <c r="B69" s="26"/>
      <c r="C69" s="26"/>
      <c r="D69" s="26"/>
      <c r="E69" s="51">
        <f>E68/I68</f>
        <v>20.38476923</v>
      </c>
      <c r="F69" s="51">
        <f>F68/I68</f>
        <v>11.62630769</v>
      </c>
      <c r="G69" s="51">
        <f>G68/I68</f>
        <v>8.758461538</v>
      </c>
      <c r="H69" s="52">
        <f t="shared" si="3"/>
        <v>8.758461538</v>
      </c>
      <c r="I69" s="53">
        <f>I68/I68</f>
        <v>1</v>
      </c>
    </row>
  </sheetData>
  <autoFilter ref="$A$1:$G$6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75.25"/>
    <col customWidth="1" min="3" max="3" width="10.88"/>
    <col customWidth="1" min="4" max="4" width="16.5"/>
    <col customWidth="1" min="5" max="5" width="14.0"/>
    <col customWidth="1" min="6" max="6" width="13.5"/>
    <col customWidth="1" min="7" max="7" width="10.63"/>
    <col customWidth="1" min="8" max="8" width="10.25"/>
    <col customWidth="1" min="9" max="9" width="7.38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302.0</v>
      </c>
      <c r="B2" s="44" t="s">
        <v>374</v>
      </c>
      <c r="C2" s="45" t="s">
        <v>33</v>
      </c>
      <c r="D2" s="45">
        <v>40302.0</v>
      </c>
      <c r="E2" s="46">
        <v>5.0</v>
      </c>
      <c r="F2" s="46">
        <v>5.0</v>
      </c>
      <c r="G2" s="46">
        <f t="shared" ref="G2:G103" si="1">E2-F2</f>
        <v>0</v>
      </c>
      <c r="H2" s="26"/>
      <c r="I2" s="26"/>
    </row>
    <row r="3" ht="15.75" customHeight="1">
      <c r="A3" s="44">
        <v>202.0</v>
      </c>
      <c r="B3" s="44" t="s">
        <v>375</v>
      </c>
      <c r="C3" s="45" t="s">
        <v>33</v>
      </c>
      <c r="D3" s="45">
        <v>40317.0</v>
      </c>
      <c r="E3" s="46">
        <v>29.99</v>
      </c>
      <c r="F3" s="46">
        <v>29.99</v>
      </c>
      <c r="G3" s="46">
        <f t="shared" si="1"/>
        <v>0</v>
      </c>
      <c r="H3" s="26"/>
      <c r="I3" s="26"/>
    </row>
    <row r="4" ht="15.75" customHeight="1">
      <c r="A4" s="44">
        <v>195.0</v>
      </c>
      <c r="B4" s="44" t="s">
        <v>376</v>
      </c>
      <c r="C4" s="45" t="s">
        <v>33</v>
      </c>
      <c r="D4" s="45">
        <v>40327.0</v>
      </c>
      <c r="E4" s="46">
        <v>19.99</v>
      </c>
      <c r="F4" s="46">
        <v>18.0</v>
      </c>
      <c r="G4" s="46">
        <f t="shared" si="1"/>
        <v>1.99</v>
      </c>
      <c r="H4" s="26"/>
      <c r="I4" s="26"/>
    </row>
    <row r="5" ht="15.75" customHeight="1">
      <c r="A5" s="44">
        <v>205.0</v>
      </c>
      <c r="B5" s="44" t="s">
        <v>377</v>
      </c>
      <c r="C5" s="45" t="s">
        <v>33</v>
      </c>
      <c r="D5" s="45">
        <v>41399.0</v>
      </c>
      <c r="E5" s="46">
        <v>79.98</v>
      </c>
      <c r="F5" s="46">
        <v>79.98</v>
      </c>
      <c r="G5" s="46">
        <f t="shared" si="1"/>
        <v>0</v>
      </c>
      <c r="H5" s="26"/>
      <c r="I5" s="26"/>
    </row>
    <row r="6" ht="15.75" customHeight="1">
      <c r="A6" s="44">
        <v>233.0</v>
      </c>
      <c r="B6" s="44" t="s">
        <v>378</v>
      </c>
      <c r="C6" s="45" t="s">
        <v>33</v>
      </c>
      <c r="D6" s="45">
        <v>41404.0</v>
      </c>
      <c r="E6" s="46">
        <v>9.99</v>
      </c>
      <c r="F6" s="46">
        <v>9.99</v>
      </c>
      <c r="G6" s="46">
        <f t="shared" si="1"/>
        <v>0</v>
      </c>
      <c r="H6" s="26"/>
      <c r="I6" s="26"/>
    </row>
    <row r="7" ht="15.75" customHeight="1">
      <c r="A7" s="44">
        <v>394.0</v>
      </c>
      <c r="B7" s="44" t="s">
        <v>379</v>
      </c>
      <c r="C7" s="45" t="s">
        <v>33</v>
      </c>
      <c r="D7" s="45">
        <v>41410.0</v>
      </c>
      <c r="E7" s="46">
        <v>7.99</v>
      </c>
      <c r="F7" s="46">
        <v>0.0</v>
      </c>
      <c r="G7" s="46">
        <f t="shared" si="1"/>
        <v>7.99</v>
      </c>
      <c r="H7" s="26"/>
      <c r="I7" s="26"/>
    </row>
    <row r="8" ht="15.75" customHeight="1">
      <c r="A8" s="44">
        <v>196.0</v>
      </c>
      <c r="B8" s="44" t="s">
        <v>380</v>
      </c>
      <c r="C8" s="45" t="s">
        <v>33</v>
      </c>
      <c r="D8" s="45">
        <v>41762.0</v>
      </c>
      <c r="E8" s="46">
        <v>29.99</v>
      </c>
      <c r="F8" s="46">
        <v>29.99</v>
      </c>
      <c r="G8" s="46">
        <f t="shared" si="1"/>
        <v>0</v>
      </c>
      <c r="H8" s="26"/>
      <c r="I8" s="26"/>
    </row>
    <row r="9" ht="15.75" customHeight="1">
      <c r="A9" s="44">
        <v>43.0</v>
      </c>
      <c r="B9" s="44" t="s">
        <v>381</v>
      </c>
      <c r="C9" s="45" t="s">
        <v>36</v>
      </c>
      <c r="D9" s="45">
        <v>41763.0</v>
      </c>
      <c r="E9" s="46">
        <v>4.99</v>
      </c>
      <c r="F9" s="46">
        <v>4.99</v>
      </c>
      <c r="G9" s="46">
        <f t="shared" si="1"/>
        <v>0</v>
      </c>
      <c r="H9" s="26"/>
      <c r="I9" s="26"/>
    </row>
    <row r="10" ht="15.75" customHeight="1">
      <c r="A10" s="44">
        <v>44.0</v>
      </c>
      <c r="B10" s="44" t="s">
        <v>382</v>
      </c>
      <c r="C10" s="45" t="s">
        <v>36</v>
      </c>
      <c r="D10" s="45">
        <v>41763.0</v>
      </c>
      <c r="E10" s="46">
        <v>4.99</v>
      </c>
      <c r="F10" s="46">
        <v>4.99</v>
      </c>
      <c r="G10" s="46">
        <f t="shared" si="1"/>
        <v>0</v>
      </c>
      <c r="H10" s="26"/>
      <c r="I10" s="26"/>
    </row>
    <row r="11" ht="15.75" customHeight="1">
      <c r="A11" s="44">
        <v>419.0</v>
      </c>
      <c r="B11" s="44" t="s">
        <v>383</v>
      </c>
      <c r="C11" s="45" t="s">
        <v>33</v>
      </c>
      <c r="D11" s="45">
        <v>41769.0</v>
      </c>
      <c r="E11" s="46">
        <v>9.99</v>
      </c>
      <c r="F11" s="46">
        <v>9.99</v>
      </c>
      <c r="G11" s="46">
        <f t="shared" si="1"/>
        <v>0</v>
      </c>
      <c r="H11" s="26"/>
      <c r="I11" s="26"/>
    </row>
    <row r="12" ht="15.75" customHeight="1">
      <c r="A12" s="47">
        <v>204.0</v>
      </c>
      <c r="B12" s="47" t="s">
        <v>384</v>
      </c>
      <c r="C12" s="47" t="s">
        <v>33</v>
      </c>
      <c r="D12" s="48">
        <v>41776.0</v>
      </c>
      <c r="E12" s="49">
        <v>30.98</v>
      </c>
      <c r="F12" s="49">
        <v>30.98</v>
      </c>
      <c r="G12" s="46">
        <f t="shared" si="1"/>
        <v>0</v>
      </c>
      <c r="H12" s="26"/>
      <c r="I12" s="26"/>
    </row>
    <row r="13" ht="15.75" customHeight="1">
      <c r="A13" s="44">
        <v>239.0</v>
      </c>
      <c r="B13" s="44" t="s">
        <v>385</v>
      </c>
      <c r="C13" s="45" t="s">
        <v>33</v>
      </c>
      <c r="D13" s="45">
        <v>42138.0</v>
      </c>
      <c r="E13" s="46">
        <v>29.99</v>
      </c>
      <c r="F13" s="46">
        <v>4.0</v>
      </c>
      <c r="G13" s="46">
        <f t="shared" si="1"/>
        <v>25.99</v>
      </c>
      <c r="H13" s="26"/>
      <c r="I13" s="26"/>
    </row>
    <row r="14" ht="15.75" customHeight="1">
      <c r="A14" s="44">
        <v>652.0</v>
      </c>
      <c r="B14" s="44" t="s">
        <v>386</v>
      </c>
      <c r="C14" s="45" t="s">
        <v>9</v>
      </c>
      <c r="D14" s="45">
        <v>42859.0</v>
      </c>
      <c r="E14" s="46">
        <v>6.99</v>
      </c>
      <c r="F14" s="46">
        <v>1.99</v>
      </c>
      <c r="G14" s="46">
        <f t="shared" si="1"/>
        <v>5</v>
      </c>
      <c r="H14" s="26"/>
      <c r="I14" s="26"/>
    </row>
    <row r="15" ht="15.75" customHeight="1">
      <c r="A15" s="44">
        <v>764.0</v>
      </c>
      <c r="B15" s="44" t="s">
        <v>387</v>
      </c>
      <c r="C15" s="45" t="s">
        <v>9</v>
      </c>
      <c r="D15" s="45">
        <v>42859.0</v>
      </c>
      <c r="E15" s="46">
        <v>64.22</v>
      </c>
      <c r="F15" s="46">
        <v>47.43</v>
      </c>
      <c r="G15" s="46">
        <f t="shared" si="1"/>
        <v>16.79</v>
      </c>
      <c r="H15" s="26"/>
      <c r="I15" s="26"/>
    </row>
    <row r="16" ht="15.75" customHeight="1">
      <c r="A16" s="44">
        <v>785.0</v>
      </c>
      <c r="B16" s="44" t="s">
        <v>388</v>
      </c>
      <c r="C16" s="45" t="s">
        <v>9</v>
      </c>
      <c r="D16" s="45">
        <v>42859.0</v>
      </c>
      <c r="E16" s="46">
        <v>8.99</v>
      </c>
      <c r="F16" s="46">
        <v>3.99</v>
      </c>
      <c r="G16" s="46">
        <f t="shared" si="1"/>
        <v>5</v>
      </c>
      <c r="H16" s="26"/>
      <c r="I16" s="26"/>
    </row>
    <row r="17" ht="15.75" customHeight="1">
      <c r="A17" s="44">
        <v>870.0</v>
      </c>
      <c r="B17" s="44" t="s">
        <v>389</v>
      </c>
      <c r="C17" s="45" t="s">
        <v>9</v>
      </c>
      <c r="D17" s="45">
        <v>42859.0</v>
      </c>
      <c r="E17" s="46">
        <v>9.99</v>
      </c>
      <c r="F17" s="46">
        <v>4.99</v>
      </c>
      <c r="G17" s="46">
        <f t="shared" si="1"/>
        <v>5</v>
      </c>
      <c r="H17" s="26"/>
      <c r="I17" s="26"/>
    </row>
    <row r="18" ht="15.75" customHeight="1">
      <c r="A18" s="44">
        <v>912.0</v>
      </c>
      <c r="B18" s="44" t="s">
        <v>390</v>
      </c>
      <c r="C18" s="45" t="s">
        <v>9</v>
      </c>
      <c r="D18" s="45">
        <v>42859.0</v>
      </c>
      <c r="E18" s="46">
        <v>9.99</v>
      </c>
      <c r="F18" s="46">
        <v>6.99</v>
      </c>
      <c r="G18" s="46">
        <f t="shared" si="1"/>
        <v>3</v>
      </c>
      <c r="H18" s="26"/>
      <c r="I18" s="26"/>
    </row>
    <row r="19" ht="15.75" customHeight="1">
      <c r="A19" s="44">
        <v>653.0</v>
      </c>
      <c r="B19" s="44" t="s">
        <v>391</v>
      </c>
      <c r="C19" s="45" t="s">
        <v>9</v>
      </c>
      <c r="D19" s="45">
        <v>42870.0</v>
      </c>
      <c r="E19" s="46">
        <v>34.98</v>
      </c>
      <c r="F19" s="46">
        <v>27.98</v>
      </c>
      <c r="G19" s="46">
        <f t="shared" si="1"/>
        <v>7</v>
      </c>
      <c r="H19" s="26"/>
      <c r="I19" s="26"/>
    </row>
    <row r="20" ht="15.75" customHeight="1">
      <c r="A20" s="44">
        <v>466.0</v>
      </c>
      <c r="B20" s="44" t="s">
        <v>392</v>
      </c>
      <c r="C20" s="45" t="s">
        <v>50</v>
      </c>
      <c r="D20" s="45">
        <v>42875.0</v>
      </c>
      <c r="E20" s="46">
        <v>49.98</v>
      </c>
      <c r="F20" s="46">
        <v>12.98</v>
      </c>
      <c r="G20" s="46">
        <f t="shared" si="1"/>
        <v>37</v>
      </c>
      <c r="H20" s="26"/>
      <c r="I20" s="26"/>
    </row>
    <row r="21" ht="15.75" customHeight="1">
      <c r="A21" s="44">
        <v>439.0</v>
      </c>
      <c r="B21" s="44" t="s">
        <v>393</v>
      </c>
      <c r="C21" s="45" t="s">
        <v>50</v>
      </c>
      <c r="D21" s="45">
        <v>42875.0</v>
      </c>
      <c r="E21" s="46">
        <v>9.99</v>
      </c>
      <c r="F21" s="46">
        <v>2.99</v>
      </c>
      <c r="G21" s="46">
        <f t="shared" si="1"/>
        <v>7</v>
      </c>
      <c r="H21" s="26"/>
      <c r="I21" s="26"/>
    </row>
    <row r="22" ht="15.75" customHeight="1">
      <c r="A22" s="44">
        <v>389.0</v>
      </c>
      <c r="B22" s="44" t="s">
        <v>394</v>
      </c>
      <c r="C22" s="45" t="s">
        <v>33</v>
      </c>
      <c r="D22" s="45">
        <v>42875.0</v>
      </c>
      <c r="E22" s="46">
        <v>14.99</v>
      </c>
      <c r="F22" s="46">
        <v>3.99</v>
      </c>
      <c r="G22" s="46">
        <f t="shared" si="1"/>
        <v>11</v>
      </c>
      <c r="H22" s="26"/>
      <c r="I22" s="26"/>
    </row>
    <row r="23" ht="15.75" customHeight="1">
      <c r="A23" s="44">
        <v>82.0</v>
      </c>
      <c r="B23" s="44" t="s">
        <v>395</v>
      </c>
      <c r="C23" s="45" t="s">
        <v>43</v>
      </c>
      <c r="D23" s="45">
        <v>42875.0</v>
      </c>
      <c r="E23" s="46">
        <v>13.98</v>
      </c>
      <c r="F23" s="46">
        <v>7.98</v>
      </c>
      <c r="G23" s="46">
        <f t="shared" si="1"/>
        <v>6</v>
      </c>
      <c r="H23" s="26"/>
      <c r="I23" s="26"/>
    </row>
    <row r="24" ht="15.75" customHeight="1">
      <c r="A24" s="44">
        <v>46.0</v>
      </c>
      <c r="B24" s="44" t="s">
        <v>396</v>
      </c>
      <c r="C24" s="45" t="s">
        <v>36</v>
      </c>
      <c r="D24" s="45">
        <v>42875.0</v>
      </c>
      <c r="E24" s="46">
        <v>9.99</v>
      </c>
      <c r="F24" s="46">
        <v>3.99</v>
      </c>
      <c r="G24" s="46">
        <f t="shared" si="1"/>
        <v>6</v>
      </c>
      <c r="H24" s="26"/>
      <c r="I24" s="26"/>
    </row>
    <row r="25" ht="15.75" customHeight="1">
      <c r="A25" s="44">
        <v>700.0</v>
      </c>
      <c r="B25" s="44" t="s">
        <v>397</v>
      </c>
      <c r="C25" s="45" t="s">
        <v>9</v>
      </c>
      <c r="D25" s="45">
        <v>42875.0</v>
      </c>
      <c r="E25" s="46">
        <v>14.99</v>
      </c>
      <c r="F25" s="46">
        <v>4.99</v>
      </c>
      <c r="G25" s="46">
        <f t="shared" si="1"/>
        <v>10</v>
      </c>
      <c r="H25" s="26"/>
      <c r="I25" s="26"/>
    </row>
    <row r="26" ht="15.75" customHeight="1">
      <c r="A26" s="44">
        <v>71.0</v>
      </c>
      <c r="B26" s="44" t="s">
        <v>398</v>
      </c>
      <c r="C26" s="45" t="s">
        <v>36</v>
      </c>
      <c r="D26" s="45">
        <v>42877.0</v>
      </c>
      <c r="E26" s="46">
        <v>1.99</v>
      </c>
      <c r="F26" s="46">
        <v>1.99</v>
      </c>
      <c r="G26" s="46">
        <f t="shared" si="1"/>
        <v>0</v>
      </c>
      <c r="H26" s="26"/>
      <c r="I26" s="26"/>
    </row>
    <row r="27" ht="15.75" customHeight="1">
      <c r="A27" s="44">
        <v>35.0</v>
      </c>
      <c r="B27" s="44" t="s">
        <v>399</v>
      </c>
      <c r="C27" s="45" t="s">
        <v>36</v>
      </c>
      <c r="D27" s="45">
        <v>42877.0</v>
      </c>
      <c r="E27" s="46">
        <v>1.49</v>
      </c>
      <c r="F27" s="46">
        <v>1.49</v>
      </c>
      <c r="G27" s="46">
        <f t="shared" si="1"/>
        <v>0</v>
      </c>
      <c r="H27" s="26"/>
      <c r="I27" s="26"/>
    </row>
    <row r="28" ht="15.75" customHeight="1">
      <c r="A28" s="44">
        <v>1.0</v>
      </c>
      <c r="B28" s="44" t="s">
        <v>400</v>
      </c>
      <c r="C28" s="45" t="s">
        <v>36</v>
      </c>
      <c r="D28" s="45">
        <v>42877.0</v>
      </c>
      <c r="E28" s="46">
        <v>1.49</v>
      </c>
      <c r="F28" s="46">
        <v>1.49</v>
      </c>
      <c r="G28" s="46">
        <f t="shared" si="1"/>
        <v>0</v>
      </c>
      <c r="H28" s="26"/>
      <c r="I28" s="26"/>
    </row>
    <row r="29" ht="15.75" customHeight="1">
      <c r="A29" s="44">
        <v>4.0</v>
      </c>
      <c r="B29" s="44" t="s">
        <v>401</v>
      </c>
      <c r="C29" s="45" t="s">
        <v>36</v>
      </c>
      <c r="D29" s="45">
        <v>42877.0</v>
      </c>
      <c r="E29" s="46">
        <v>1.99</v>
      </c>
      <c r="F29" s="46">
        <v>1.99</v>
      </c>
      <c r="G29" s="46">
        <f t="shared" si="1"/>
        <v>0</v>
      </c>
      <c r="H29" s="26"/>
      <c r="I29" s="26"/>
    </row>
    <row r="30" ht="15.75" customHeight="1">
      <c r="A30" s="44">
        <v>840.0</v>
      </c>
      <c r="B30" s="44" t="s">
        <v>402</v>
      </c>
      <c r="C30" s="45" t="s">
        <v>9</v>
      </c>
      <c r="D30" s="45">
        <v>43249.0</v>
      </c>
      <c r="E30" s="46">
        <v>3.34</v>
      </c>
      <c r="F30" s="46">
        <v>1.24</v>
      </c>
      <c r="G30" s="46">
        <f t="shared" si="1"/>
        <v>2.1</v>
      </c>
      <c r="H30" s="26"/>
      <c r="I30" s="26"/>
    </row>
    <row r="31" ht="15.75" customHeight="1">
      <c r="A31" s="44">
        <v>841.0</v>
      </c>
      <c r="B31" s="44" t="s">
        <v>403</v>
      </c>
      <c r="C31" s="45" t="s">
        <v>9</v>
      </c>
      <c r="D31" s="45">
        <v>43249.0</v>
      </c>
      <c r="E31" s="46">
        <v>3.34</v>
      </c>
      <c r="F31" s="46">
        <v>1.24</v>
      </c>
      <c r="G31" s="46">
        <f t="shared" si="1"/>
        <v>2.1</v>
      </c>
      <c r="H31" s="26"/>
      <c r="I31" s="26"/>
    </row>
    <row r="32" ht="15.75" customHeight="1">
      <c r="A32" s="44">
        <v>842.0</v>
      </c>
      <c r="B32" s="44" t="s">
        <v>404</v>
      </c>
      <c r="C32" s="45" t="s">
        <v>9</v>
      </c>
      <c r="D32" s="45">
        <v>43249.0</v>
      </c>
      <c r="E32" s="46">
        <v>3.34</v>
      </c>
      <c r="F32" s="46">
        <v>1.24</v>
      </c>
      <c r="G32" s="46">
        <f t="shared" si="1"/>
        <v>2.1</v>
      </c>
      <c r="H32" s="26"/>
      <c r="I32" s="26"/>
    </row>
    <row r="33" ht="15.75" customHeight="1">
      <c r="A33" s="44">
        <v>843.0</v>
      </c>
      <c r="B33" s="44" t="s">
        <v>405</v>
      </c>
      <c r="C33" s="45" t="s">
        <v>9</v>
      </c>
      <c r="D33" s="45">
        <v>43249.0</v>
      </c>
      <c r="E33" s="46">
        <v>3.33</v>
      </c>
      <c r="F33" s="46">
        <v>1.23</v>
      </c>
      <c r="G33" s="46">
        <f t="shared" si="1"/>
        <v>2.1</v>
      </c>
      <c r="H33" s="26"/>
      <c r="I33" s="26"/>
    </row>
    <row r="34" ht="15.75" customHeight="1">
      <c r="A34" s="44">
        <v>844.0</v>
      </c>
      <c r="B34" s="44" t="s">
        <v>406</v>
      </c>
      <c r="C34" s="45" t="s">
        <v>9</v>
      </c>
      <c r="D34" s="45">
        <v>43249.0</v>
      </c>
      <c r="E34" s="46">
        <v>3.33</v>
      </c>
      <c r="F34" s="46">
        <v>1.23</v>
      </c>
      <c r="G34" s="46">
        <f t="shared" si="1"/>
        <v>2.1</v>
      </c>
      <c r="H34" s="26"/>
      <c r="I34" s="26"/>
    </row>
    <row r="35" ht="15.75" customHeight="1">
      <c r="A35" s="44">
        <v>845.0</v>
      </c>
      <c r="B35" s="44" t="s">
        <v>407</v>
      </c>
      <c r="C35" s="45" t="s">
        <v>9</v>
      </c>
      <c r="D35" s="45">
        <v>43249.0</v>
      </c>
      <c r="E35" s="46">
        <v>3.33</v>
      </c>
      <c r="F35" s="46">
        <v>1.23</v>
      </c>
      <c r="G35" s="46">
        <f t="shared" si="1"/>
        <v>2.1</v>
      </c>
      <c r="H35" s="26"/>
      <c r="I35" s="26"/>
    </row>
    <row r="36" ht="15.75" customHeight="1">
      <c r="A36" s="44">
        <v>846.0</v>
      </c>
      <c r="B36" s="44" t="s">
        <v>408</v>
      </c>
      <c r="C36" s="45" t="s">
        <v>9</v>
      </c>
      <c r="D36" s="45">
        <v>43249.0</v>
      </c>
      <c r="E36" s="46">
        <v>3.33</v>
      </c>
      <c r="F36" s="46">
        <v>1.23</v>
      </c>
      <c r="G36" s="46">
        <f t="shared" si="1"/>
        <v>2.1</v>
      </c>
      <c r="H36" s="26"/>
      <c r="I36" s="26"/>
    </row>
    <row r="37" ht="15.75" customHeight="1">
      <c r="A37" s="44">
        <v>847.0</v>
      </c>
      <c r="B37" s="44" t="s">
        <v>409</v>
      </c>
      <c r="C37" s="45" t="s">
        <v>9</v>
      </c>
      <c r="D37" s="45">
        <v>43249.0</v>
      </c>
      <c r="E37" s="46">
        <v>3.33</v>
      </c>
      <c r="F37" s="46">
        <v>1.23</v>
      </c>
      <c r="G37" s="46">
        <f t="shared" si="1"/>
        <v>2.1</v>
      </c>
      <c r="H37" s="26"/>
      <c r="I37" s="26"/>
    </row>
    <row r="38" ht="15.75" customHeight="1">
      <c r="A38" s="44">
        <v>53.0</v>
      </c>
      <c r="B38" s="44" t="s">
        <v>410</v>
      </c>
      <c r="C38" s="45" t="s">
        <v>36</v>
      </c>
      <c r="D38" s="45">
        <v>43249.0</v>
      </c>
      <c r="E38" s="46">
        <v>3.33</v>
      </c>
      <c r="F38" s="46">
        <v>1.23</v>
      </c>
      <c r="G38" s="46">
        <f t="shared" si="1"/>
        <v>2.1</v>
      </c>
      <c r="H38" s="26"/>
      <c r="I38" s="26"/>
    </row>
    <row r="39" ht="15.75" customHeight="1">
      <c r="A39" s="44">
        <v>54.0</v>
      </c>
      <c r="B39" s="44" t="s">
        <v>411</v>
      </c>
      <c r="C39" s="45" t="s">
        <v>36</v>
      </c>
      <c r="D39" s="45">
        <v>43249.0</v>
      </c>
      <c r="E39" s="46">
        <v>3.33</v>
      </c>
      <c r="F39" s="46">
        <v>1.23</v>
      </c>
      <c r="G39" s="46">
        <f t="shared" si="1"/>
        <v>2.1</v>
      </c>
      <c r="H39" s="26"/>
      <c r="I39" s="26"/>
    </row>
    <row r="40" ht="15.75" customHeight="1">
      <c r="A40" s="44">
        <v>55.0</v>
      </c>
      <c r="B40" s="44" t="s">
        <v>412</v>
      </c>
      <c r="C40" s="45" t="s">
        <v>36</v>
      </c>
      <c r="D40" s="45">
        <v>43249.0</v>
      </c>
      <c r="E40" s="46">
        <v>3.33</v>
      </c>
      <c r="F40" s="46">
        <v>1.23</v>
      </c>
      <c r="G40" s="46">
        <f t="shared" si="1"/>
        <v>2.1</v>
      </c>
      <c r="H40" s="26"/>
      <c r="I40" s="26"/>
    </row>
    <row r="41" ht="15.75" customHeight="1">
      <c r="A41" s="44">
        <v>56.0</v>
      </c>
      <c r="B41" s="44" t="s">
        <v>413</v>
      </c>
      <c r="C41" s="45" t="s">
        <v>36</v>
      </c>
      <c r="D41" s="45">
        <v>43249.0</v>
      </c>
      <c r="E41" s="46">
        <v>3.33</v>
      </c>
      <c r="F41" s="46">
        <v>1.23</v>
      </c>
      <c r="G41" s="46">
        <f t="shared" si="1"/>
        <v>2.1</v>
      </c>
      <c r="H41" s="26"/>
      <c r="I41" s="26"/>
    </row>
    <row r="42" ht="15.75" customHeight="1">
      <c r="A42" s="44">
        <v>1008.0</v>
      </c>
      <c r="B42" s="44" t="s">
        <v>414</v>
      </c>
      <c r="C42" s="45" t="s">
        <v>74</v>
      </c>
      <c r="D42" s="45">
        <v>43615.0</v>
      </c>
      <c r="E42" s="46">
        <v>24.99</v>
      </c>
      <c r="F42" s="46">
        <v>9.99</v>
      </c>
      <c r="G42" s="46">
        <f t="shared" si="1"/>
        <v>15</v>
      </c>
      <c r="H42" s="26"/>
      <c r="I42" s="26"/>
    </row>
    <row r="43" ht="15.75" customHeight="1">
      <c r="A43" s="44">
        <v>775.0</v>
      </c>
      <c r="B43" s="44" t="s">
        <v>415</v>
      </c>
      <c r="C43" s="45" t="s">
        <v>9</v>
      </c>
      <c r="D43" s="45">
        <v>43964.0</v>
      </c>
      <c r="E43" s="46">
        <v>39.99</v>
      </c>
      <c r="F43" s="46">
        <v>24.99</v>
      </c>
      <c r="G43" s="46">
        <f t="shared" si="1"/>
        <v>15</v>
      </c>
      <c r="H43" s="26"/>
      <c r="I43" s="26"/>
    </row>
    <row r="44" ht="15.75" customHeight="1">
      <c r="A44" s="44">
        <v>837.0</v>
      </c>
      <c r="B44" s="44" t="s">
        <v>416</v>
      </c>
      <c r="C44" s="45" t="s">
        <v>9</v>
      </c>
      <c r="D44" s="45">
        <v>43964.0</v>
      </c>
      <c r="E44" s="46">
        <v>9.99</v>
      </c>
      <c r="F44" s="46">
        <v>4.49</v>
      </c>
      <c r="G44" s="46">
        <f t="shared" si="1"/>
        <v>5.5</v>
      </c>
      <c r="H44" s="26"/>
      <c r="I44" s="26"/>
    </row>
    <row r="45" ht="15.75" customHeight="1">
      <c r="A45" s="44">
        <v>877.0</v>
      </c>
      <c r="B45" s="44" t="s">
        <v>417</v>
      </c>
      <c r="C45" s="45" t="s">
        <v>9</v>
      </c>
      <c r="D45" s="45">
        <v>43964.0</v>
      </c>
      <c r="E45" s="46">
        <v>14.99</v>
      </c>
      <c r="F45" s="46">
        <v>4.49</v>
      </c>
      <c r="G45" s="46">
        <f t="shared" si="1"/>
        <v>10.5</v>
      </c>
      <c r="H45" s="26"/>
      <c r="I45" s="26"/>
    </row>
    <row r="46" ht="15.75" customHeight="1">
      <c r="A46" s="44">
        <v>1016.0</v>
      </c>
      <c r="B46" s="44" t="s">
        <v>418</v>
      </c>
      <c r="C46" s="45" t="s">
        <v>202</v>
      </c>
      <c r="D46" s="45">
        <v>44332.0</v>
      </c>
      <c r="E46" s="46">
        <v>0.0</v>
      </c>
      <c r="F46" s="46">
        <v>0.0</v>
      </c>
      <c r="G46" s="46">
        <f t="shared" si="1"/>
        <v>0</v>
      </c>
      <c r="H46" s="26"/>
      <c r="I46" s="26"/>
    </row>
    <row r="47" ht="15.75" customHeight="1">
      <c r="A47" s="44">
        <v>515.0</v>
      </c>
      <c r="B47" s="44" t="s">
        <v>419</v>
      </c>
      <c r="C47" s="45" t="s">
        <v>9</v>
      </c>
      <c r="D47" s="45">
        <v>44334.0</v>
      </c>
      <c r="E47" s="46">
        <v>19.99</v>
      </c>
      <c r="F47" s="46">
        <v>0.0</v>
      </c>
      <c r="G47" s="46">
        <f t="shared" si="1"/>
        <v>19.99</v>
      </c>
      <c r="H47" s="26"/>
      <c r="I47" s="26"/>
    </row>
    <row r="48" ht="15.75" customHeight="1">
      <c r="A48" s="44">
        <v>935.0</v>
      </c>
      <c r="B48" s="44" t="s">
        <v>420</v>
      </c>
      <c r="C48" s="45" t="s">
        <v>9</v>
      </c>
      <c r="D48" s="45">
        <v>44334.0</v>
      </c>
      <c r="E48" s="46">
        <v>29.99</v>
      </c>
      <c r="F48" s="46">
        <v>0.0</v>
      </c>
      <c r="G48" s="46">
        <f t="shared" si="1"/>
        <v>29.99</v>
      </c>
      <c r="H48" s="26"/>
      <c r="I48" s="26"/>
    </row>
    <row r="49" ht="15.75" customHeight="1">
      <c r="A49" s="44">
        <v>921.0</v>
      </c>
      <c r="B49" s="44" t="s">
        <v>421</v>
      </c>
      <c r="C49" s="45" t="s">
        <v>9</v>
      </c>
      <c r="D49" s="45">
        <v>44334.0</v>
      </c>
      <c r="E49" s="46">
        <v>0.0</v>
      </c>
      <c r="F49" s="46">
        <v>0.0</v>
      </c>
      <c r="G49" s="46">
        <f t="shared" si="1"/>
        <v>0</v>
      </c>
      <c r="H49" s="26"/>
      <c r="I49" s="26"/>
    </row>
    <row r="50" ht="15.75" customHeight="1">
      <c r="A50" s="44">
        <v>576.0</v>
      </c>
      <c r="B50" s="44" t="s">
        <v>422</v>
      </c>
      <c r="C50" s="45" t="s">
        <v>9</v>
      </c>
      <c r="D50" s="45">
        <v>44334.0</v>
      </c>
      <c r="E50" s="46">
        <v>29.99</v>
      </c>
      <c r="F50" s="46">
        <v>0.0</v>
      </c>
      <c r="G50" s="46">
        <f t="shared" si="1"/>
        <v>29.99</v>
      </c>
      <c r="H50" s="26"/>
      <c r="I50" s="26"/>
    </row>
    <row r="51" ht="15.75" customHeight="1">
      <c r="A51" s="44">
        <v>737.0</v>
      </c>
      <c r="B51" s="44" t="s">
        <v>423</v>
      </c>
      <c r="C51" s="45" t="s">
        <v>9</v>
      </c>
      <c r="D51" s="45">
        <v>44334.0</v>
      </c>
      <c r="E51" s="46">
        <v>19.99</v>
      </c>
      <c r="F51" s="46">
        <v>0.0</v>
      </c>
      <c r="G51" s="46">
        <f t="shared" si="1"/>
        <v>19.99</v>
      </c>
      <c r="H51" s="26"/>
      <c r="I51" s="26"/>
    </row>
    <row r="52" ht="15.75" customHeight="1">
      <c r="A52" s="44">
        <v>740.0</v>
      </c>
      <c r="B52" s="44" t="s">
        <v>424</v>
      </c>
      <c r="C52" s="45" t="s">
        <v>9</v>
      </c>
      <c r="D52" s="45">
        <v>44334.0</v>
      </c>
      <c r="E52" s="46">
        <v>19.99</v>
      </c>
      <c r="F52" s="46">
        <v>0.0</v>
      </c>
      <c r="G52" s="46">
        <f t="shared" si="1"/>
        <v>19.99</v>
      </c>
      <c r="H52" s="26"/>
      <c r="I52" s="26"/>
    </row>
    <row r="53" ht="15.75" customHeight="1">
      <c r="A53" s="44">
        <v>563.0</v>
      </c>
      <c r="B53" s="44" t="s">
        <v>425</v>
      </c>
      <c r="C53" s="45" t="s">
        <v>9</v>
      </c>
      <c r="D53" s="45">
        <v>44334.0</v>
      </c>
      <c r="E53" s="46">
        <v>69.99</v>
      </c>
      <c r="F53" s="46">
        <v>0.0</v>
      </c>
      <c r="G53" s="46">
        <f t="shared" si="1"/>
        <v>69.99</v>
      </c>
      <c r="H53" s="26"/>
      <c r="I53" s="26"/>
    </row>
    <row r="54" ht="15.75" customHeight="1">
      <c r="A54" s="44">
        <v>616.0</v>
      </c>
      <c r="B54" s="44" t="s">
        <v>426</v>
      </c>
      <c r="C54" s="45" t="s">
        <v>9</v>
      </c>
      <c r="D54" s="45">
        <v>44334.0</v>
      </c>
      <c r="E54" s="46">
        <v>89.99</v>
      </c>
      <c r="F54" s="46">
        <v>24.29</v>
      </c>
      <c r="G54" s="46">
        <f t="shared" si="1"/>
        <v>65.7</v>
      </c>
      <c r="H54" s="26"/>
      <c r="I54" s="26"/>
    </row>
    <row r="55" ht="15.75" customHeight="1">
      <c r="A55" s="44">
        <v>620.0</v>
      </c>
      <c r="B55" s="44" t="s">
        <v>427</v>
      </c>
      <c r="C55" s="45" t="s">
        <v>9</v>
      </c>
      <c r="D55" s="45">
        <v>44334.0</v>
      </c>
      <c r="E55" s="46">
        <v>34.99</v>
      </c>
      <c r="F55" s="46">
        <v>0.0</v>
      </c>
      <c r="G55" s="46">
        <f t="shared" si="1"/>
        <v>34.99</v>
      </c>
      <c r="H55" s="26"/>
      <c r="I55" s="26"/>
    </row>
    <row r="56" ht="15.75" customHeight="1">
      <c r="A56" s="44">
        <v>629.0</v>
      </c>
      <c r="B56" s="44" t="s">
        <v>428</v>
      </c>
      <c r="C56" s="45" t="s">
        <v>9</v>
      </c>
      <c r="D56" s="45">
        <v>44334.0</v>
      </c>
      <c r="E56" s="46">
        <v>0.0</v>
      </c>
      <c r="F56" s="46">
        <v>0.0</v>
      </c>
      <c r="G56" s="46">
        <f t="shared" si="1"/>
        <v>0</v>
      </c>
      <c r="H56" s="26"/>
      <c r="I56" s="26"/>
    </row>
    <row r="57" ht="15.75" customHeight="1">
      <c r="A57" s="44">
        <v>634.0</v>
      </c>
      <c r="B57" s="44" t="s">
        <v>429</v>
      </c>
      <c r="C57" s="45" t="s">
        <v>9</v>
      </c>
      <c r="D57" s="45">
        <v>44334.0</v>
      </c>
      <c r="E57" s="46">
        <v>19.99</v>
      </c>
      <c r="F57" s="46">
        <v>0.0</v>
      </c>
      <c r="G57" s="46">
        <f t="shared" si="1"/>
        <v>19.99</v>
      </c>
      <c r="H57" s="26"/>
      <c r="I57" s="26"/>
    </row>
    <row r="58" ht="15.75" customHeight="1">
      <c r="A58" s="44">
        <v>761.0</v>
      </c>
      <c r="B58" s="44" t="s">
        <v>430</v>
      </c>
      <c r="C58" s="45" t="s">
        <v>9</v>
      </c>
      <c r="D58" s="45">
        <v>44335.0</v>
      </c>
      <c r="E58" s="46">
        <v>4.99</v>
      </c>
      <c r="F58" s="46">
        <v>3.49</v>
      </c>
      <c r="G58" s="46">
        <f t="shared" si="1"/>
        <v>1.5</v>
      </c>
      <c r="H58" s="26"/>
      <c r="I58" s="26"/>
    </row>
    <row r="59" ht="15.75" customHeight="1">
      <c r="A59" s="44">
        <v>762.0</v>
      </c>
      <c r="B59" s="44" t="s">
        <v>431</v>
      </c>
      <c r="C59" s="45" t="s">
        <v>9</v>
      </c>
      <c r="D59" s="45">
        <v>44335.0</v>
      </c>
      <c r="E59" s="46">
        <v>14.99</v>
      </c>
      <c r="F59" s="46">
        <v>8.24</v>
      </c>
      <c r="G59" s="46">
        <f t="shared" si="1"/>
        <v>6.75</v>
      </c>
      <c r="H59" s="26"/>
      <c r="I59" s="26"/>
    </row>
    <row r="60" ht="15.75" customHeight="1">
      <c r="A60" s="44">
        <v>932.0</v>
      </c>
      <c r="B60" s="44" t="s">
        <v>432</v>
      </c>
      <c r="C60" s="45" t="s">
        <v>9</v>
      </c>
      <c r="D60" s="45">
        <v>44335.0</v>
      </c>
      <c r="E60" s="46">
        <v>14.99</v>
      </c>
      <c r="F60" s="46">
        <v>9.74</v>
      </c>
      <c r="G60" s="46">
        <f t="shared" si="1"/>
        <v>5.25</v>
      </c>
      <c r="H60" s="26"/>
      <c r="I60" s="26"/>
    </row>
    <row r="61" ht="15.75" customHeight="1">
      <c r="A61" s="44">
        <v>838.0</v>
      </c>
      <c r="B61" s="44" t="s">
        <v>433</v>
      </c>
      <c r="C61" s="45" t="s">
        <v>9</v>
      </c>
      <c r="D61" s="45">
        <v>44335.0</v>
      </c>
      <c r="E61" s="46">
        <v>19.99</v>
      </c>
      <c r="F61" s="46">
        <v>0.0</v>
      </c>
      <c r="G61" s="46">
        <f t="shared" si="1"/>
        <v>19.99</v>
      </c>
      <c r="H61" s="26"/>
      <c r="I61" s="26"/>
    </row>
    <row r="62" ht="15.75" customHeight="1">
      <c r="A62" s="44">
        <v>850.0</v>
      </c>
      <c r="B62" s="44" t="s">
        <v>434</v>
      </c>
      <c r="C62" s="45" t="s">
        <v>9</v>
      </c>
      <c r="D62" s="45">
        <v>44335.0</v>
      </c>
      <c r="E62" s="46">
        <v>5.99</v>
      </c>
      <c r="F62" s="46">
        <v>4.19</v>
      </c>
      <c r="G62" s="46">
        <f t="shared" si="1"/>
        <v>1.8</v>
      </c>
      <c r="H62" s="26"/>
      <c r="I62" s="26"/>
    </row>
    <row r="63" ht="15.75" customHeight="1">
      <c r="A63" s="44">
        <v>800.0</v>
      </c>
      <c r="B63" s="44" t="s">
        <v>435</v>
      </c>
      <c r="C63" s="45" t="s">
        <v>9</v>
      </c>
      <c r="D63" s="45">
        <v>44335.0</v>
      </c>
      <c r="E63" s="46">
        <v>0.0</v>
      </c>
      <c r="F63" s="46">
        <v>0.0</v>
      </c>
      <c r="G63" s="46">
        <f t="shared" si="1"/>
        <v>0</v>
      </c>
      <c r="H63" s="26"/>
      <c r="I63" s="26"/>
    </row>
    <row r="64" ht="15.75" customHeight="1">
      <c r="A64" s="44">
        <v>475.0</v>
      </c>
      <c r="B64" s="44" t="s">
        <v>436</v>
      </c>
      <c r="C64" s="45" t="s">
        <v>50</v>
      </c>
      <c r="D64" s="45">
        <v>44335.0</v>
      </c>
      <c r="E64" s="46">
        <v>7.99</v>
      </c>
      <c r="F64" s="46">
        <v>5.99</v>
      </c>
      <c r="G64" s="46">
        <f t="shared" si="1"/>
        <v>2</v>
      </c>
      <c r="H64" s="26"/>
      <c r="I64" s="26"/>
    </row>
    <row r="65" ht="15.75" customHeight="1">
      <c r="A65" s="44">
        <v>530.0</v>
      </c>
      <c r="B65" s="44" t="s">
        <v>437</v>
      </c>
      <c r="C65" s="45" t="s">
        <v>9</v>
      </c>
      <c r="D65" s="45">
        <v>44343.0</v>
      </c>
      <c r="E65" s="46">
        <v>21.99</v>
      </c>
      <c r="F65" s="46">
        <v>16.49</v>
      </c>
      <c r="G65" s="46">
        <f t="shared" si="1"/>
        <v>5.5</v>
      </c>
      <c r="H65" s="26"/>
      <c r="I65" s="26"/>
    </row>
    <row r="66" ht="15.75" customHeight="1">
      <c r="A66" s="44">
        <v>828.0</v>
      </c>
      <c r="B66" s="44" t="s">
        <v>438</v>
      </c>
      <c r="C66" s="45" t="s">
        <v>9</v>
      </c>
      <c r="D66" s="45">
        <v>44343.0</v>
      </c>
      <c r="E66" s="46">
        <v>24.99</v>
      </c>
      <c r="F66" s="46">
        <v>12.49</v>
      </c>
      <c r="G66" s="46">
        <f t="shared" si="1"/>
        <v>12.5</v>
      </c>
      <c r="H66" s="26"/>
      <c r="I66" s="26"/>
    </row>
    <row r="67" ht="15.75" customHeight="1">
      <c r="A67" s="44">
        <v>704.0</v>
      </c>
      <c r="B67" s="44" t="s">
        <v>439</v>
      </c>
      <c r="C67" s="45" t="s">
        <v>9</v>
      </c>
      <c r="D67" s="45">
        <v>44343.0</v>
      </c>
      <c r="E67" s="46">
        <v>39.99</v>
      </c>
      <c r="F67" s="46">
        <v>19.99</v>
      </c>
      <c r="G67" s="46">
        <f t="shared" si="1"/>
        <v>20</v>
      </c>
      <c r="H67" s="26"/>
      <c r="I67" s="26"/>
    </row>
    <row r="68" ht="15.75" customHeight="1">
      <c r="A68" s="44">
        <v>903.0</v>
      </c>
      <c r="B68" s="44" t="s">
        <v>440</v>
      </c>
      <c r="C68" s="45" t="s">
        <v>9</v>
      </c>
      <c r="D68" s="45">
        <v>44684.0</v>
      </c>
      <c r="E68" s="46">
        <v>19.99</v>
      </c>
      <c r="F68" s="46">
        <v>0.0</v>
      </c>
      <c r="G68" s="46">
        <f t="shared" si="1"/>
        <v>19.99</v>
      </c>
      <c r="H68" s="26"/>
      <c r="I68" s="26"/>
    </row>
    <row r="69" ht="15.75" customHeight="1">
      <c r="A69" s="44">
        <v>617.0</v>
      </c>
      <c r="B69" s="44" t="s">
        <v>441</v>
      </c>
      <c r="C69" s="45" t="s">
        <v>9</v>
      </c>
      <c r="D69" s="45">
        <v>44684.0</v>
      </c>
      <c r="E69" s="46">
        <v>79.99</v>
      </c>
      <c r="F69" s="46">
        <v>0.0</v>
      </c>
      <c r="G69" s="46">
        <f t="shared" si="1"/>
        <v>79.99</v>
      </c>
      <c r="H69" s="26"/>
      <c r="I69" s="26"/>
    </row>
    <row r="70" ht="15.75" customHeight="1">
      <c r="A70" s="44">
        <v>556.0</v>
      </c>
      <c r="B70" s="44" t="s">
        <v>442</v>
      </c>
      <c r="C70" s="45" t="s">
        <v>9</v>
      </c>
      <c r="D70" s="45">
        <v>44684.0</v>
      </c>
      <c r="E70" s="46">
        <v>19.99</v>
      </c>
      <c r="F70" s="46">
        <v>0.0</v>
      </c>
      <c r="G70" s="46">
        <f t="shared" si="1"/>
        <v>19.99</v>
      </c>
      <c r="H70" s="26"/>
      <c r="I70" s="26"/>
    </row>
    <row r="71" ht="15.75" customHeight="1">
      <c r="A71" s="44">
        <v>585.0</v>
      </c>
      <c r="B71" s="44" t="s">
        <v>443</v>
      </c>
      <c r="C71" s="45" t="s">
        <v>9</v>
      </c>
      <c r="D71" s="45">
        <v>44708.0</v>
      </c>
      <c r="E71" s="46">
        <v>4.99</v>
      </c>
      <c r="F71" s="46">
        <v>2.49</v>
      </c>
      <c r="G71" s="46">
        <f t="shared" si="1"/>
        <v>2.5</v>
      </c>
      <c r="H71" s="26"/>
      <c r="I71" s="26"/>
    </row>
    <row r="72" ht="15.75" customHeight="1">
      <c r="A72" s="44">
        <v>623.0</v>
      </c>
      <c r="B72" s="44" t="s">
        <v>444</v>
      </c>
      <c r="C72" s="45" t="s">
        <v>9</v>
      </c>
      <c r="D72" s="45">
        <v>44708.0</v>
      </c>
      <c r="E72" s="46">
        <v>19.99</v>
      </c>
      <c r="F72" s="46">
        <v>0.99</v>
      </c>
      <c r="G72" s="46">
        <f t="shared" si="1"/>
        <v>19</v>
      </c>
      <c r="H72" s="26"/>
      <c r="I72" s="26"/>
    </row>
    <row r="73" ht="15.75" customHeight="1">
      <c r="A73" s="44">
        <v>625.0</v>
      </c>
      <c r="B73" s="44" t="s">
        <v>445</v>
      </c>
      <c r="C73" s="45" t="s">
        <v>9</v>
      </c>
      <c r="D73" s="45">
        <v>44708.0</v>
      </c>
      <c r="E73" s="46">
        <v>5.99</v>
      </c>
      <c r="F73" s="46">
        <v>3.59</v>
      </c>
      <c r="G73" s="46">
        <f t="shared" si="1"/>
        <v>2.4</v>
      </c>
      <c r="H73" s="26"/>
      <c r="I73" s="26"/>
    </row>
    <row r="74" ht="15.75" customHeight="1">
      <c r="A74" s="44">
        <v>93.0</v>
      </c>
      <c r="B74" s="44" t="s">
        <v>446</v>
      </c>
      <c r="C74" s="45" t="s">
        <v>43</v>
      </c>
      <c r="D74" s="45">
        <v>44708.0</v>
      </c>
      <c r="E74" s="46">
        <v>13.49</v>
      </c>
      <c r="F74" s="46">
        <v>5.39</v>
      </c>
      <c r="G74" s="46">
        <f t="shared" si="1"/>
        <v>8.1</v>
      </c>
      <c r="H74" s="26"/>
      <c r="I74" s="26"/>
    </row>
    <row r="75" ht="15.75" customHeight="1">
      <c r="A75" s="44">
        <v>14.0</v>
      </c>
      <c r="B75" s="44" t="s">
        <v>447</v>
      </c>
      <c r="C75" s="45" t="s">
        <v>36</v>
      </c>
      <c r="D75" s="45">
        <v>44708.0</v>
      </c>
      <c r="E75" s="46">
        <v>4.99</v>
      </c>
      <c r="F75" s="46">
        <v>2.49</v>
      </c>
      <c r="G75" s="46">
        <f t="shared" si="1"/>
        <v>2.5</v>
      </c>
      <c r="H75" s="26"/>
      <c r="I75" s="26"/>
    </row>
    <row r="76" ht="15.75" customHeight="1">
      <c r="A76" s="44">
        <v>15.0</v>
      </c>
      <c r="B76" s="44" t="s">
        <v>448</v>
      </c>
      <c r="C76" s="45" t="s">
        <v>36</v>
      </c>
      <c r="D76" s="45">
        <v>44708.0</v>
      </c>
      <c r="E76" s="46">
        <v>4.99</v>
      </c>
      <c r="F76" s="46">
        <v>2.49</v>
      </c>
      <c r="G76" s="46">
        <f t="shared" si="1"/>
        <v>2.5</v>
      </c>
      <c r="H76" s="26"/>
      <c r="I76" s="26"/>
    </row>
    <row r="77" ht="15.75" customHeight="1">
      <c r="A77" s="44">
        <v>522.0</v>
      </c>
      <c r="B77" s="44" t="s">
        <v>449</v>
      </c>
      <c r="C77" s="45" t="s">
        <v>9</v>
      </c>
      <c r="D77" s="45">
        <v>44708.0</v>
      </c>
      <c r="E77" s="46">
        <v>39.99</v>
      </c>
      <c r="F77" s="46">
        <v>7.99</v>
      </c>
      <c r="G77" s="46">
        <f t="shared" si="1"/>
        <v>32</v>
      </c>
      <c r="H77" s="26"/>
      <c r="I77" s="26"/>
    </row>
    <row r="78" ht="15.75" customHeight="1">
      <c r="A78" s="44">
        <v>356.0</v>
      </c>
      <c r="B78" s="44" t="s">
        <v>450</v>
      </c>
      <c r="C78" s="45" t="s">
        <v>33</v>
      </c>
      <c r="D78" s="45">
        <v>44708.0</v>
      </c>
      <c r="E78" s="46">
        <v>34.99</v>
      </c>
      <c r="F78" s="46">
        <v>3.49</v>
      </c>
      <c r="G78" s="46">
        <f t="shared" si="1"/>
        <v>31.5</v>
      </c>
      <c r="H78" s="26"/>
      <c r="I78" s="26"/>
    </row>
    <row r="79" ht="15.75" customHeight="1">
      <c r="A79" s="44">
        <v>784.0</v>
      </c>
      <c r="B79" s="44" t="s">
        <v>451</v>
      </c>
      <c r="C79" s="45" t="s">
        <v>9</v>
      </c>
      <c r="D79" s="45">
        <v>44708.0</v>
      </c>
      <c r="E79" s="46">
        <v>9.99</v>
      </c>
      <c r="F79" s="46">
        <v>4.99</v>
      </c>
      <c r="G79" s="46">
        <f t="shared" si="1"/>
        <v>5</v>
      </c>
      <c r="H79" s="26"/>
      <c r="I79" s="26"/>
    </row>
    <row r="80" ht="15.75" customHeight="1">
      <c r="A80" s="44">
        <v>804.0</v>
      </c>
      <c r="B80" s="44" t="s">
        <v>452</v>
      </c>
      <c r="C80" s="45" t="s">
        <v>9</v>
      </c>
      <c r="D80" s="45">
        <v>44708.0</v>
      </c>
      <c r="E80" s="46">
        <v>29.99</v>
      </c>
      <c r="F80" s="46">
        <v>14.99</v>
      </c>
      <c r="G80" s="46">
        <f t="shared" si="1"/>
        <v>15</v>
      </c>
      <c r="H80" s="26"/>
      <c r="I80" s="26"/>
    </row>
    <row r="81" ht="15.75" customHeight="1">
      <c r="A81" s="44">
        <v>747.0</v>
      </c>
      <c r="B81" s="44" t="s">
        <v>453</v>
      </c>
      <c r="C81" s="45" t="s">
        <v>9</v>
      </c>
      <c r="D81" s="45">
        <v>44708.0</v>
      </c>
      <c r="E81" s="46">
        <v>9.99</v>
      </c>
      <c r="F81" s="46">
        <v>4.99</v>
      </c>
      <c r="G81" s="46">
        <f t="shared" si="1"/>
        <v>5</v>
      </c>
      <c r="H81" s="26"/>
      <c r="I81" s="26"/>
    </row>
    <row r="82" ht="15.75" customHeight="1">
      <c r="A82" s="44">
        <v>779.0</v>
      </c>
      <c r="B82" s="44" t="s">
        <v>454</v>
      </c>
      <c r="C82" s="45" t="s">
        <v>9</v>
      </c>
      <c r="D82" s="45">
        <v>44708.0</v>
      </c>
      <c r="E82" s="46">
        <v>9.99</v>
      </c>
      <c r="F82" s="46">
        <v>3.49</v>
      </c>
      <c r="G82" s="46">
        <f t="shared" si="1"/>
        <v>6.5</v>
      </c>
      <c r="H82" s="26"/>
      <c r="I82" s="26"/>
    </row>
    <row r="83" ht="15.75" customHeight="1">
      <c r="A83" s="44">
        <v>913.0</v>
      </c>
      <c r="B83" s="44" t="s">
        <v>455</v>
      </c>
      <c r="C83" s="45" t="s">
        <v>9</v>
      </c>
      <c r="D83" s="45">
        <v>44708.0</v>
      </c>
      <c r="E83" s="46">
        <v>24.99</v>
      </c>
      <c r="F83" s="46">
        <v>4.99</v>
      </c>
      <c r="G83" s="46">
        <f t="shared" si="1"/>
        <v>20</v>
      </c>
      <c r="H83" s="26"/>
      <c r="I83" s="26"/>
    </row>
    <row r="84" ht="15.75" customHeight="1">
      <c r="A84" s="44">
        <v>1020.0</v>
      </c>
      <c r="B84" s="44" t="s">
        <v>456</v>
      </c>
      <c r="C84" s="45" t="s">
        <v>202</v>
      </c>
      <c r="D84" s="45">
        <v>44708.0</v>
      </c>
      <c r="E84" s="46">
        <v>69.99</v>
      </c>
      <c r="F84" s="46">
        <v>34.99</v>
      </c>
      <c r="G84" s="46">
        <f t="shared" si="1"/>
        <v>35</v>
      </c>
      <c r="H84" s="26"/>
      <c r="I84" s="26"/>
    </row>
    <row r="85" ht="15.75" customHeight="1">
      <c r="A85" s="44">
        <v>989.0</v>
      </c>
      <c r="B85" s="44" t="s">
        <v>457</v>
      </c>
      <c r="C85" s="45" t="s">
        <v>74</v>
      </c>
      <c r="D85" s="45">
        <v>44708.0</v>
      </c>
      <c r="E85" s="46">
        <v>19.99</v>
      </c>
      <c r="F85" s="46">
        <v>13.99</v>
      </c>
      <c r="G85" s="46">
        <f t="shared" si="1"/>
        <v>6</v>
      </c>
      <c r="H85" s="26"/>
      <c r="I85" s="26"/>
    </row>
    <row r="86" ht="15.75" customHeight="1">
      <c r="A86" s="44">
        <v>991.0</v>
      </c>
      <c r="B86" s="44" t="s">
        <v>458</v>
      </c>
      <c r="C86" s="45" t="s">
        <v>74</v>
      </c>
      <c r="D86" s="45">
        <v>44708.0</v>
      </c>
      <c r="E86" s="46">
        <v>29.99</v>
      </c>
      <c r="F86" s="46">
        <v>13.49</v>
      </c>
      <c r="G86" s="46">
        <f t="shared" si="1"/>
        <v>16.5</v>
      </c>
      <c r="H86" s="26"/>
      <c r="I86" s="26"/>
    </row>
    <row r="87" ht="15.75" customHeight="1">
      <c r="A87" s="44">
        <v>640.0</v>
      </c>
      <c r="B87" s="44" t="s">
        <v>459</v>
      </c>
      <c r="C87" s="45" t="s">
        <v>9</v>
      </c>
      <c r="D87" s="45">
        <v>45048.0</v>
      </c>
      <c r="E87" s="46">
        <v>69.99</v>
      </c>
      <c r="F87" s="46">
        <v>0.0</v>
      </c>
      <c r="G87" s="46">
        <f t="shared" si="1"/>
        <v>69.99</v>
      </c>
      <c r="H87" s="26"/>
      <c r="I87" s="26"/>
    </row>
    <row r="88" ht="15.75" customHeight="1">
      <c r="A88" s="44">
        <v>573.0</v>
      </c>
      <c r="B88" s="44" t="s">
        <v>460</v>
      </c>
      <c r="C88" s="45" t="s">
        <v>9</v>
      </c>
      <c r="D88" s="45">
        <v>45048.0</v>
      </c>
      <c r="E88" s="46">
        <v>21.99</v>
      </c>
      <c r="F88" s="46">
        <v>0.0</v>
      </c>
      <c r="G88" s="46">
        <f t="shared" si="1"/>
        <v>21.99</v>
      </c>
      <c r="H88" s="26"/>
      <c r="I88" s="26"/>
    </row>
    <row r="89" ht="15.75" customHeight="1">
      <c r="A89" s="44">
        <v>175.0</v>
      </c>
      <c r="B89" s="44" t="s">
        <v>461</v>
      </c>
      <c r="C89" s="45" t="s">
        <v>33</v>
      </c>
      <c r="D89" s="45">
        <v>45048.0</v>
      </c>
      <c r="E89" s="46">
        <v>14.99</v>
      </c>
      <c r="F89" s="46">
        <v>1.49</v>
      </c>
      <c r="G89" s="46">
        <f t="shared" si="1"/>
        <v>13.5</v>
      </c>
      <c r="H89" s="26"/>
      <c r="I89" s="26"/>
    </row>
    <row r="90" ht="15.75" customHeight="1">
      <c r="A90" s="44">
        <v>583.0</v>
      </c>
      <c r="B90" s="44" t="s">
        <v>462</v>
      </c>
      <c r="C90" s="45" t="s">
        <v>9</v>
      </c>
      <c r="D90" s="45">
        <v>45048.0</v>
      </c>
      <c r="E90" s="46">
        <v>13.99</v>
      </c>
      <c r="F90" s="46">
        <v>3.49</v>
      </c>
      <c r="G90" s="46">
        <f t="shared" si="1"/>
        <v>10.5</v>
      </c>
      <c r="H90" s="26"/>
      <c r="I90" s="26"/>
    </row>
    <row r="91" ht="15.75" customHeight="1">
      <c r="A91" s="44">
        <v>635.0</v>
      </c>
      <c r="B91" s="44" t="s">
        <v>463</v>
      </c>
      <c r="C91" s="45" t="s">
        <v>9</v>
      </c>
      <c r="D91" s="45">
        <v>45048.0</v>
      </c>
      <c r="E91" s="46">
        <v>19.99</v>
      </c>
      <c r="F91" s="46">
        <v>7.99</v>
      </c>
      <c r="G91" s="46">
        <f t="shared" si="1"/>
        <v>12</v>
      </c>
      <c r="H91" s="26"/>
      <c r="I91" s="26"/>
    </row>
    <row r="92" ht="15.75" customHeight="1">
      <c r="A92" s="44">
        <v>969.0</v>
      </c>
      <c r="B92" s="44" t="s">
        <v>464</v>
      </c>
      <c r="C92" s="45" t="s">
        <v>74</v>
      </c>
      <c r="D92" s="45">
        <v>45048.0</v>
      </c>
      <c r="E92" s="46">
        <v>19.99</v>
      </c>
      <c r="F92" s="46">
        <v>12.99</v>
      </c>
      <c r="G92" s="46">
        <f t="shared" si="1"/>
        <v>7</v>
      </c>
      <c r="H92" s="26"/>
      <c r="I92" s="26"/>
    </row>
    <row r="93" ht="15.75" customHeight="1">
      <c r="A93" s="43">
        <v>908.0</v>
      </c>
      <c r="B93" s="43" t="s">
        <v>465</v>
      </c>
      <c r="C93" s="45" t="s">
        <v>9</v>
      </c>
      <c r="D93" s="45">
        <v>45050.0</v>
      </c>
      <c r="E93" s="46">
        <v>29.99</v>
      </c>
      <c r="F93" s="46">
        <v>0.0</v>
      </c>
      <c r="G93" s="46">
        <f t="shared" si="1"/>
        <v>29.99</v>
      </c>
      <c r="H93" s="26"/>
      <c r="I93" s="26"/>
    </row>
    <row r="94" ht="15.75" customHeight="1">
      <c r="A94" s="43">
        <v>909.0</v>
      </c>
      <c r="B94" s="43" t="s">
        <v>466</v>
      </c>
      <c r="C94" s="45" t="s">
        <v>9</v>
      </c>
      <c r="D94" s="45">
        <v>45058.0</v>
      </c>
      <c r="E94" s="46">
        <v>14.99</v>
      </c>
      <c r="F94" s="46">
        <v>11.24</v>
      </c>
      <c r="G94" s="46">
        <f t="shared" si="1"/>
        <v>3.75</v>
      </c>
      <c r="H94" s="26"/>
      <c r="I94" s="26"/>
    </row>
    <row r="95" ht="15.75" customHeight="1">
      <c r="A95" s="43">
        <v>927.0</v>
      </c>
      <c r="B95" s="43" t="s">
        <v>467</v>
      </c>
      <c r="C95" s="45" t="s">
        <v>9</v>
      </c>
      <c r="D95" s="45">
        <v>45058.0</v>
      </c>
      <c r="E95" s="46">
        <v>19.99</v>
      </c>
      <c r="F95" s="46">
        <v>3.5</v>
      </c>
      <c r="G95" s="46">
        <f t="shared" si="1"/>
        <v>16.49</v>
      </c>
      <c r="H95" s="26"/>
      <c r="I95" s="26"/>
    </row>
    <row r="96" ht="15.75" customHeight="1">
      <c r="A96" s="43">
        <v>928.0</v>
      </c>
      <c r="B96" s="43" t="s">
        <v>468</v>
      </c>
      <c r="C96" s="45" t="s">
        <v>9</v>
      </c>
      <c r="D96" s="45">
        <v>45058.0</v>
      </c>
      <c r="E96" s="46">
        <v>39.99</v>
      </c>
      <c r="F96" s="46">
        <v>3.5</v>
      </c>
      <c r="G96" s="46">
        <f t="shared" si="1"/>
        <v>36.49</v>
      </c>
      <c r="H96" s="26"/>
      <c r="I96" s="26"/>
    </row>
    <row r="97" ht="15.75" customHeight="1">
      <c r="A97" s="43">
        <v>929.0</v>
      </c>
      <c r="B97" s="43" t="s">
        <v>469</v>
      </c>
      <c r="C97" s="45" t="s">
        <v>9</v>
      </c>
      <c r="D97" s="45">
        <v>45058.0</v>
      </c>
      <c r="E97" s="46">
        <v>19.99</v>
      </c>
      <c r="F97" s="46">
        <v>3.49</v>
      </c>
      <c r="G97" s="46">
        <f t="shared" si="1"/>
        <v>16.5</v>
      </c>
      <c r="H97" s="26"/>
      <c r="I97" s="26"/>
    </row>
    <row r="98" ht="15.75" customHeight="1">
      <c r="A98" s="43">
        <v>748.0</v>
      </c>
      <c r="B98" s="43" t="s">
        <v>470</v>
      </c>
      <c r="C98" s="45" t="s">
        <v>9</v>
      </c>
      <c r="D98" s="45">
        <v>45058.0</v>
      </c>
      <c r="E98" s="46">
        <v>39.99</v>
      </c>
      <c r="F98" s="46">
        <v>19.99</v>
      </c>
      <c r="G98" s="46">
        <f t="shared" si="1"/>
        <v>20</v>
      </c>
      <c r="H98" s="26"/>
      <c r="I98" s="26"/>
    </row>
    <row r="99" ht="15.75" customHeight="1">
      <c r="A99" s="43">
        <v>415.0</v>
      </c>
      <c r="B99" s="43" t="s">
        <v>471</v>
      </c>
      <c r="C99" s="45" t="s">
        <v>33</v>
      </c>
      <c r="D99" s="45">
        <v>45058.0</v>
      </c>
      <c r="E99" s="46">
        <v>19.99</v>
      </c>
      <c r="F99" s="46">
        <v>3.5</v>
      </c>
      <c r="G99" s="46">
        <f t="shared" si="1"/>
        <v>16.49</v>
      </c>
      <c r="H99" s="26"/>
      <c r="I99" s="26"/>
    </row>
    <row r="100" ht="15.75" customHeight="1">
      <c r="A100" s="43">
        <v>527.0</v>
      </c>
      <c r="B100" s="43" t="s">
        <v>472</v>
      </c>
      <c r="C100" s="45" t="s">
        <v>9</v>
      </c>
      <c r="D100" s="45">
        <v>45070.0</v>
      </c>
      <c r="E100" s="46">
        <v>10.99</v>
      </c>
      <c r="F100" s="46">
        <v>0.54</v>
      </c>
      <c r="G100" s="46">
        <f t="shared" si="1"/>
        <v>10.45</v>
      </c>
      <c r="H100" s="26"/>
      <c r="I100" s="26"/>
    </row>
    <row r="101" ht="15.75" customHeight="1">
      <c r="A101" s="43">
        <v>618.0</v>
      </c>
      <c r="B101" s="43" t="s">
        <v>473</v>
      </c>
      <c r="C101" s="45" t="s">
        <v>9</v>
      </c>
      <c r="D101" s="45">
        <v>45070.0</v>
      </c>
      <c r="E101" s="46">
        <v>79.99</v>
      </c>
      <c r="F101" s="46">
        <v>31.99</v>
      </c>
      <c r="G101" s="46">
        <f t="shared" si="1"/>
        <v>48</v>
      </c>
      <c r="H101" s="26"/>
      <c r="I101" s="26"/>
    </row>
    <row r="102" ht="15.75" customHeight="1">
      <c r="A102" s="43">
        <v>608.0</v>
      </c>
      <c r="B102" s="43" t="s">
        <v>474</v>
      </c>
      <c r="C102" s="45" t="s">
        <v>9</v>
      </c>
      <c r="D102" s="45">
        <v>45423.0</v>
      </c>
      <c r="E102" s="46">
        <v>6.96</v>
      </c>
      <c r="F102" s="46">
        <v>0.0</v>
      </c>
      <c r="G102" s="46">
        <f t="shared" si="1"/>
        <v>6.96</v>
      </c>
      <c r="H102" s="26"/>
      <c r="I102" s="26"/>
    </row>
    <row r="103" ht="15.75" customHeight="1">
      <c r="A103" s="43">
        <v>295.0</v>
      </c>
      <c r="B103" s="43" t="s">
        <v>475</v>
      </c>
      <c r="C103" s="45" t="s">
        <v>33</v>
      </c>
      <c r="D103" s="45">
        <v>45427.0</v>
      </c>
      <c r="E103" s="46">
        <v>18.99</v>
      </c>
      <c r="F103" s="46">
        <v>8.46</v>
      </c>
      <c r="G103" s="46">
        <f t="shared" si="1"/>
        <v>10.53</v>
      </c>
      <c r="H103" s="26"/>
      <c r="I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</row>
    <row r="105" ht="15.75" customHeight="1">
      <c r="A105" s="26"/>
      <c r="B105" s="26"/>
      <c r="C105" s="26"/>
      <c r="D105" s="26"/>
      <c r="E105" s="51">
        <f t="shared" ref="E105:G105" si="2">SUM(E2:E103)</f>
        <v>2057.79</v>
      </c>
      <c r="F105" s="51">
        <f t="shared" si="2"/>
        <v>765.82</v>
      </c>
      <c r="G105" s="51">
        <f t="shared" si="2"/>
        <v>1291.97</v>
      </c>
      <c r="H105" s="52">
        <f t="shared" ref="H105:H106" si="3">E105-F105</f>
        <v>1291.97</v>
      </c>
      <c r="I105" s="53">
        <f>COUNTA(B2:B103)</f>
        <v>102</v>
      </c>
    </row>
    <row r="106" ht="15.75" customHeight="1">
      <c r="A106" s="26"/>
      <c r="B106" s="26"/>
      <c r="C106" s="26"/>
      <c r="D106" s="26"/>
      <c r="E106" s="51">
        <f>E105/I105</f>
        <v>20.17441176</v>
      </c>
      <c r="F106" s="51">
        <f>F105/I105</f>
        <v>7.508039216</v>
      </c>
      <c r="G106" s="51">
        <f>G105/I105</f>
        <v>12.66637255</v>
      </c>
      <c r="H106" s="52">
        <f t="shared" si="3"/>
        <v>12.66637255</v>
      </c>
      <c r="I106" s="53">
        <f>I105/I105</f>
        <v>1</v>
      </c>
    </row>
  </sheetData>
  <autoFilter ref="$A$1:$G$10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41.63"/>
    <col customWidth="1" min="3" max="3" width="10.5"/>
    <col customWidth="1" min="4" max="4" width="16.63"/>
    <col customWidth="1" min="5" max="5" width="14.0"/>
    <col customWidth="1" min="6" max="6" width="13.5"/>
    <col customWidth="1" min="7" max="7" width="10.63"/>
    <col customWidth="1" min="8" max="8" width="9.88"/>
    <col customWidth="1" min="9" max="9" width="5.88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296.0</v>
      </c>
      <c r="B2" s="44" t="s">
        <v>476</v>
      </c>
      <c r="C2" s="45" t="s">
        <v>33</v>
      </c>
      <c r="D2" s="45">
        <v>40335.0</v>
      </c>
      <c r="E2" s="46">
        <v>14.99</v>
      </c>
      <c r="F2" s="46">
        <v>6.0</v>
      </c>
      <c r="G2" s="46">
        <f t="shared" ref="G2:G54" si="1">E2-F2</f>
        <v>8.99</v>
      </c>
      <c r="H2" s="26"/>
      <c r="I2" s="26"/>
    </row>
    <row r="3" ht="15.75" customHeight="1">
      <c r="A3" s="44">
        <v>92.0</v>
      </c>
      <c r="B3" s="44" t="s">
        <v>477</v>
      </c>
      <c r="C3" s="45" t="s">
        <v>43</v>
      </c>
      <c r="D3" s="45">
        <v>40336.0</v>
      </c>
      <c r="E3" s="5">
        <v>2.5</v>
      </c>
      <c r="F3" s="5">
        <v>2.5</v>
      </c>
      <c r="G3" s="46">
        <f t="shared" si="1"/>
        <v>0</v>
      </c>
      <c r="H3" s="26"/>
      <c r="I3" s="26"/>
    </row>
    <row r="4" ht="15.75" customHeight="1">
      <c r="A4" s="44">
        <v>327.0</v>
      </c>
      <c r="B4" s="44" t="s">
        <v>478</v>
      </c>
      <c r="C4" s="45" t="s">
        <v>33</v>
      </c>
      <c r="D4" s="45">
        <v>40338.0</v>
      </c>
      <c r="E4" s="46">
        <v>14.99</v>
      </c>
      <c r="F4" s="46">
        <v>10.0</v>
      </c>
      <c r="G4" s="46">
        <f t="shared" si="1"/>
        <v>4.99</v>
      </c>
      <c r="H4" s="26"/>
      <c r="I4" s="26"/>
    </row>
    <row r="5" ht="15.75" customHeight="1">
      <c r="A5" s="44">
        <v>352.0</v>
      </c>
      <c r="B5" s="44" t="s">
        <v>479</v>
      </c>
      <c r="C5" s="45" t="s">
        <v>33</v>
      </c>
      <c r="D5" s="45">
        <v>40338.0</v>
      </c>
      <c r="E5" s="46">
        <v>19.99</v>
      </c>
      <c r="F5" s="46">
        <v>12.0</v>
      </c>
      <c r="G5" s="46">
        <f t="shared" si="1"/>
        <v>7.99</v>
      </c>
      <c r="H5" s="26"/>
      <c r="I5" s="26"/>
    </row>
    <row r="6" ht="15.75" customHeight="1">
      <c r="A6" s="44">
        <v>250.0</v>
      </c>
      <c r="B6" s="44" t="s">
        <v>480</v>
      </c>
      <c r="C6" s="45" t="s">
        <v>33</v>
      </c>
      <c r="D6" s="45">
        <v>40342.0</v>
      </c>
      <c r="E6" s="46">
        <v>59.99</v>
      </c>
      <c r="F6" s="46">
        <v>59.99</v>
      </c>
      <c r="G6" s="46">
        <f t="shared" si="1"/>
        <v>0</v>
      </c>
      <c r="H6" s="26"/>
      <c r="I6" s="26"/>
    </row>
    <row r="7" ht="15.75" customHeight="1">
      <c r="A7" s="44">
        <v>39.0</v>
      </c>
      <c r="B7" s="44" t="s">
        <v>481</v>
      </c>
      <c r="C7" s="45" t="s">
        <v>36</v>
      </c>
      <c r="D7" s="45">
        <v>40696.0</v>
      </c>
      <c r="E7" s="46">
        <v>4.99</v>
      </c>
      <c r="F7" s="46">
        <v>4.99</v>
      </c>
      <c r="G7" s="46">
        <f t="shared" si="1"/>
        <v>0</v>
      </c>
      <c r="H7" s="26"/>
      <c r="I7" s="26"/>
    </row>
    <row r="8" ht="15.75" customHeight="1">
      <c r="A8" s="44">
        <v>62.0</v>
      </c>
      <c r="B8" s="44" t="s">
        <v>482</v>
      </c>
      <c r="C8" s="45" t="s">
        <v>36</v>
      </c>
      <c r="D8" s="45">
        <v>40696.0</v>
      </c>
      <c r="E8" s="46">
        <v>4.99</v>
      </c>
      <c r="F8" s="46">
        <v>4.99</v>
      </c>
      <c r="G8" s="46">
        <f t="shared" si="1"/>
        <v>0</v>
      </c>
      <c r="H8" s="26"/>
      <c r="I8" s="26"/>
    </row>
    <row r="9" ht="15.75" customHeight="1">
      <c r="A9" s="44">
        <v>201.0</v>
      </c>
      <c r="B9" s="44" t="s">
        <v>483</v>
      </c>
      <c r="C9" s="45" t="s">
        <v>33</v>
      </c>
      <c r="D9" s="45">
        <v>40705.0</v>
      </c>
      <c r="E9" s="46">
        <f>39.99+19.99</f>
        <v>59.98</v>
      </c>
      <c r="F9" s="46">
        <v>9.99</v>
      </c>
      <c r="G9" s="46">
        <f t="shared" si="1"/>
        <v>49.99</v>
      </c>
      <c r="H9" s="26"/>
      <c r="I9" s="26"/>
    </row>
    <row r="10" ht="15.75" customHeight="1">
      <c r="A10" s="44">
        <v>258.0</v>
      </c>
      <c r="B10" s="44" t="s">
        <v>484</v>
      </c>
      <c r="C10" s="45" t="s">
        <v>33</v>
      </c>
      <c r="D10" s="45">
        <v>40706.0</v>
      </c>
      <c r="E10" s="46">
        <v>14.99</v>
      </c>
      <c r="F10" s="46">
        <v>8.99</v>
      </c>
      <c r="G10" s="46">
        <f t="shared" si="1"/>
        <v>6</v>
      </c>
      <c r="H10" s="26"/>
      <c r="I10" s="26"/>
    </row>
    <row r="11" ht="15.75" customHeight="1">
      <c r="A11" s="44">
        <v>366.0</v>
      </c>
      <c r="B11" s="44" t="s">
        <v>485</v>
      </c>
      <c r="C11" s="45" t="s">
        <v>33</v>
      </c>
      <c r="D11" s="45">
        <v>40719.0</v>
      </c>
      <c r="E11" s="46">
        <v>4.49</v>
      </c>
      <c r="F11" s="46">
        <v>4.49</v>
      </c>
      <c r="G11" s="46">
        <f t="shared" si="1"/>
        <v>0</v>
      </c>
      <c r="H11" s="26"/>
      <c r="I11" s="26"/>
    </row>
    <row r="12" ht="15.75" customHeight="1">
      <c r="A12" s="44">
        <v>242.0</v>
      </c>
      <c r="B12" s="44" t="s">
        <v>486</v>
      </c>
      <c r="C12" s="45" t="s">
        <v>33</v>
      </c>
      <c r="D12" s="45">
        <v>41427.0</v>
      </c>
      <c r="E12" s="46">
        <v>19.99</v>
      </c>
      <c r="F12" s="46">
        <v>4.0</v>
      </c>
      <c r="G12" s="46">
        <f t="shared" si="1"/>
        <v>15.99</v>
      </c>
      <c r="H12" s="26"/>
      <c r="I12" s="26"/>
    </row>
    <row r="13" ht="15.75" customHeight="1">
      <c r="A13" s="44">
        <v>230.0</v>
      </c>
      <c r="B13" s="44" t="s">
        <v>487</v>
      </c>
      <c r="C13" s="45" t="s">
        <v>33</v>
      </c>
      <c r="D13" s="45">
        <v>41448.0</v>
      </c>
      <c r="E13" s="46">
        <v>14.99</v>
      </c>
      <c r="F13" s="46">
        <v>2.0</v>
      </c>
      <c r="G13" s="46">
        <f t="shared" si="1"/>
        <v>12.99</v>
      </c>
      <c r="H13" s="26"/>
      <c r="I13" s="26"/>
    </row>
    <row r="14" ht="15.75" customHeight="1">
      <c r="A14" s="44">
        <v>417.0</v>
      </c>
      <c r="B14" s="44" t="s">
        <v>488</v>
      </c>
      <c r="C14" s="45" t="s">
        <v>33</v>
      </c>
      <c r="D14" s="45">
        <v>41449.0</v>
      </c>
      <c r="E14" s="46">
        <v>39.98</v>
      </c>
      <c r="F14" s="46">
        <v>25.98</v>
      </c>
      <c r="G14" s="46">
        <f t="shared" si="1"/>
        <v>14</v>
      </c>
      <c r="H14" s="26"/>
      <c r="I14" s="26"/>
    </row>
    <row r="15" ht="15.75" customHeight="1">
      <c r="A15" s="44">
        <v>433.0</v>
      </c>
      <c r="B15" s="44" t="s">
        <v>489</v>
      </c>
      <c r="C15" s="45" t="s">
        <v>50</v>
      </c>
      <c r="D15" s="45">
        <v>41791.0</v>
      </c>
      <c r="E15" s="46">
        <v>39.99</v>
      </c>
      <c r="F15" s="46">
        <v>39.99</v>
      </c>
      <c r="G15" s="46">
        <f t="shared" si="1"/>
        <v>0</v>
      </c>
      <c r="H15" s="26"/>
      <c r="I15" s="26"/>
    </row>
    <row r="16" ht="15.75" customHeight="1">
      <c r="A16" s="44">
        <v>268.0</v>
      </c>
      <c r="B16" s="44" t="s">
        <v>490</v>
      </c>
      <c r="C16" s="45" t="s">
        <v>33</v>
      </c>
      <c r="D16" s="45">
        <v>42160.0</v>
      </c>
      <c r="E16" s="46">
        <v>29.99</v>
      </c>
      <c r="F16" s="46">
        <v>18.0</v>
      </c>
      <c r="G16" s="46">
        <f t="shared" si="1"/>
        <v>11.99</v>
      </c>
      <c r="H16" s="26"/>
      <c r="I16" s="26"/>
    </row>
    <row r="17" ht="15.75" customHeight="1">
      <c r="A17" s="44">
        <v>245.0</v>
      </c>
      <c r="B17" s="44" t="s">
        <v>491</v>
      </c>
      <c r="C17" s="45" t="s">
        <v>33</v>
      </c>
      <c r="D17" s="45">
        <v>42887.0</v>
      </c>
      <c r="E17" s="46">
        <v>14.99</v>
      </c>
      <c r="F17" s="46">
        <v>3.99</v>
      </c>
      <c r="G17" s="46">
        <f t="shared" si="1"/>
        <v>11</v>
      </c>
      <c r="H17" s="26"/>
      <c r="I17" s="26"/>
    </row>
    <row r="18" ht="15.75" customHeight="1">
      <c r="A18" s="44">
        <v>458.0</v>
      </c>
      <c r="B18" s="44" t="s">
        <v>492</v>
      </c>
      <c r="C18" s="45" t="s">
        <v>50</v>
      </c>
      <c r="D18" s="45">
        <v>42887.0</v>
      </c>
      <c r="E18" s="46">
        <v>14.99</v>
      </c>
      <c r="F18" s="46">
        <v>4.99</v>
      </c>
      <c r="G18" s="46">
        <f t="shared" si="1"/>
        <v>10</v>
      </c>
      <c r="H18" s="26"/>
      <c r="I18" s="26"/>
    </row>
    <row r="19" ht="15.75" customHeight="1">
      <c r="A19" s="44">
        <v>450.0</v>
      </c>
      <c r="B19" s="44" t="s">
        <v>493</v>
      </c>
      <c r="C19" s="45" t="s">
        <v>50</v>
      </c>
      <c r="D19" s="45">
        <v>42887.0</v>
      </c>
      <c r="E19" s="46">
        <v>7.99</v>
      </c>
      <c r="F19" s="46">
        <v>2.99</v>
      </c>
      <c r="G19" s="46">
        <f t="shared" si="1"/>
        <v>5</v>
      </c>
      <c r="H19" s="26"/>
      <c r="I19" s="26"/>
    </row>
    <row r="20" ht="15.75" customHeight="1">
      <c r="A20" s="44">
        <v>626.0</v>
      </c>
      <c r="B20" s="44" t="s">
        <v>494</v>
      </c>
      <c r="C20" s="45" t="s">
        <v>9</v>
      </c>
      <c r="D20" s="45">
        <v>43265.0</v>
      </c>
      <c r="E20" s="46">
        <v>0.0</v>
      </c>
      <c r="F20" s="46">
        <v>0.0</v>
      </c>
      <c r="G20" s="46">
        <f t="shared" si="1"/>
        <v>0</v>
      </c>
      <c r="H20" s="26"/>
      <c r="I20" s="26"/>
    </row>
    <row r="21" ht="15.75" customHeight="1">
      <c r="A21" s="44">
        <v>765.0</v>
      </c>
      <c r="B21" s="44" t="s">
        <v>495</v>
      </c>
      <c r="C21" s="45" t="s">
        <v>9</v>
      </c>
      <c r="D21" s="45">
        <v>43268.0</v>
      </c>
      <c r="E21" s="46">
        <v>64.22</v>
      </c>
      <c r="F21" s="46">
        <v>47.42</v>
      </c>
      <c r="G21" s="46">
        <f t="shared" si="1"/>
        <v>16.8</v>
      </c>
      <c r="H21" s="26"/>
      <c r="I21" s="26"/>
    </row>
    <row r="22" ht="15.75" customHeight="1">
      <c r="A22" s="44">
        <v>508.0</v>
      </c>
      <c r="B22" s="44" t="s">
        <v>496</v>
      </c>
      <c r="C22" s="45" t="s">
        <v>9</v>
      </c>
      <c r="D22" s="45">
        <v>43268.0</v>
      </c>
      <c r="E22" s="46">
        <v>14.49</v>
      </c>
      <c r="F22" s="46">
        <v>3.99</v>
      </c>
      <c r="G22" s="46">
        <f t="shared" si="1"/>
        <v>10.5</v>
      </c>
      <c r="H22" s="26"/>
      <c r="I22" s="26"/>
    </row>
    <row r="23" ht="15.75" customHeight="1">
      <c r="A23" s="44">
        <v>632.0</v>
      </c>
      <c r="B23" s="44" t="s">
        <v>497</v>
      </c>
      <c r="C23" s="45" t="s">
        <v>9</v>
      </c>
      <c r="D23" s="45">
        <v>43275.0</v>
      </c>
      <c r="E23" s="46">
        <v>29.99</v>
      </c>
      <c r="F23" s="46">
        <v>7.99</v>
      </c>
      <c r="G23" s="46">
        <f t="shared" si="1"/>
        <v>22</v>
      </c>
      <c r="H23" s="26"/>
      <c r="I23" s="26"/>
    </row>
    <row r="24" ht="15.75" customHeight="1">
      <c r="A24" s="44">
        <v>101.0</v>
      </c>
      <c r="B24" s="44" t="s">
        <v>498</v>
      </c>
      <c r="C24" s="45" t="s">
        <v>43</v>
      </c>
      <c r="D24" s="45">
        <v>43275.0</v>
      </c>
      <c r="E24" s="46">
        <v>14.99</v>
      </c>
      <c r="F24" s="46">
        <v>4.99</v>
      </c>
      <c r="G24" s="46">
        <f t="shared" si="1"/>
        <v>10</v>
      </c>
      <c r="H24" s="26"/>
      <c r="I24" s="26"/>
    </row>
    <row r="25" ht="15.75" customHeight="1">
      <c r="A25" s="44">
        <v>797.0</v>
      </c>
      <c r="B25" s="44" t="s">
        <v>499</v>
      </c>
      <c r="C25" s="45" t="s">
        <v>9</v>
      </c>
      <c r="D25" s="45">
        <v>43275.0</v>
      </c>
      <c r="E25" s="46">
        <v>29.99</v>
      </c>
      <c r="F25" s="46">
        <v>14.99</v>
      </c>
      <c r="G25" s="46">
        <f t="shared" si="1"/>
        <v>15</v>
      </c>
      <c r="H25" s="26"/>
      <c r="I25" s="26"/>
    </row>
    <row r="26" ht="15.75" customHeight="1">
      <c r="A26" s="44">
        <v>813.0</v>
      </c>
      <c r="B26" s="44" t="s">
        <v>500</v>
      </c>
      <c r="C26" s="45" t="s">
        <v>9</v>
      </c>
      <c r="D26" s="45">
        <v>43275.0</v>
      </c>
      <c r="E26" s="46">
        <v>19.99</v>
      </c>
      <c r="F26" s="46">
        <v>19.99</v>
      </c>
      <c r="G26" s="46">
        <f t="shared" si="1"/>
        <v>0</v>
      </c>
      <c r="H26" s="26"/>
      <c r="I26" s="26"/>
    </row>
    <row r="27" ht="15.75" customHeight="1">
      <c r="A27" s="44">
        <v>894.0</v>
      </c>
      <c r="B27" s="44" t="s">
        <v>501</v>
      </c>
      <c r="C27" s="45" t="s">
        <v>9</v>
      </c>
      <c r="D27" s="45">
        <v>43275.0</v>
      </c>
      <c r="E27" s="46">
        <v>19.99</v>
      </c>
      <c r="F27" s="46">
        <v>2.99</v>
      </c>
      <c r="G27" s="46">
        <f t="shared" si="1"/>
        <v>17</v>
      </c>
      <c r="H27" s="26"/>
      <c r="I27" s="26"/>
    </row>
    <row r="28" ht="15.75" customHeight="1">
      <c r="A28" s="44">
        <v>934.0</v>
      </c>
      <c r="B28" s="44" t="s">
        <v>502</v>
      </c>
      <c r="C28" s="45" t="s">
        <v>9</v>
      </c>
      <c r="D28" s="45">
        <v>43275.0</v>
      </c>
      <c r="E28" s="46">
        <v>19.99</v>
      </c>
      <c r="F28" s="46">
        <v>12.99</v>
      </c>
      <c r="G28" s="46">
        <f t="shared" si="1"/>
        <v>7</v>
      </c>
      <c r="H28" s="26"/>
      <c r="I28" s="26"/>
    </row>
    <row r="29" ht="15.75" customHeight="1">
      <c r="A29" s="44">
        <v>525.0</v>
      </c>
      <c r="B29" s="44" t="s">
        <v>503</v>
      </c>
      <c r="C29" s="45" t="s">
        <v>9</v>
      </c>
      <c r="D29" s="45">
        <v>43623.0</v>
      </c>
      <c r="E29" s="46">
        <v>34.99</v>
      </c>
      <c r="F29" s="46">
        <v>18.24</v>
      </c>
      <c r="G29" s="46">
        <f t="shared" si="1"/>
        <v>16.75</v>
      </c>
      <c r="H29" s="26"/>
      <c r="I29" s="26"/>
    </row>
    <row r="30" ht="15.75" customHeight="1">
      <c r="A30" s="44">
        <v>900.0</v>
      </c>
      <c r="B30" s="44" t="s">
        <v>504</v>
      </c>
      <c r="C30" s="45" t="s">
        <v>9</v>
      </c>
      <c r="D30" s="45">
        <v>43625.0</v>
      </c>
      <c r="E30" s="46">
        <v>29.99</v>
      </c>
      <c r="F30" s="46">
        <v>11.99</v>
      </c>
      <c r="G30" s="46">
        <f t="shared" si="1"/>
        <v>18</v>
      </c>
      <c r="H30" s="26"/>
      <c r="I30" s="26"/>
    </row>
    <row r="31" ht="15.75" customHeight="1">
      <c r="A31" s="44">
        <v>561.0</v>
      </c>
      <c r="B31" s="44" t="s">
        <v>505</v>
      </c>
      <c r="C31" s="45" t="s">
        <v>9</v>
      </c>
      <c r="D31" s="45">
        <v>43633.0</v>
      </c>
      <c r="E31" s="46">
        <v>49.99</v>
      </c>
      <c r="F31" s="46">
        <v>11.99</v>
      </c>
      <c r="G31" s="46">
        <f t="shared" si="1"/>
        <v>38</v>
      </c>
      <c r="H31" s="26"/>
      <c r="I31" s="26"/>
    </row>
    <row r="32" ht="15.75" customHeight="1">
      <c r="A32" s="44">
        <v>336.0</v>
      </c>
      <c r="B32" s="44" t="s">
        <v>506</v>
      </c>
      <c r="C32" s="45" t="s">
        <v>33</v>
      </c>
      <c r="D32" s="45">
        <v>43638.0</v>
      </c>
      <c r="E32" s="46">
        <v>19.99</v>
      </c>
      <c r="F32" s="46">
        <v>7.49</v>
      </c>
      <c r="G32" s="46">
        <f t="shared" si="1"/>
        <v>12.5</v>
      </c>
      <c r="H32" s="26"/>
      <c r="I32" s="26"/>
    </row>
    <row r="33" ht="15.75" customHeight="1">
      <c r="A33" s="44">
        <v>338.0</v>
      </c>
      <c r="B33" s="44" t="s">
        <v>507</v>
      </c>
      <c r="C33" s="45" t="s">
        <v>33</v>
      </c>
      <c r="D33" s="45">
        <v>43638.0</v>
      </c>
      <c r="E33" s="46">
        <v>19.99</v>
      </c>
      <c r="F33" s="46">
        <v>7.49</v>
      </c>
      <c r="G33" s="46">
        <f t="shared" si="1"/>
        <v>12.5</v>
      </c>
      <c r="H33" s="26"/>
      <c r="I33" s="26"/>
    </row>
    <row r="34" ht="15.75" customHeight="1">
      <c r="A34" s="44">
        <v>487.0</v>
      </c>
      <c r="B34" s="44" t="s">
        <v>508</v>
      </c>
      <c r="C34" s="45" t="s">
        <v>50</v>
      </c>
      <c r="D34" s="45">
        <v>43992.0</v>
      </c>
      <c r="E34" s="46">
        <v>29.99</v>
      </c>
      <c r="F34" s="46">
        <v>14.99</v>
      </c>
      <c r="G34" s="46">
        <f t="shared" si="1"/>
        <v>15</v>
      </c>
      <c r="H34" s="26"/>
      <c r="I34" s="26"/>
    </row>
    <row r="35" ht="15.75" customHeight="1">
      <c r="A35" s="44">
        <v>910.0</v>
      </c>
      <c r="B35" s="44" t="s">
        <v>509</v>
      </c>
      <c r="C35" s="45" t="s">
        <v>9</v>
      </c>
      <c r="D35" s="45">
        <v>44006.0</v>
      </c>
      <c r="E35" s="46">
        <v>56.98</v>
      </c>
      <c r="F35" s="46">
        <v>37.58</v>
      </c>
      <c r="G35" s="46">
        <f t="shared" si="1"/>
        <v>19.4</v>
      </c>
      <c r="H35" s="26"/>
      <c r="I35" s="26"/>
    </row>
    <row r="36" ht="15.75" customHeight="1">
      <c r="A36" s="44">
        <v>754.0</v>
      </c>
      <c r="B36" s="44" t="s">
        <v>510</v>
      </c>
      <c r="C36" s="45" t="s">
        <v>9</v>
      </c>
      <c r="D36" s="45">
        <v>44349.0</v>
      </c>
      <c r="E36" s="46">
        <v>49.99</v>
      </c>
      <c r="F36" s="46">
        <v>24.99</v>
      </c>
      <c r="G36" s="46">
        <f t="shared" si="1"/>
        <v>25</v>
      </c>
      <c r="H36" s="26"/>
      <c r="I36" s="26"/>
    </row>
    <row r="37" ht="15.75" customHeight="1">
      <c r="A37" s="44">
        <v>923.0</v>
      </c>
      <c r="B37" s="44" t="s">
        <v>511</v>
      </c>
      <c r="C37" s="45" t="s">
        <v>9</v>
      </c>
      <c r="D37" s="45">
        <v>44349.0</v>
      </c>
      <c r="E37" s="46">
        <v>69.99</v>
      </c>
      <c r="F37" s="46">
        <v>34.99</v>
      </c>
      <c r="G37" s="46">
        <f t="shared" si="1"/>
        <v>35</v>
      </c>
      <c r="H37" s="26"/>
      <c r="I37" s="26"/>
    </row>
    <row r="38" ht="15.75" customHeight="1">
      <c r="A38" s="44">
        <v>882.0</v>
      </c>
      <c r="B38" s="44" t="s">
        <v>512</v>
      </c>
      <c r="C38" s="45" t="s">
        <v>9</v>
      </c>
      <c r="D38" s="45">
        <v>44349.0</v>
      </c>
      <c r="E38" s="46">
        <v>15.99</v>
      </c>
      <c r="F38" s="46">
        <v>10.39</v>
      </c>
      <c r="G38" s="46">
        <f t="shared" si="1"/>
        <v>5.6</v>
      </c>
      <c r="H38" s="26"/>
      <c r="I38" s="26"/>
    </row>
    <row r="39" ht="15.75" customHeight="1">
      <c r="A39" s="44">
        <v>818.0</v>
      </c>
      <c r="B39" s="44" t="s">
        <v>513</v>
      </c>
      <c r="C39" s="45" t="s">
        <v>9</v>
      </c>
      <c r="D39" s="45">
        <v>44351.0</v>
      </c>
      <c r="E39" s="46">
        <v>9.99</v>
      </c>
      <c r="F39" s="46">
        <v>6.99</v>
      </c>
      <c r="G39" s="46">
        <f t="shared" si="1"/>
        <v>3</v>
      </c>
      <c r="H39" s="26"/>
      <c r="I39" s="26"/>
    </row>
    <row r="40" ht="15.75" customHeight="1">
      <c r="A40" s="44">
        <v>706.0</v>
      </c>
      <c r="B40" s="44" t="s">
        <v>514</v>
      </c>
      <c r="C40" s="45" t="s">
        <v>9</v>
      </c>
      <c r="D40" s="45">
        <v>44351.0</v>
      </c>
      <c r="E40" s="46">
        <v>17.99</v>
      </c>
      <c r="F40" s="46">
        <v>14.39</v>
      </c>
      <c r="G40" s="46">
        <f t="shared" si="1"/>
        <v>3.6</v>
      </c>
      <c r="H40" s="26"/>
      <c r="I40" s="26"/>
    </row>
    <row r="41" ht="15.75" customHeight="1">
      <c r="A41" s="44">
        <v>766.0</v>
      </c>
      <c r="B41" s="44" t="s">
        <v>515</v>
      </c>
      <c r="C41" s="45" t="s">
        <v>9</v>
      </c>
      <c r="D41" s="45">
        <v>44351.0</v>
      </c>
      <c r="E41" s="46">
        <v>6.99</v>
      </c>
      <c r="F41" s="46">
        <v>2.79</v>
      </c>
      <c r="G41" s="46">
        <f t="shared" si="1"/>
        <v>4.2</v>
      </c>
      <c r="H41" s="26"/>
      <c r="I41" s="26"/>
    </row>
    <row r="42" ht="15.75" customHeight="1">
      <c r="A42" s="44">
        <v>659.0</v>
      </c>
      <c r="B42" s="44" t="s">
        <v>516</v>
      </c>
      <c r="C42" s="45" t="s">
        <v>9</v>
      </c>
      <c r="D42" s="45">
        <v>44351.0</v>
      </c>
      <c r="E42" s="46">
        <v>7.99</v>
      </c>
      <c r="F42" s="46">
        <v>5.59</v>
      </c>
      <c r="G42" s="46">
        <f t="shared" si="1"/>
        <v>2.4</v>
      </c>
      <c r="H42" s="26"/>
      <c r="I42" s="26"/>
    </row>
    <row r="43" ht="15.75" customHeight="1">
      <c r="A43" s="44">
        <v>662.0</v>
      </c>
      <c r="B43" s="44" t="s">
        <v>517</v>
      </c>
      <c r="C43" s="45" t="s">
        <v>9</v>
      </c>
      <c r="D43" s="45">
        <v>44351.0</v>
      </c>
      <c r="E43" s="46">
        <v>17.99</v>
      </c>
      <c r="F43" s="46">
        <v>8.99</v>
      </c>
      <c r="G43" s="46">
        <f t="shared" si="1"/>
        <v>9</v>
      </c>
      <c r="H43" s="26"/>
      <c r="I43" s="26"/>
    </row>
    <row r="44" ht="15.75" customHeight="1">
      <c r="A44" s="44">
        <v>601.0</v>
      </c>
      <c r="B44" s="44" t="s">
        <v>518</v>
      </c>
      <c r="C44" s="45" t="s">
        <v>9</v>
      </c>
      <c r="D44" s="45">
        <v>44351.0</v>
      </c>
      <c r="E44" s="46">
        <v>12.99</v>
      </c>
      <c r="F44" s="46">
        <v>9.09</v>
      </c>
      <c r="G44" s="46">
        <f t="shared" si="1"/>
        <v>3.9</v>
      </c>
      <c r="H44" s="26"/>
      <c r="I44" s="26"/>
    </row>
    <row r="45" ht="15.75" customHeight="1">
      <c r="A45" s="44">
        <v>547.0</v>
      </c>
      <c r="B45" s="44" t="s">
        <v>519</v>
      </c>
      <c r="C45" s="45" t="s">
        <v>9</v>
      </c>
      <c r="D45" s="45">
        <v>44351.0</v>
      </c>
      <c r="E45" s="46">
        <v>4.99</v>
      </c>
      <c r="F45" s="46">
        <v>3.24</v>
      </c>
      <c r="G45" s="46">
        <f t="shared" si="1"/>
        <v>1.75</v>
      </c>
      <c r="H45" s="26"/>
      <c r="I45" s="26"/>
    </row>
    <row r="46" ht="15.75" customHeight="1">
      <c r="A46" s="44">
        <v>694.0</v>
      </c>
      <c r="B46" s="44" t="s">
        <v>520</v>
      </c>
      <c r="C46" s="45" t="s">
        <v>9</v>
      </c>
      <c r="D46" s="45">
        <v>44356.0</v>
      </c>
      <c r="E46" s="46">
        <v>99.98</v>
      </c>
      <c r="F46" s="46">
        <v>56.98</v>
      </c>
      <c r="G46" s="46">
        <f t="shared" si="1"/>
        <v>43</v>
      </c>
      <c r="H46" s="26"/>
      <c r="I46" s="26"/>
    </row>
    <row r="47" ht="15.75" customHeight="1">
      <c r="A47" s="44">
        <v>852.0</v>
      </c>
      <c r="B47" s="44" t="s">
        <v>521</v>
      </c>
      <c r="C47" s="45" t="s">
        <v>9</v>
      </c>
      <c r="D47" s="45">
        <v>44377.0</v>
      </c>
      <c r="E47" s="46">
        <v>39.99</v>
      </c>
      <c r="F47" s="46">
        <v>19.99</v>
      </c>
      <c r="G47" s="46">
        <f t="shared" si="1"/>
        <v>20</v>
      </c>
      <c r="H47" s="26"/>
      <c r="I47" s="26"/>
    </row>
    <row r="48" ht="15.75" customHeight="1">
      <c r="A48" s="44">
        <v>751.0</v>
      </c>
      <c r="B48" s="44" t="s">
        <v>522</v>
      </c>
      <c r="C48" s="45" t="s">
        <v>9</v>
      </c>
      <c r="D48" s="45">
        <v>44720.0</v>
      </c>
      <c r="E48" s="46">
        <v>49.99</v>
      </c>
      <c r="F48" s="46">
        <v>0.0</v>
      </c>
      <c r="G48" s="46">
        <f t="shared" si="1"/>
        <v>49.99</v>
      </c>
      <c r="H48" s="26"/>
      <c r="I48" s="26"/>
    </row>
    <row r="49" ht="15.75" customHeight="1">
      <c r="A49" s="44">
        <v>533.0</v>
      </c>
      <c r="B49" s="44" t="s">
        <v>523</v>
      </c>
      <c r="C49" s="45" t="s">
        <v>9</v>
      </c>
      <c r="D49" s="45">
        <v>44720.0</v>
      </c>
      <c r="E49" s="46">
        <v>24.99</v>
      </c>
      <c r="F49" s="46">
        <v>16.24</v>
      </c>
      <c r="G49" s="46">
        <f t="shared" si="1"/>
        <v>8.75</v>
      </c>
      <c r="H49" s="26"/>
      <c r="I49" s="26"/>
    </row>
    <row r="50" ht="15.75" customHeight="1">
      <c r="A50" s="44">
        <v>858.0</v>
      </c>
      <c r="B50" s="44" t="s">
        <v>524</v>
      </c>
      <c r="C50" s="45" t="s">
        <v>9</v>
      </c>
      <c r="D50" s="45">
        <v>45080.0</v>
      </c>
      <c r="E50" s="46">
        <v>29.99</v>
      </c>
      <c r="F50" s="46">
        <v>17.49</v>
      </c>
      <c r="G50" s="46">
        <f t="shared" si="1"/>
        <v>12.5</v>
      </c>
      <c r="H50" s="26"/>
      <c r="I50" s="26"/>
    </row>
    <row r="51" ht="15.75" customHeight="1">
      <c r="A51" s="44">
        <v>744.0</v>
      </c>
      <c r="B51" s="44" t="s">
        <v>525</v>
      </c>
      <c r="C51" s="45" t="s">
        <v>9</v>
      </c>
      <c r="D51" s="45">
        <v>45083.0</v>
      </c>
      <c r="E51" s="46">
        <v>39.99</v>
      </c>
      <c r="F51" s="46">
        <v>0.0</v>
      </c>
      <c r="G51" s="46">
        <f t="shared" si="1"/>
        <v>39.99</v>
      </c>
      <c r="H51" s="26"/>
      <c r="I51" s="26"/>
    </row>
    <row r="52" ht="15.75" customHeight="1">
      <c r="A52" s="44">
        <v>668.0</v>
      </c>
      <c r="B52" s="44" t="s">
        <v>526</v>
      </c>
      <c r="C52" s="45" t="s">
        <v>9</v>
      </c>
      <c r="D52" s="45">
        <v>45083.0</v>
      </c>
      <c r="E52" s="46">
        <v>59.99</v>
      </c>
      <c r="F52" s="46">
        <v>0.0</v>
      </c>
      <c r="G52" s="46">
        <f t="shared" si="1"/>
        <v>59.99</v>
      </c>
      <c r="H52" s="26"/>
      <c r="I52" s="26"/>
    </row>
    <row r="53" ht="15.75" customHeight="1">
      <c r="A53" s="44">
        <v>901.0</v>
      </c>
      <c r="B53" s="44" t="s">
        <v>527</v>
      </c>
      <c r="C53" s="45" t="s">
        <v>9</v>
      </c>
      <c r="D53" s="45">
        <v>45083.0</v>
      </c>
      <c r="E53" s="46">
        <v>19.99</v>
      </c>
      <c r="F53" s="46">
        <v>0.0</v>
      </c>
      <c r="G53" s="46">
        <f t="shared" si="1"/>
        <v>19.99</v>
      </c>
      <c r="H53" s="26"/>
      <c r="I53" s="26"/>
    </row>
    <row r="54" ht="15.75" customHeight="1">
      <c r="A54" s="44">
        <v>1027.0</v>
      </c>
      <c r="B54" s="44" t="s">
        <v>528</v>
      </c>
      <c r="C54" s="45" t="s">
        <v>202</v>
      </c>
      <c r="D54" s="45">
        <v>45445.0</v>
      </c>
      <c r="E54" s="46">
        <v>74.98</v>
      </c>
      <c r="F54" s="46">
        <v>65.48</v>
      </c>
      <c r="G54" s="46">
        <f t="shared" si="1"/>
        <v>9.5</v>
      </c>
      <c r="H54" s="26"/>
      <c r="I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</row>
    <row r="56" ht="15.75" customHeight="1">
      <c r="A56" s="26"/>
      <c r="B56" s="26"/>
      <c r="C56" s="26"/>
      <c r="D56" s="26"/>
      <c r="E56" s="51">
        <f t="shared" ref="E56:G56" si="2">SUM(E2:E54)</f>
        <v>1495.17</v>
      </c>
      <c r="F56" s="51">
        <f t="shared" si="2"/>
        <v>748.63</v>
      </c>
      <c r="G56" s="51">
        <f t="shared" si="2"/>
        <v>746.54</v>
      </c>
      <c r="H56" s="52">
        <f t="shared" ref="H56:H57" si="3">E56-F56</f>
        <v>746.54</v>
      </c>
      <c r="I56" s="53">
        <f>COUNTA(B2:B54)</f>
        <v>53</v>
      </c>
    </row>
    <row r="57" ht="15.75" customHeight="1">
      <c r="A57" s="26"/>
      <c r="B57" s="26"/>
      <c r="C57" s="26"/>
      <c r="D57" s="26"/>
      <c r="E57" s="51">
        <f>E56/I56</f>
        <v>28.21075472</v>
      </c>
      <c r="F57" s="51">
        <f>F56/I56</f>
        <v>14.12509434</v>
      </c>
      <c r="G57" s="51">
        <f>G56/I56</f>
        <v>14.08566038</v>
      </c>
      <c r="H57" s="52">
        <f t="shared" si="3"/>
        <v>14.08566038</v>
      </c>
      <c r="I57" s="53">
        <f>I56/I56</f>
        <v>1</v>
      </c>
    </row>
  </sheetData>
  <autoFilter ref="$A$1:$G$5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25"/>
    <col customWidth="1" min="3" max="3" width="10.13"/>
    <col customWidth="1" min="4" max="4" width="16.38"/>
    <col customWidth="1" min="5" max="5" width="13.88"/>
    <col customWidth="1" min="6" max="6" width="13.38"/>
    <col customWidth="1" min="7" max="7" width="10.38"/>
    <col customWidth="1" min="8" max="8" width="9.0"/>
    <col customWidth="1" min="9" max="9" width="5.75"/>
  </cols>
  <sheetData>
    <row r="1" ht="15.75" customHeight="1">
      <c r="A1" s="41" t="s">
        <v>2</v>
      </c>
      <c r="B1" s="41" t="s">
        <v>3</v>
      </c>
      <c r="C1" s="42" t="s">
        <v>4</v>
      </c>
      <c r="D1" s="41" t="s">
        <v>19</v>
      </c>
      <c r="E1" s="41" t="s">
        <v>5</v>
      </c>
      <c r="F1" s="41" t="s">
        <v>20</v>
      </c>
      <c r="G1" s="41" t="s">
        <v>7</v>
      </c>
      <c r="H1" s="26"/>
      <c r="I1" s="26"/>
    </row>
    <row r="2" ht="15.75" customHeight="1">
      <c r="A2" s="44">
        <v>240.0</v>
      </c>
      <c r="B2" s="44" t="s">
        <v>529</v>
      </c>
      <c r="C2" s="45" t="s">
        <v>33</v>
      </c>
      <c r="D2" s="45">
        <v>40732.0</v>
      </c>
      <c r="E2" s="46">
        <v>29.99</v>
      </c>
      <c r="F2" s="46">
        <v>15.0</v>
      </c>
      <c r="G2" s="46">
        <f t="shared" ref="G2:G73" si="1">E2-F2</f>
        <v>14.99</v>
      </c>
      <c r="H2" s="26"/>
      <c r="I2" s="26"/>
    </row>
    <row r="3" ht="15.75" customHeight="1">
      <c r="A3" s="44">
        <v>284.0</v>
      </c>
      <c r="B3" s="44" t="s">
        <v>530</v>
      </c>
      <c r="C3" s="45" t="s">
        <v>33</v>
      </c>
      <c r="D3" s="45">
        <v>41458.0</v>
      </c>
      <c r="E3" s="46">
        <v>19.99</v>
      </c>
      <c r="F3" s="46">
        <v>14.99</v>
      </c>
      <c r="G3" s="46">
        <f t="shared" si="1"/>
        <v>5</v>
      </c>
      <c r="H3" s="26"/>
      <c r="I3" s="26"/>
    </row>
    <row r="4" ht="15.75" customHeight="1">
      <c r="A4" s="44">
        <v>314.0</v>
      </c>
      <c r="B4" s="44" t="s">
        <v>531</v>
      </c>
      <c r="C4" s="45" t="s">
        <v>33</v>
      </c>
      <c r="D4" s="45">
        <v>41461.0</v>
      </c>
      <c r="E4" s="46">
        <v>16.99</v>
      </c>
      <c r="F4" s="46">
        <v>12.99</v>
      </c>
      <c r="G4" s="46">
        <f t="shared" si="1"/>
        <v>4</v>
      </c>
      <c r="H4" s="26"/>
      <c r="I4" s="26"/>
    </row>
    <row r="5" ht="15.75" customHeight="1">
      <c r="A5" s="44">
        <v>317.0</v>
      </c>
      <c r="B5" s="44" t="s">
        <v>532</v>
      </c>
      <c r="C5" s="45" t="s">
        <v>33</v>
      </c>
      <c r="D5" s="45">
        <v>41480.0</v>
      </c>
      <c r="E5" s="46">
        <v>19.99</v>
      </c>
      <c r="F5" s="46">
        <v>14.99</v>
      </c>
      <c r="G5" s="46">
        <f t="shared" si="1"/>
        <v>5</v>
      </c>
      <c r="H5" s="26"/>
      <c r="I5" s="26"/>
    </row>
    <row r="6" ht="15.75" customHeight="1">
      <c r="A6" s="44">
        <v>217.0</v>
      </c>
      <c r="B6" s="44" t="s">
        <v>533</v>
      </c>
      <c r="C6" s="45" t="s">
        <v>33</v>
      </c>
      <c r="D6" s="45">
        <v>42187.0</v>
      </c>
      <c r="E6" s="46">
        <v>0.0</v>
      </c>
      <c r="F6" s="46">
        <v>0.0</v>
      </c>
      <c r="G6" s="46">
        <f t="shared" si="1"/>
        <v>0</v>
      </c>
      <c r="H6" s="26"/>
      <c r="I6" s="26"/>
    </row>
    <row r="7" ht="15.75" customHeight="1">
      <c r="A7" s="44">
        <v>427.0</v>
      </c>
      <c r="B7" s="44" t="s">
        <v>534</v>
      </c>
      <c r="C7" s="45" t="s">
        <v>50</v>
      </c>
      <c r="D7" s="45">
        <v>42187.0</v>
      </c>
      <c r="E7" s="46">
        <v>0.0</v>
      </c>
      <c r="F7" s="46">
        <v>0.0</v>
      </c>
      <c r="G7" s="46">
        <f t="shared" si="1"/>
        <v>0</v>
      </c>
      <c r="H7" s="26"/>
      <c r="I7" s="26"/>
    </row>
    <row r="8" ht="15.75" customHeight="1">
      <c r="A8" s="44">
        <v>444.0</v>
      </c>
      <c r="B8" s="44" t="s">
        <v>535</v>
      </c>
      <c r="C8" s="45" t="s">
        <v>50</v>
      </c>
      <c r="D8" s="45">
        <v>42187.0</v>
      </c>
      <c r="E8" s="46">
        <v>5.99</v>
      </c>
      <c r="F8" s="46">
        <v>5.99</v>
      </c>
      <c r="G8" s="46">
        <f t="shared" si="1"/>
        <v>0</v>
      </c>
      <c r="H8" s="26"/>
      <c r="I8" s="26"/>
    </row>
    <row r="9" ht="15.75" customHeight="1">
      <c r="A9" s="44">
        <v>447.0</v>
      </c>
      <c r="B9" s="44" t="s">
        <v>536</v>
      </c>
      <c r="C9" s="45" t="s">
        <v>50</v>
      </c>
      <c r="D9" s="45">
        <v>42187.0</v>
      </c>
      <c r="E9" s="46">
        <v>0.0</v>
      </c>
      <c r="F9" s="46">
        <v>0.0</v>
      </c>
      <c r="G9" s="46">
        <f t="shared" si="1"/>
        <v>0</v>
      </c>
      <c r="H9" s="26"/>
      <c r="I9" s="26"/>
    </row>
    <row r="10" ht="15.75" customHeight="1">
      <c r="A10" s="44">
        <v>489.0</v>
      </c>
      <c r="B10" s="44" t="s">
        <v>537</v>
      </c>
      <c r="C10" s="45" t="s">
        <v>50</v>
      </c>
      <c r="D10" s="45">
        <v>42187.0</v>
      </c>
      <c r="E10" s="46">
        <v>19.99</v>
      </c>
      <c r="F10" s="46">
        <v>19.99</v>
      </c>
      <c r="G10" s="46">
        <f t="shared" si="1"/>
        <v>0</v>
      </c>
      <c r="H10" s="26"/>
      <c r="I10" s="26"/>
    </row>
    <row r="11" ht="15.75" customHeight="1">
      <c r="A11" s="44">
        <v>470.0</v>
      </c>
      <c r="B11" s="44" t="s">
        <v>538</v>
      </c>
      <c r="C11" s="45" t="s">
        <v>50</v>
      </c>
      <c r="D11" s="45">
        <v>42187.0</v>
      </c>
      <c r="E11" s="46">
        <v>0.0</v>
      </c>
      <c r="F11" s="46">
        <v>0.0</v>
      </c>
      <c r="G11" s="46">
        <f t="shared" si="1"/>
        <v>0</v>
      </c>
      <c r="H11" s="26"/>
      <c r="I11" s="26"/>
    </row>
    <row r="12" ht="15.75" customHeight="1">
      <c r="A12" s="44">
        <v>416.0</v>
      </c>
      <c r="B12" s="44" t="s">
        <v>539</v>
      </c>
      <c r="C12" s="45" t="s">
        <v>33</v>
      </c>
      <c r="D12" s="45">
        <v>42201.0</v>
      </c>
      <c r="E12" s="46">
        <v>14.99</v>
      </c>
      <c r="F12" s="46">
        <v>0.0</v>
      </c>
      <c r="G12" s="46">
        <f t="shared" si="1"/>
        <v>14.99</v>
      </c>
      <c r="H12" s="26"/>
      <c r="I12" s="26"/>
    </row>
    <row r="13" ht="15.75" customHeight="1">
      <c r="A13" s="44">
        <v>868.0</v>
      </c>
      <c r="B13" s="44" t="s">
        <v>540</v>
      </c>
      <c r="C13" s="45" t="s">
        <v>9</v>
      </c>
      <c r="D13" s="45">
        <v>42920.0</v>
      </c>
      <c r="E13" s="46">
        <v>0.0</v>
      </c>
      <c r="F13" s="46">
        <v>0.0</v>
      </c>
      <c r="G13" s="46">
        <f t="shared" si="1"/>
        <v>0</v>
      </c>
      <c r="H13" s="26"/>
      <c r="I13" s="26"/>
    </row>
    <row r="14" ht="15.75" customHeight="1">
      <c r="A14" s="44">
        <v>795.0</v>
      </c>
      <c r="B14" s="44" t="s">
        <v>541</v>
      </c>
      <c r="C14" s="45" t="s">
        <v>9</v>
      </c>
      <c r="D14" s="45">
        <v>42925.0</v>
      </c>
      <c r="E14" s="46">
        <v>12.99</v>
      </c>
      <c r="F14" s="46">
        <v>3.99</v>
      </c>
      <c r="G14" s="46">
        <f t="shared" si="1"/>
        <v>9</v>
      </c>
      <c r="H14" s="26"/>
      <c r="I14" s="26"/>
    </row>
    <row r="15" ht="15.75" customHeight="1">
      <c r="A15" s="44">
        <v>644.0</v>
      </c>
      <c r="B15" s="44" t="s">
        <v>542</v>
      </c>
      <c r="C15" s="45" t="s">
        <v>9</v>
      </c>
      <c r="D15" s="45">
        <v>42925.0</v>
      </c>
      <c r="E15" s="46">
        <v>19.99</v>
      </c>
      <c r="F15" s="46">
        <v>3.99</v>
      </c>
      <c r="G15" s="46">
        <f t="shared" si="1"/>
        <v>16</v>
      </c>
      <c r="H15" s="26"/>
      <c r="I15" s="26"/>
    </row>
    <row r="16" ht="15.75" customHeight="1">
      <c r="A16" s="44">
        <v>599.0</v>
      </c>
      <c r="B16" s="44" t="s">
        <v>543</v>
      </c>
      <c r="C16" s="45" t="s">
        <v>9</v>
      </c>
      <c r="D16" s="45">
        <v>42925.0</v>
      </c>
      <c r="E16" s="46">
        <v>7.99</v>
      </c>
      <c r="F16" s="46">
        <v>1.99</v>
      </c>
      <c r="G16" s="46">
        <f t="shared" si="1"/>
        <v>6</v>
      </c>
      <c r="H16" s="26"/>
      <c r="I16" s="26"/>
    </row>
    <row r="17" ht="15.75" customHeight="1">
      <c r="A17" s="44">
        <v>390.0</v>
      </c>
      <c r="B17" s="44" t="s">
        <v>544</v>
      </c>
      <c r="C17" s="45" t="s">
        <v>33</v>
      </c>
      <c r="D17" s="45">
        <v>42925.0</v>
      </c>
      <c r="E17" s="46">
        <v>12.99</v>
      </c>
      <c r="F17" s="46">
        <v>2.99</v>
      </c>
      <c r="G17" s="46">
        <f t="shared" si="1"/>
        <v>10</v>
      </c>
      <c r="H17" s="26"/>
      <c r="I17" s="26"/>
    </row>
    <row r="18" ht="15.75" customHeight="1">
      <c r="A18" s="44">
        <v>359.0</v>
      </c>
      <c r="B18" s="44" t="s">
        <v>545</v>
      </c>
      <c r="C18" s="45" t="s">
        <v>33</v>
      </c>
      <c r="D18" s="45">
        <v>42925.0</v>
      </c>
      <c r="E18" s="46">
        <v>14.99</v>
      </c>
      <c r="F18" s="46">
        <v>3.99</v>
      </c>
      <c r="G18" s="46">
        <f t="shared" si="1"/>
        <v>11</v>
      </c>
      <c r="H18" s="26"/>
      <c r="I18" s="26"/>
    </row>
    <row r="19" ht="15.75" customHeight="1">
      <c r="A19" s="44">
        <v>208.0</v>
      </c>
      <c r="B19" s="44" t="s">
        <v>546</v>
      </c>
      <c r="C19" s="45" t="s">
        <v>33</v>
      </c>
      <c r="D19" s="45">
        <v>42925.0</v>
      </c>
      <c r="E19" s="46">
        <v>12.99</v>
      </c>
      <c r="F19" s="46">
        <v>3.99</v>
      </c>
      <c r="G19" s="46">
        <f t="shared" si="1"/>
        <v>9</v>
      </c>
      <c r="H19" s="26"/>
      <c r="I19" s="26"/>
    </row>
    <row r="20" ht="15.75" customHeight="1">
      <c r="A20" s="44">
        <v>255.0</v>
      </c>
      <c r="B20" s="44" t="s">
        <v>547</v>
      </c>
      <c r="C20" s="45" t="s">
        <v>33</v>
      </c>
      <c r="D20" s="45">
        <v>42925.0</v>
      </c>
      <c r="E20" s="46">
        <v>12.99</v>
      </c>
      <c r="F20" s="46">
        <v>3.99</v>
      </c>
      <c r="G20" s="46">
        <f t="shared" si="1"/>
        <v>9</v>
      </c>
      <c r="H20" s="26"/>
      <c r="I20" s="26"/>
    </row>
    <row r="21" ht="15.75" customHeight="1">
      <c r="A21" s="44">
        <v>265.0</v>
      </c>
      <c r="B21" s="44" t="s">
        <v>548</v>
      </c>
      <c r="C21" s="45" t="s">
        <v>33</v>
      </c>
      <c r="D21" s="45">
        <v>42925.0</v>
      </c>
      <c r="E21" s="46">
        <v>14.99</v>
      </c>
      <c r="F21" s="46">
        <v>14.99</v>
      </c>
      <c r="G21" s="46">
        <f t="shared" si="1"/>
        <v>0</v>
      </c>
      <c r="H21" s="26"/>
      <c r="I21" s="26"/>
    </row>
    <row r="22" ht="15.75" customHeight="1">
      <c r="A22" s="44">
        <v>243.0</v>
      </c>
      <c r="B22" s="44" t="s">
        <v>549</v>
      </c>
      <c r="C22" s="45" t="s">
        <v>33</v>
      </c>
      <c r="D22" s="45">
        <v>42925.0</v>
      </c>
      <c r="E22" s="46">
        <v>4.99</v>
      </c>
      <c r="F22" s="46">
        <v>1.99</v>
      </c>
      <c r="G22" s="46">
        <f t="shared" si="1"/>
        <v>3</v>
      </c>
      <c r="H22" s="26"/>
      <c r="I22" s="26"/>
    </row>
    <row r="23" ht="15.75" customHeight="1">
      <c r="A23" s="44">
        <v>244.0</v>
      </c>
      <c r="B23" s="44" t="s">
        <v>550</v>
      </c>
      <c r="C23" s="45" t="s">
        <v>33</v>
      </c>
      <c r="D23" s="45">
        <v>42925.0</v>
      </c>
      <c r="E23" s="46">
        <v>7.99</v>
      </c>
      <c r="F23" s="46">
        <v>1.99</v>
      </c>
      <c r="G23" s="46">
        <f t="shared" si="1"/>
        <v>6</v>
      </c>
      <c r="H23" s="26"/>
      <c r="I23" s="26"/>
    </row>
    <row r="24" ht="15.75" customHeight="1">
      <c r="A24" s="44">
        <v>223.0</v>
      </c>
      <c r="B24" s="44" t="s">
        <v>551</v>
      </c>
      <c r="C24" s="45" t="s">
        <v>33</v>
      </c>
      <c r="D24" s="45">
        <v>42925.0</v>
      </c>
      <c r="E24" s="46">
        <v>7.49</v>
      </c>
      <c r="F24" s="46">
        <v>1.99</v>
      </c>
      <c r="G24" s="46">
        <f t="shared" si="1"/>
        <v>5.5</v>
      </c>
      <c r="H24" s="26"/>
      <c r="I24" s="26"/>
    </row>
    <row r="25" ht="15.75" customHeight="1">
      <c r="A25" s="44">
        <v>40.0</v>
      </c>
      <c r="B25" s="44" t="s">
        <v>552</v>
      </c>
      <c r="C25" s="45" t="s">
        <v>36</v>
      </c>
      <c r="D25" s="45">
        <v>42927.0</v>
      </c>
      <c r="E25" s="46">
        <v>14.99</v>
      </c>
      <c r="F25" s="46">
        <v>14.99</v>
      </c>
      <c r="G25" s="46">
        <f t="shared" si="1"/>
        <v>0</v>
      </c>
      <c r="H25" s="26"/>
      <c r="I25" s="26"/>
    </row>
    <row r="26" ht="15.75" customHeight="1">
      <c r="A26" s="44">
        <v>430.0</v>
      </c>
      <c r="B26" s="44" t="s">
        <v>553</v>
      </c>
      <c r="C26" s="45" t="s">
        <v>50</v>
      </c>
      <c r="D26" s="45">
        <v>42929.0</v>
      </c>
      <c r="E26" s="46">
        <v>19.99</v>
      </c>
      <c r="F26" s="46">
        <v>19.99</v>
      </c>
      <c r="G26" s="46">
        <f t="shared" si="1"/>
        <v>0</v>
      </c>
      <c r="H26" s="26"/>
      <c r="I26" s="26"/>
    </row>
    <row r="27" ht="15.75" customHeight="1">
      <c r="A27" s="44">
        <v>491.0</v>
      </c>
      <c r="B27" s="44" t="s">
        <v>554</v>
      </c>
      <c r="C27" s="45" t="s">
        <v>9</v>
      </c>
      <c r="D27" s="45">
        <v>42932.0</v>
      </c>
      <c r="E27" s="46">
        <v>9.99</v>
      </c>
      <c r="F27" s="46">
        <v>4.99</v>
      </c>
      <c r="G27" s="46">
        <f t="shared" si="1"/>
        <v>5</v>
      </c>
      <c r="H27" s="26"/>
      <c r="I27" s="26"/>
    </row>
    <row r="28" ht="15.75" customHeight="1">
      <c r="A28" s="44">
        <v>824.0</v>
      </c>
      <c r="B28" s="44" t="s">
        <v>555</v>
      </c>
      <c r="C28" s="45" t="s">
        <v>9</v>
      </c>
      <c r="D28" s="45">
        <v>42939.0</v>
      </c>
      <c r="E28" s="46">
        <v>24.98</v>
      </c>
      <c r="F28" s="46">
        <v>24.98</v>
      </c>
      <c r="G28" s="46">
        <f t="shared" si="1"/>
        <v>0</v>
      </c>
      <c r="H28" s="26"/>
      <c r="I28" s="26"/>
    </row>
    <row r="29" ht="15.75" customHeight="1">
      <c r="A29" s="44">
        <v>519.0</v>
      </c>
      <c r="B29" s="44" t="s">
        <v>556</v>
      </c>
      <c r="C29" s="45" t="s">
        <v>9</v>
      </c>
      <c r="D29" s="45">
        <v>42939.0</v>
      </c>
      <c r="E29" s="46">
        <v>12.99</v>
      </c>
      <c r="F29" s="46">
        <v>3.99</v>
      </c>
      <c r="G29" s="46">
        <f t="shared" si="1"/>
        <v>9</v>
      </c>
      <c r="H29" s="26"/>
      <c r="I29" s="26"/>
    </row>
    <row r="30" ht="15.75" customHeight="1">
      <c r="A30" s="44">
        <v>538.0</v>
      </c>
      <c r="B30" s="44" t="s">
        <v>557</v>
      </c>
      <c r="C30" s="45" t="s">
        <v>9</v>
      </c>
      <c r="D30" s="45">
        <v>42939.0</v>
      </c>
      <c r="E30" s="46">
        <v>9.99</v>
      </c>
      <c r="F30" s="46">
        <v>2.99</v>
      </c>
      <c r="G30" s="46">
        <f t="shared" si="1"/>
        <v>7</v>
      </c>
      <c r="H30" s="26"/>
      <c r="I30" s="26"/>
    </row>
    <row r="31" ht="15.75" customHeight="1">
      <c r="A31" s="44">
        <v>234.0</v>
      </c>
      <c r="B31" s="44" t="s">
        <v>558</v>
      </c>
      <c r="C31" s="45" t="s">
        <v>33</v>
      </c>
      <c r="D31" s="45">
        <v>42939.0</v>
      </c>
      <c r="E31" s="46">
        <v>9.99</v>
      </c>
      <c r="F31" s="46">
        <v>1.99</v>
      </c>
      <c r="G31" s="46">
        <f t="shared" si="1"/>
        <v>8</v>
      </c>
      <c r="H31" s="26"/>
      <c r="I31" s="26"/>
    </row>
    <row r="32" ht="15.75" customHeight="1">
      <c r="A32" s="44">
        <v>322.0</v>
      </c>
      <c r="B32" s="44" t="s">
        <v>559</v>
      </c>
      <c r="C32" s="45" t="s">
        <v>33</v>
      </c>
      <c r="D32" s="45">
        <v>42939.0</v>
      </c>
      <c r="E32" s="46">
        <v>9.99</v>
      </c>
      <c r="F32" s="46">
        <v>2.99</v>
      </c>
      <c r="G32" s="46">
        <f t="shared" si="1"/>
        <v>7</v>
      </c>
      <c r="H32" s="26"/>
      <c r="I32" s="26"/>
    </row>
    <row r="33" ht="15.75" customHeight="1">
      <c r="A33" s="44">
        <v>168.0</v>
      </c>
      <c r="B33" s="44" t="s">
        <v>560</v>
      </c>
      <c r="C33" s="45" t="s">
        <v>64</v>
      </c>
      <c r="D33" s="45">
        <v>42945.0</v>
      </c>
      <c r="E33" s="46">
        <v>14.99</v>
      </c>
      <c r="F33" s="46">
        <v>14.99</v>
      </c>
      <c r="G33" s="46">
        <f t="shared" si="1"/>
        <v>0</v>
      </c>
      <c r="H33" s="26"/>
      <c r="I33" s="26"/>
    </row>
    <row r="34" ht="15.75" customHeight="1">
      <c r="A34" s="44">
        <v>262.0</v>
      </c>
      <c r="B34" s="44" t="s">
        <v>561</v>
      </c>
      <c r="C34" s="45" t="s">
        <v>33</v>
      </c>
      <c r="D34" s="45">
        <v>43295.0</v>
      </c>
      <c r="E34" s="46">
        <v>6.99</v>
      </c>
      <c r="F34" s="46">
        <v>6.99</v>
      </c>
      <c r="G34" s="46">
        <f t="shared" si="1"/>
        <v>0</v>
      </c>
      <c r="H34" s="26"/>
      <c r="I34" s="26"/>
    </row>
    <row r="35" ht="15.75" customHeight="1">
      <c r="A35" s="44">
        <v>452.0</v>
      </c>
      <c r="B35" s="44" t="s">
        <v>562</v>
      </c>
      <c r="C35" s="45" t="s">
        <v>50</v>
      </c>
      <c r="D35" s="45">
        <v>43295.0</v>
      </c>
      <c r="E35" s="46">
        <v>10.99</v>
      </c>
      <c r="F35" s="46">
        <v>10.99</v>
      </c>
      <c r="G35" s="46">
        <f t="shared" si="1"/>
        <v>0</v>
      </c>
      <c r="H35" s="26"/>
      <c r="I35" s="26"/>
    </row>
    <row r="36" ht="15.75" customHeight="1">
      <c r="A36" s="44">
        <v>708.0</v>
      </c>
      <c r="B36" s="44" t="s">
        <v>563</v>
      </c>
      <c r="C36" s="45" t="s">
        <v>9</v>
      </c>
      <c r="D36" s="45">
        <v>43306.0</v>
      </c>
      <c r="E36" s="46">
        <v>79.99</v>
      </c>
      <c r="F36" s="46">
        <v>0.0</v>
      </c>
      <c r="G36" s="46">
        <f t="shared" si="1"/>
        <v>79.99</v>
      </c>
      <c r="H36" s="26"/>
      <c r="I36" s="26"/>
    </row>
    <row r="37" ht="15.75" customHeight="1">
      <c r="A37" s="44">
        <v>353.0</v>
      </c>
      <c r="B37" s="44" t="s">
        <v>564</v>
      </c>
      <c r="C37" s="45" t="s">
        <v>33</v>
      </c>
      <c r="D37" s="45">
        <v>43652.0</v>
      </c>
      <c r="E37" s="46">
        <v>29.99</v>
      </c>
      <c r="F37" s="46">
        <v>4.49</v>
      </c>
      <c r="G37" s="46">
        <f t="shared" si="1"/>
        <v>25.5</v>
      </c>
      <c r="H37" s="26"/>
      <c r="I37" s="26"/>
    </row>
    <row r="38" ht="15.75" customHeight="1">
      <c r="A38" s="44">
        <v>607.0</v>
      </c>
      <c r="B38" s="44" t="s">
        <v>565</v>
      </c>
      <c r="C38" s="45" t="s">
        <v>9</v>
      </c>
      <c r="D38" s="45">
        <v>43668.0</v>
      </c>
      <c r="E38" s="46">
        <v>19.99</v>
      </c>
      <c r="F38" s="46">
        <v>12.99</v>
      </c>
      <c r="G38" s="46">
        <f t="shared" si="1"/>
        <v>7</v>
      </c>
      <c r="H38" s="26"/>
      <c r="I38" s="26"/>
    </row>
    <row r="39" ht="15.75" customHeight="1">
      <c r="A39" s="44">
        <v>474.0</v>
      </c>
      <c r="B39" s="44" t="s">
        <v>566</v>
      </c>
      <c r="C39" s="45" t="s">
        <v>50</v>
      </c>
      <c r="D39" s="45">
        <v>43668.0</v>
      </c>
      <c r="E39" s="46">
        <v>19.99</v>
      </c>
      <c r="F39" s="46">
        <v>4.99</v>
      </c>
      <c r="G39" s="46">
        <f t="shared" si="1"/>
        <v>15</v>
      </c>
      <c r="H39" s="26"/>
      <c r="I39" s="26"/>
    </row>
    <row r="40" ht="15.75" customHeight="1">
      <c r="A40" s="44">
        <v>722.0</v>
      </c>
      <c r="B40" s="44" t="s">
        <v>567</v>
      </c>
      <c r="C40" s="45" t="s">
        <v>9</v>
      </c>
      <c r="D40" s="45">
        <v>43668.0</v>
      </c>
      <c r="E40" s="46">
        <v>5.0</v>
      </c>
      <c r="F40" s="46">
        <v>3.0</v>
      </c>
      <c r="G40" s="46">
        <f t="shared" si="1"/>
        <v>2</v>
      </c>
      <c r="H40" s="26"/>
      <c r="I40" s="26"/>
    </row>
    <row r="41" ht="15.75" customHeight="1">
      <c r="A41" s="44">
        <v>723.0</v>
      </c>
      <c r="B41" s="44" t="s">
        <v>568</v>
      </c>
      <c r="C41" s="45" t="s">
        <v>9</v>
      </c>
      <c r="D41" s="45">
        <v>43668.0</v>
      </c>
      <c r="E41" s="46">
        <v>5.0</v>
      </c>
      <c r="F41" s="46">
        <v>3.0</v>
      </c>
      <c r="G41" s="46">
        <f t="shared" si="1"/>
        <v>2</v>
      </c>
      <c r="H41" s="26"/>
      <c r="I41" s="26"/>
    </row>
    <row r="42" ht="15.75" customHeight="1">
      <c r="A42" s="44">
        <v>724.0</v>
      </c>
      <c r="B42" s="44" t="s">
        <v>569</v>
      </c>
      <c r="C42" s="45" t="s">
        <v>9</v>
      </c>
      <c r="D42" s="45">
        <v>43668.0</v>
      </c>
      <c r="E42" s="46">
        <v>5.0</v>
      </c>
      <c r="F42" s="46">
        <v>3.0</v>
      </c>
      <c r="G42" s="46">
        <f t="shared" si="1"/>
        <v>2</v>
      </c>
      <c r="H42" s="26"/>
      <c r="I42" s="26"/>
    </row>
    <row r="43" ht="15.75" customHeight="1">
      <c r="A43" s="44">
        <v>725.0</v>
      </c>
      <c r="B43" s="44" t="s">
        <v>570</v>
      </c>
      <c r="C43" s="45" t="s">
        <v>9</v>
      </c>
      <c r="D43" s="45">
        <v>43668.0</v>
      </c>
      <c r="E43" s="46">
        <v>4.99</v>
      </c>
      <c r="F43" s="46">
        <v>2.99</v>
      </c>
      <c r="G43" s="46">
        <f t="shared" si="1"/>
        <v>2</v>
      </c>
      <c r="H43" s="26"/>
      <c r="I43" s="26"/>
    </row>
    <row r="44" ht="15.75" customHeight="1">
      <c r="A44" s="44">
        <v>726.0</v>
      </c>
      <c r="B44" s="44" t="s">
        <v>571</v>
      </c>
      <c r="C44" s="45" t="s">
        <v>9</v>
      </c>
      <c r="D44" s="45">
        <v>43668.0</v>
      </c>
      <c r="E44" s="46">
        <v>5.0</v>
      </c>
      <c r="F44" s="46">
        <v>3.0</v>
      </c>
      <c r="G44" s="46">
        <f t="shared" si="1"/>
        <v>2</v>
      </c>
      <c r="H44" s="26"/>
      <c r="I44" s="26"/>
    </row>
    <row r="45" ht="15.75" customHeight="1">
      <c r="A45" s="44">
        <v>727.0</v>
      </c>
      <c r="B45" s="44" t="s">
        <v>572</v>
      </c>
      <c r="C45" s="45" t="s">
        <v>9</v>
      </c>
      <c r="D45" s="45">
        <v>43668.0</v>
      </c>
      <c r="E45" s="46">
        <v>5.0</v>
      </c>
      <c r="F45" s="46">
        <v>3.0</v>
      </c>
      <c r="G45" s="46">
        <f t="shared" si="1"/>
        <v>2</v>
      </c>
      <c r="H45" s="26"/>
      <c r="I45" s="26"/>
    </row>
    <row r="46" ht="15.75" customHeight="1">
      <c r="A46" s="44">
        <v>728.0</v>
      </c>
      <c r="B46" s="44" t="s">
        <v>573</v>
      </c>
      <c r="C46" s="45" t="s">
        <v>9</v>
      </c>
      <c r="D46" s="45">
        <v>43668.0</v>
      </c>
      <c r="E46" s="46">
        <v>5.0</v>
      </c>
      <c r="F46" s="46">
        <v>3.0</v>
      </c>
      <c r="G46" s="46">
        <f t="shared" si="1"/>
        <v>2</v>
      </c>
      <c r="H46" s="26"/>
      <c r="I46" s="26"/>
    </row>
    <row r="47" ht="15.75" customHeight="1">
      <c r="A47" s="44">
        <v>729.0</v>
      </c>
      <c r="B47" s="44" t="s">
        <v>574</v>
      </c>
      <c r="C47" s="45" t="s">
        <v>9</v>
      </c>
      <c r="D47" s="45">
        <v>43668.0</v>
      </c>
      <c r="E47" s="46">
        <v>4.99</v>
      </c>
      <c r="F47" s="46">
        <v>2.99</v>
      </c>
      <c r="G47" s="46">
        <f t="shared" si="1"/>
        <v>2</v>
      </c>
      <c r="H47" s="26"/>
      <c r="I47" s="26"/>
    </row>
    <row r="48" ht="15.75" customHeight="1">
      <c r="A48" s="44">
        <v>922.0</v>
      </c>
      <c r="B48" s="44" t="s">
        <v>575</v>
      </c>
      <c r="C48" s="45" t="s">
        <v>9</v>
      </c>
      <c r="D48" s="45">
        <v>43668.0</v>
      </c>
      <c r="E48" s="46">
        <v>69.99</v>
      </c>
      <c r="F48" s="46">
        <v>14.99</v>
      </c>
      <c r="G48" s="46">
        <f t="shared" si="1"/>
        <v>55</v>
      </c>
      <c r="H48" s="26"/>
      <c r="I48" s="26"/>
    </row>
    <row r="49" ht="15.75" customHeight="1">
      <c r="A49" s="44">
        <v>411.0</v>
      </c>
      <c r="B49" s="44" t="s">
        <v>576</v>
      </c>
      <c r="C49" s="45" t="s">
        <v>33</v>
      </c>
      <c r="D49" s="45">
        <v>44378.0</v>
      </c>
      <c r="E49" s="46">
        <v>29.99</v>
      </c>
      <c r="F49" s="46">
        <v>0.0</v>
      </c>
      <c r="G49" s="46">
        <f t="shared" si="1"/>
        <v>29.99</v>
      </c>
      <c r="H49" s="26"/>
      <c r="I49" s="26"/>
    </row>
    <row r="50" ht="15.75" customHeight="1">
      <c r="A50" s="44">
        <v>936.0</v>
      </c>
      <c r="B50" s="44" t="s">
        <v>577</v>
      </c>
      <c r="C50" s="45" t="s">
        <v>9</v>
      </c>
      <c r="D50" s="45">
        <v>44383.0</v>
      </c>
      <c r="E50" s="46">
        <v>39.99</v>
      </c>
      <c r="F50" s="46">
        <v>0.0</v>
      </c>
      <c r="G50" s="46">
        <f t="shared" si="1"/>
        <v>39.99</v>
      </c>
      <c r="H50" s="26"/>
      <c r="I50" s="26"/>
    </row>
    <row r="51" ht="15.75" customHeight="1">
      <c r="A51" s="44">
        <v>1012.0</v>
      </c>
      <c r="B51" s="44" t="s">
        <v>578</v>
      </c>
      <c r="C51" s="45" t="s">
        <v>74</v>
      </c>
      <c r="D51" s="45">
        <v>44383.0</v>
      </c>
      <c r="E51" s="46">
        <v>0.0</v>
      </c>
      <c r="F51" s="46">
        <v>0.0</v>
      </c>
      <c r="G51" s="46">
        <f t="shared" si="1"/>
        <v>0</v>
      </c>
      <c r="H51" s="26"/>
      <c r="I51" s="26"/>
    </row>
    <row r="52" ht="15.75" customHeight="1">
      <c r="A52" s="44">
        <v>851.0</v>
      </c>
      <c r="B52" s="44" t="s">
        <v>579</v>
      </c>
      <c r="C52" s="45" t="s">
        <v>9</v>
      </c>
      <c r="D52" s="45">
        <v>44384.0</v>
      </c>
      <c r="E52" s="46">
        <v>19.99</v>
      </c>
      <c r="F52" s="46">
        <v>5.99</v>
      </c>
      <c r="G52" s="46">
        <f t="shared" si="1"/>
        <v>14</v>
      </c>
      <c r="H52" s="26"/>
      <c r="I52" s="26"/>
    </row>
    <row r="53" ht="15.75" customHeight="1">
      <c r="A53" s="44">
        <v>878.0</v>
      </c>
      <c r="B53" s="44" t="s">
        <v>580</v>
      </c>
      <c r="C53" s="45" t="s">
        <v>9</v>
      </c>
      <c r="D53" s="45">
        <v>44389.0</v>
      </c>
      <c r="E53" s="46">
        <v>34.99</v>
      </c>
      <c r="F53" s="46">
        <v>0.0</v>
      </c>
      <c r="G53" s="46">
        <f t="shared" si="1"/>
        <v>34.99</v>
      </c>
      <c r="H53" s="26"/>
      <c r="I53" s="26"/>
    </row>
    <row r="54" ht="15.75" customHeight="1">
      <c r="A54" s="44">
        <v>874.0</v>
      </c>
      <c r="B54" s="44" t="s">
        <v>581</v>
      </c>
      <c r="C54" s="45" t="s">
        <v>9</v>
      </c>
      <c r="D54" s="45">
        <v>44398.0</v>
      </c>
      <c r="E54" s="46">
        <v>12.99</v>
      </c>
      <c r="F54" s="46">
        <v>9.74</v>
      </c>
      <c r="G54" s="46">
        <f t="shared" si="1"/>
        <v>3.25</v>
      </c>
      <c r="H54" s="26"/>
      <c r="I54" s="26"/>
    </row>
    <row r="55" ht="15.75" customHeight="1">
      <c r="A55" s="44">
        <v>886.0</v>
      </c>
      <c r="B55" s="44" t="s">
        <v>582</v>
      </c>
      <c r="C55" s="45" t="s">
        <v>9</v>
      </c>
      <c r="D55" s="45">
        <v>44398.0</v>
      </c>
      <c r="E55" s="46">
        <v>64.99</v>
      </c>
      <c r="F55" s="46">
        <v>45.49</v>
      </c>
      <c r="G55" s="46">
        <f t="shared" si="1"/>
        <v>19.5</v>
      </c>
      <c r="H55" s="26"/>
      <c r="I55" s="26"/>
    </row>
    <row r="56" ht="15.75" customHeight="1">
      <c r="A56" s="44">
        <v>798.0</v>
      </c>
      <c r="B56" s="44" t="s">
        <v>583</v>
      </c>
      <c r="C56" s="45" t="s">
        <v>9</v>
      </c>
      <c r="D56" s="45">
        <v>44398.0</v>
      </c>
      <c r="E56" s="46">
        <v>19.99</v>
      </c>
      <c r="F56" s="46">
        <v>7.99</v>
      </c>
      <c r="G56" s="46">
        <f t="shared" si="1"/>
        <v>12</v>
      </c>
      <c r="H56" s="26"/>
      <c r="I56" s="26"/>
    </row>
    <row r="57" ht="15.75" customHeight="1">
      <c r="A57" s="44">
        <v>827.0</v>
      </c>
      <c r="B57" s="44" t="s">
        <v>584</v>
      </c>
      <c r="C57" s="45" t="s">
        <v>9</v>
      </c>
      <c r="D57" s="45">
        <v>44398.0</v>
      </c>
      <c r="E57" s="46">
        <v>49.99</v>
      </c>
      <c r="F57" s="46">
        <v>29.99</v>
      </c>
      <c r="G57" s="46">
        <f t="shared" si="1"/>
        <v>20</v>
      </c>
      <c r="H57" s="26"/>
      <c r="I57" s="26"/>
    </row>
    <row r="58" ht="15.75" customHeight="1">
      <c r="A58" s="44">
        <v>814.0</v>
      </c>
      <c r="B58" s="44" t="s">
        <v>585</v>
      </c>
      <c r="C58" s="45" t="s">
        <v>9</v>
      </c>
      <c r="D58" s="45">
        <v>44398.0</v>
      </c>
      <c r="E58" s="46">
        <v>19.99</v>
      </c>
      <c r="F58" s="46">
        <v>4.99</v>
      </c>
      <c r="G58" s="46">
        <f t="shared" si="1"/>
        <v>15</v>
      </c>
      <c r="H58" s="26"/>
      <c r="I58" s="26"/>
    </row>
    <row r="59" ht="15.75" customHeight="1">
      <c r="A59" s="44">
        <v>731.0</v>
      </c>
      <c r="B59" s="44" t="s">
        <v>586</v>
      </c>
      <c r="C59" s="45" t="s">
        <v>9</v>
      </c>
      <c r="D59" s="45">
        <v>44405.0</v>
      </c>
      <c r="E59" s="46">
        <v>39.99</v>
      </c>
      <c r="F59" s="46">
        <v>9.99</v>
      </c>
      <c r="G59" s="46">
        <f t="shared" si="1"/>
        <v>30</v>
      </c>
      <c r="H59" s="26"/>
      <c r="I59" s="26"/>
    </row>
    <row r="60" ht="15.75" customHeight="1">
      <c r="A60" s="44">
        <v>537.0</v>
      </c>
      <c r="B60" s="44" t="s">
        <v>587</v>
      </c>
      <c r="C60" s="45" t="s">
        <v>9</v>
      </c>
      <c r="D60" s="45">
        <v>44745.0</v>
      </c>
      <c r="E60" s="46">
        <v>19.99</v>
      </c>
      <c r="F60" s="46">
        <v>13.99</v>
      </c>
      <c r="G60" s="46">
        <f t="shared" si="1"/>
        <v>6</v>
      </c>
      <c r="H60" s="26"/>
      <c r="I60" s="26"/>
    </row>
    <row r="61" ht="15.75" customHeight="1">
      <c r="A61" s="44">
        <v>643.0</v>
      </c>
      <c r="B61" s="44" t="s">
        <v>588</v>
      </c>
      <c r="C61" s="45" t="s">
        <v>9</v>
      </c>
      <c r="D61" s="45">
        <v>45110.0</v>
      </c>
      <c r="E61" s="46">
        <v>44.99</v>
      </c>
      <c r="F61" s="46">
        <v>8.99</v>
      </c>
      <c r="G61" s="46">
        <f t="shared" si="1"/>
        <v>36</v>
      </c>
      <c r="H61" s="26"/>
      <c r="I61" s="26"/>
    </row>
    <row r="62" ht="15.75" customHeight="1">
      <c r="A62" s="44">
        <v>579.0</v>
      </c>
      <c r="B62" s="44" t="s">
        <v>589</v>
      </c>
      <c r="C62" s="45" t="s">
        <v>9</v>
      </c>
      <c r="D62" s="45">
        <v>45110.0</v>
      </c>
      <c r="E62" s="46">
        <v>59.99</v>
      </c>
      <c r="F62" s="46">
        <v>9.59</v>
      </c>
      <c r="G62" s="46">
        <f t="shared" si="1"/>
        <v>50.4</v>
      </c>
      <c r="H62" s="26"/>
      <c r="I62" s="26"/>
    </row>
    <row r="63" ht="15.75" customHeight="1">
      <c r="A63" s="44">
        <v>276.0</v>
      </c>
      <c r="B63" s="44" t="s">
        <v>590</v>
      </c>
      <c r="C63" s="45" t="s">
        <v>33</v>
      </c>
      <c r="D63" s="45">
        <v>45110.0</v>
      </c>
      <c r="E63" s="46">
        <v>39.99</v>
      </c>
      <c r="F63" s="46">
        <v>4.79</v>
      </c>
      <c r="G63" s="46">
        <f t="shared" si="1"/>
        <v>35.2</v>
      </c>
      <c r="H63" s="26"/>
      <c r="I63" s="26"/>
    </row>
    <row r="64" ht="15.75" customHeight="1">
      <c r="A64" s="44">
        <v>496.0</v>
      </c>
      <c r="B64" s="44" t="s">
        <v>591</v>
      </c>
      <c r="C64" s="45" t="s">
        <v>9</v>
      </c>
      <c r="D64" s="45">
        <v>45111.0</v>
      </c>
      <c r="E64" s="46">
        <v>29.99</v>
      </c>
      <c r="F64" s="46">
        <v>0.0</v>
      </c>
      <c r="G64" s="46">
        <f t="shared" si="1"/>
        <v>29.99</v>
      </c>
      <c r="H64" s="26"/>
      <c r="I64" s="26"/>
    </row>
    <row r="65" ht="15.75" customHeight="1">
      <c r="A65" s="44">
        <v>531.0</v>
      </c>
      <c r="B65" s="44" t="s">
        <v>592</v>
      </c>
      <c r="C65" s="45" t="s">
        <v>9</v>
      </c>
      <c r="D65" s="45">
        <v>45111.0</v>
      </c>
      <c r="E65" s="46">
        <v>74.99</v>
      </c>
      <c r="F65" s="46">
        <v>0.0</v>
      </c>
      <c r="G65" s="46">
        <f t="shared" si="1"/>
        <v>74.99</v>
      </c>
      <c r="H65" s="26"/>
      <c r="I65" s="26"/>
    </row>
    <row r="66" ht="15.75" customHeight="1">
      <c r="A66" s="44">
        <v>597.0</v>
      </c>
      <c r="B66" s="44" t="s">
        <v>593</v>
      </c>
      <c r="C66" s="45" t="s">
        <v>9</v>
      </c>
      <c r="D66" s="45">
        <v>45111.0</v>
      </c>
      <c r="E66" s="46">
        <v>29.99</v>
      </c>
      <c r="F66" s="46">
        <v>0.0</v>
      </c>
      <c r="G66" s="46">
        <f t="shared" si="1"/>
        <v>29.99</v>
      </c>
      <c r="H66" s="26"/>
      <c r="I66" s="26"/>
    </row>
    <row r="67" ht="15.75" customHeight="1">
      <c r="A67" s="44">
        <v>749.0</v>
      </c>
      <c r="B67" s="44" t="s">
        <v>594</v>
      </c>
      <c r="C67" s="45" t="s">
        <v>9</v>
      </c>
      <c r="D67" s="45">
        <v>45475.0</v>
      </c>
      <c r="E67" s="46">
        <v>79.99</v>
      </c>
      <c r="F67" s="46">
        <v>0.0</v>
      </c>
      <c r="G67" s="46">
        <f t="shared" si="1"/>
        <v>79.99</v>
      </c>
      <c r="H67" s="26"/>
      <c r="I67" s="26"/>
    </row>
    <row r="68" ht="15.75" customHeight="1">
      <c r="A68" s="44">
        <v>520.0</v>
      </c>
      <c r="B68" s="44" t="s">
        <v>595</v>
      </c>
      <c r="C68" s="45" t="s">
        <v>9</v>
      </c>
      <c r="D68" s="45">
        <v>45482.0</v>
      </c>
      <c r="E68" s="46">
        <v>14.99</v>
      </c>
      <c r="F68" s="46">
        <v>9.89</v>
      </c>
      <c r="G68" s="46">
        <f t="shared" si="1"/>
        <v>5.1</v>
      </c>
      <c r="H68" s="26"/>
      <c r="I68" s="26"/>
    </row>
    <row r="69" ht="15.75" customHeight="1">
      <c r="A69" s="44">
        <v>924.0</v>
      </c>
      <c r="B69" s="44" t="s">
        <v>596</v>
      </c>
      <c r="C69" s="45" t="s">
        <v>9</v>
      </c>
      <c r="D69" s="45">
        <v>45482.0</v>
      </c>
      <c r="E69" s="46">
        <v>24.99</v>
      </c>
      <c r="F69" s="46">
        <v>9.9</v>
      </c>
      <c r="G69" s="46">
        <f t="shared" si="1"/>
        <v>15.09</v>
      </c>
      <c r="H69" s="26"/>
      <c r="I69" s="26"/>
    </row>
    <row r="70" ht="15.75" customHeight="1">
      <c r="A70" s="44">
        <v>1026.0</v>
      </c>
      <c r="B70" s="44" t="s">
        <v>597</v>
      </c>
      <c r="C70" s="45" t="s">
        <v>202</v>
      </c>
      <c r="D70" s="45">
        <v>45491.0</v>
      </c>
      <c r="E70" s="46">
        <v>29.99</v>
      </c>
      <c r="F70" s="46">
        <v>17.99</v>
      </c>
      <c r="G70" s="46">
        <f t="shared" si="1"/>
        <v>12</v>
      </c>
      <c r="H70" s="26"/>
      <c r="I70" s="26"/>
    </row>
    <row r="71" ht="15.75" customHeight="1">
      <c r="A71" s="44">
        <v>567.0</v>
      </c>
      <c r="B71" s="44" t="s">
        <v>598</v>
      </c>
      <c r="C71" s="45" t="s">
        <v>9</v>
      </c>
      <c r="D71" s="45">
        <v>45491.0</v>
      </c>
      <c r="E71" s="46">
        <v>69.99</v>
      </c>
      <c r="F71" s="46">
        <v>34.99</v>
      </c>
      <c r="G71" s="46">
        <f t="shared" si="1"/>
        <v>35</v>
      </c>
      <c r="H71" s="26"/>
      <c r="I71" s="26"/>
    </row>
    <row r="72" ht="15.75" customHeight="1">
      <c r="A72" s="44">
        <v>594.0</v>
      </c>
      <c r="B72" s="44" t="s">
        <v>599</v>
      </c>
      <c r="C72" s="45" t="s">
        <v>9</v>
      </c>
      <c r="D72" s="45">
        <v>45491.0</v>
      </c>
      <c r="E72" s="46">
        <v>59.99</v>
      </c>
      <c r="F72" s="46">
        <v>41.99</v>
      </c>
      <c r="G72" s="46">
        <f t="shared" si="1"/>
        <v>18</v>
      </c>
      <c r="H72" s="26"/>
      <c r="I72" s="26"/>
    </row>
    <row r="73" ht="15.75" customHeight="1">
      <c r="A73" s="44">
        <v>768.0</v>
      </c>
      <c r="B73" s="44" t="s">
        <v>600</v>
      </c>
      <c r="C73" s="45" t="s">
        <v>9</v>
      </c>
      <c r="D73" s="45">
        <v>45495.0</v>
      </c>
      <c r="E73" s="46">
        <v>23.99</v>
      </c>
      <c r="F73" s="46">
        <v>4.59</v>
      </c>
      <c r="G73" s="46">
        <f t="shared" si="1"/>
        <v>19.4</v>
      </c>
      <c r="H73" s="26"/>
      <c r="I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</row>
    <row r="75" ht="15.75" customHeight="1">
      <c r="A75" s="26"/>
      <c r="B75" s="26"/>
      <c r="C75" s="26"/>
      <c r="D75" s="26"/>
      <c r="E75" s="51">
        <f t="shared" ref="E75:G75" si="2">SUM(E2:E73)</f>
        <v>1600.89</v>
      </c>
      <c r="F75" s="51">
        <f t="shared" si="2"/>
        <v>572.05</v>
      </c>
      <c r="G75" s="51">
        <f t="shared" si="2"/>
        <v>1028.84</v>
      </c>
      <c r="H75" s="52">
        <f t="shared" ref="H75:H76" si="3">E75-F75</f>
        <v>1028.84</v>
      </c>
      <c r="I75" s="53">
        <f>COUNTA(B2:B73)</f>
        <v>72</v>
      </c>
    </row>
    <row r="76" ht="15.75" customHeight="1">
      <c r="A76" s="26"/>
      <c r="B76" s="26"/>
      <c r="C76" s="26"/>
      <c r="D76" s="26"/>
      <c r="E76" s="51">
        <f>E75/I75</f>
        <v>22.23458333</v>
      </c>
      <c r="F76" s="51">
        <f>F75/I75</f>
        <v>7.945138889</v>
      </c>
      <c r="G76" s="51">
        <f>G75/I75</f>
        <v>14.28944444</v>
      </c>
      <c r="H76" s="52">
        <f t="shared" si="3"/>
        <v>14.28944444</v>
      </c>
      <c r="I76" s="53">
        <f>I75/I75</f>
        <v>1</v>
      </c>
    </row>
  </sheetData>
  <autoFilter ref="$A$1:$G$73"/>
  <drawing r:id="rId1"/>
</worksheet>
</file>