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offmsar\OneDrive - Merck Sharp &amp; Dohme, Corp\Manuscripts\Hoffmann fin paper\Fin Morphology Paper\Data\"/>
    </mc:Choice>
  </mc:AlternateContent>
  <xr:revisionPtr revIDLastSave="0" documentId="13_ncr:1_{2A7AF6A5-D700-453A-9D0B-03F95250DD31}" xr6:coauthVersionLast="45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Master" sheetId="1" r:id="rId1"/>
    <sheet name="Summary" sheetId="4" r:id="rId2"/>
    <sheet name="Sheet1" sheetId="7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9" i="7" l="1"/>
  <c r="L59" i="7"/>
  <c r="K59" i="7"/>
  <c r="M18" i="7"/>
  <c r="L18" i="7"/>
  <c r="N18" i="7" s="1"/>
  <c r="K18" i="7"/>
  <c r="M39" i="7"/>
  <c r="L39" i="7"/>
  <c r="K39" i="7"/>
  <c r="M58" i="7"/>
  <c r="L58" i="7"/>
  <c r="K58" i="7"/>
  <c r="M17" i="7"/>
  <c r="L17" i="7"/>
  <c r="N17" i="7" s="1"/>
  <c r="K17" i="7"/>
  <c r="M38" i="7"/>
  <c r="L38" i="7"/>
  <c r="K38" i="7"/>
  <c r="M57" i="7"/>
  <c r="L57" i="7"/>
  <c r="K57" i="7"/>
  <c r="M37" i="7"/>
  <c r="L37" i="7"/>
  <c r="K37" i="7"/>
  <c r="M56" i="7"/>
  <c r="L56" i="7"/>
  <c r="K56" i="7"/>
  <c r="M16" i="7"/>
  <c r="L16" i="7"/>
  <c r="N16" i="7" s="1"/>
  <c r="K16" i="7"/>
  <c r="M36" i="7"/>
  <c r="L36" i="7"/>
  <c r="K36" i="7"/>
  <c r="M55" i="7"/>
  <c r="L55" i="7"/>
  <c r="K55" i="7"/>
  <c r="M15" i="7"/>
  <c r="L15" i="7"/>
  <c r="K15" i="7"/>
  <c r="M35" i="7"/>
  <c r="L35" i="7"/>
  <c r="N35" i="7" s="1"/>
  <c r="K35" i="7"/>
  <c r="M54" i="7"/>
  <c r="L54" i="7"/>
  <c r="K54" i="7"/>
  <c r="M14" i="7"/>
  <c r="L14" i="7"/>
  <c r="K14" i="7"/>
  <c r="M34" i="7"/>
  <c r="L34" i="7"/>
  <c r="N34" i="7" s="1"/>
  <c r="K34" i="7"/>
  <c r="M33" i="7"/>
  <c r="L33" i="7"/>
  <c r="N33" i="7" s="1"/>
  <c r="K33" i="7"/>
  <c r="M53" i="7"/>
  <c r="L53" i="7"/>
  <c r="K53" i="7"/>
  <c r="M13" i="7"/>
  <c r="L13" i="7"/>
  <c r="K13" i="7"/>
  <c r="M32" i="7"/>
  <c r="L32" i="7"/>
  <c r="K32" i="7"/>
  <c r="M52" i="7"/>
  <c r="L52" i="7"/>
  <c r="N52" i="7" s="1"/>
  <c r="K52" i="7"/>
  <c r="M12" i="7"/>
  <c r="L12" i="7"/>
  <c r="K12" i="7"/>
  <c r="M31" i="7"/>
  <c r="L31" i="7"/>
  <c r="K31" i="7"/>
  <c r="M51" i="7"/>
  <c r="L51" i="7"/>
  <c r="N51" i="7" s="1"/>
  <c r="K51" i="7"/>
  <c r="M30" i="7"/>
  <c r="L30" i="7"/>
  <c r="K30" i="7"/>
  <c r="M11" i="7"/>
  <c r="L11" i="7"/>
  <c r="K11" i="7"/>
  <c r="M50" i="7"/>
  <c r="L50" i="7"/>
  <c r="K50" i="7"/>
  <c r="M29" i="7"/>
  <c r="L29" i="7"/>
  <c r="K29" i="7"/>
  <c r="M10" i="7"/>
  <c r="L10" i="7"/>
  <c r="N10" i="7" s="1"/>
  <c r="K10" i="7"/>
  <c r="M49" i="7"/>
  <c r="L49" i="7"/>
  <c r="K49" i="7"/>
  <c r="M28" i="7"/>
  <c r="L28" i="7"/>
  <c r="K28" i="7"/>
  <c r="M9" i="7"/>
  <c r="L9" i="7"/>
  <c r="K9" i="7"/>
  <c r="M48" i="7"/>
  <c r="L48" i="7"/>
  <c r="K48" i="7"/>
  <c r="M27" i="7"/>
  <c r="L27" i="7"/>
  <c r="K27" i="7"/>
  <c r="M47" i="7"/>
  <c r="L47" i="7"/>
  <c r="K47" i="7"/>
  <c r="M26" i="7"/>
  <c r="L26" i="7"/>
  <c r="K26" i="7"/>
  <c r="M8" i="7"/>
  <c r="L8" i="7"/>
  <c r="K8" i="7"/>
  <c r="M46" i="7"/>
  <c r="L46" i="7"/>
  <c r="K46" i="7"/>
  <c r="M25" i="7"/>
  <c r="L25" i="7"/>
  <c r="K25" i="7"/>
  <c r="M45" i="7"/>
  <c r="L45" i="7"/>
  <c r="K45" i="7"/>
  <c r="M24" i="7"/>
  <c r="L24" i="7"/>
  <c r="N24" i="7" s="1"/>
  <c r="K24" i="7"/>
  <c r="M7" i="7"/>
  <c r="L7" i="7"/>
  <c r="K7" i="7"/>
  <c r="M44" i="7"/>
  <c r="L44" i="7"/>
  <c r="K44" i="7"/>
  <c r="M23" i="7"/>
  <c r="L23" i="7"/>
  <c r="K23" i="7"/>
  <c r="M6" i="7"/>
  <c r="L6" i="7"/>
  <c r="K6" i="7"/>
  <c r="M43" i="7"/>
  <c r="L43" i="7"/>
  <c r="K43" i="7"/>
  <c r="M22" i="7"/>
  <c r="L22" i="7"/>
  <c r="N22" i="7" s="1"/>
  <c r="K22" i="7"/>
  <c r="M5" i="7"/>
  <c r="L5" i="7"/>
  <c r="K5" i="7"/>
  <c r="M42" i="7"/>
  <c r="L42" i="7"/>
  <c r="K42" i="7"/>
  <c r="M21" i="7"/>
  <c r="L21" i="7"/>
  <c r="K21" i="7"/>
  <c r="M4" i="7"/>
  <c r="L4" i="7"/>
  <c r="K4" i="7"/>
  <c r="M41" i="7"/>
  <c r="L41" i="7"/>
  <c r="K41" i="7"/>
  <c r="M20" i="7"/>
  <c r="L20" i="7"/>
  <c r="N20" i="7" s="1"/>
  <c r="K20" i="7"/>
  <c r="M3" i="7"/>
  <c r="L3" i="7"/>
  <c r="K3" i="7"/>
  <c r="M40" i="7"/>
  <c r="L40" i="7"/>
  <c r="K40" i="7"/>
  <c r="M19" i="7"/>
  <c r="L19" i="7"/>
  <c r="K19" i="7"/>
  <c r="M2" i="7"/>
  <c r="L2" i="7"/>
  <c r="K2" i="7"/>
  <c r="N3" i="7" l="1"/>
  <c r="N36" i="7"/>
  <c r="N30" i="7"/>
  <c r="N40" i="7"/>
  <c r="N44" i="7"/>
  <c r="N28" i="7"/>
  <c r="N38" i="7"/>
  <c r="N59" i="7"/>
  <c r="N19" i="7"/>
  <c r="N6" i="7"/>
  <c r="N48" i="7"/>
  <c r="N42" i="7"/>
  <c r="N57" i="7"/>
  <c r="N9" i="7"/>
  <c r="N50" i="7"/>
  <c r="N32" i="7"/>
  <c r="N56" i="7"/>
  <c r="N55" i="7"/>
  <c r="N39" i="7"/>
  <c r="N53" i="7"/>
  <c r="N26" i="7"/>
  <c r="N46" i="7"/>
  <c r="N5" i="7"/>
  <c r="N2" i="7"/>
  <c r="N11" i="7"/>
  <c r="N13" i="7"/>
  <c r="N15" i="7"/>
  <c r="N7" i="7"/>
  <c r="N8" i="7"/>
  <c r="N37" i="7"/>
  <c r="N41" i="7"/>
  <c r="N47" i="7"/>
  <c r="N31" i="7"/>
  <c r="N58" i="7"/>
  <c r="N27" i="7"/>
  <c r="N45" i="7"/>
  <c r="N43" i="7"/>
  <c r="N21" i="7"/>
  <c r="N23" i="7"/>
  <c r="N54" i="7"/>
  <c r="N12" i="7"/>
  <c r="N25" i="7"/>
  <c r="N49" i="7"/>
  <c r="N29" i="7"/>
  <c r="N4" i="7"/>
  <c r="N14" i="7"/>
  <c r="K182" i="4"/>
  <c r="L182" i="4"/>
  <c r="M182" i="4"/>
  <c r="K50" i="4"/>
  <c r="K459" i="1"/>
  <c r="K153" i="4"/>
  <c r="K73" i="4"/>
  <c r="K72" i="4"/>
  <c r="K67" i="4"/>
  <c r="K78" i="4"/>
  <c r="K77" i="4"/>
  <c r="K81" i="4"/>
  <c r="K82" i="4"/>
  <c r="K12" i="4"/>
  <c r="K11" i="4"/>
  <c r="K93" i="4"/>
  <c r="K18" i="4"/>
  <c r="K14" i="4"/>
  <c r="K86" i="4"/>
  <c r="K85" i="4"/>
  <c r="K89" i="4"/>
  <c r="K15" i="4"/>
  <c r="K90" i="4"/>
  <c r="K19" i="4"/>
  <c r="K94" i="4"/>
  <c r="K23" i="4"/>
  <c r="K22" i="4"/>
  <c r="K101" i="4"/>
  <c r="K97" i="4"/>
  <c r="K21" i="4"/>
  <c r="K98" i="4"/>
  <c r="K102" i="4"/>
  <c r="K27" i="4"/>
  <c r="K26" i="4"/>
  <c r="K113" i="4"/>
  <c r="K33" i="4"/>
  <c r="K29" i="4"/>
  <c r="K106" i="4"/>
  <c r="K105" i="4"/>
  <c r="K109" i="4"/>
  <c r="K30" i="4"/>
  <c r="K110" i="4"/>
  <c r="K183" i="4"/>
  <c r="K207" i="4"/>
  <c r="K34" i="4"/>
  <c r="K114" i="4"/>
  <c r="K38" i="4"/>
  <c r="K37" i="4"/>
  <c r="K123" i="4"/>
  <c r="K39" i="4"/>
  <c r="K120" i="4"/>
  <c r="K119" i="4"/>
  <c r="K40" i="4"/>
  <c r="K124" i="4"/>
  <c r="K43" i="4"/>
  <c r="K42" i="4"/>
  <c r="K196" i="4"/>
  <c r="K131" i="4"/>
  <c r="K46" i="4"/>
  <c r="K128" i="4"/>
  <c r="K127" i="4"/>
  <c r="K47" i="4"/>
  <c r="K132" i="4"/>
  <c r="K197" i="4"/>
  <c r="K205" i="4"/>
  <c r="K55" i="4"/>
  <c r="K54" i="4"/>
  <c r="K139" i="4"/>
  <c r="K41" i="4"/>
  <c r="K140" i="4"/>
  <c r="K126" i="4"/>
  <c r="K59" i="4"/>
  <c r="K58" i="4"/>
  <c r="K206" i="4"/>
  <c r="K144" i="4"/>
  <c r="K49" i="4"/>
  <c r="K145" i="4"/>
  <c r="K134" i="4"/>
  <c r="K199" i="4"/>
  <c r="K66" i="4"/>
  <c r="K65" i="4"/>
  <c r="K36" i="4"/>
  <c r="K154" i="4"/>
  <c r="K117" i="4"/>
  <c r="L153" i="4"/>
  <c r="M153" i="4"/>
  <c r="L73" i="4"/>
  <c r="M73" i="4"/>
  <c r="L72" i="4"/>
  <c r="M72" i="4"/>
  <c r="L67" i="4"/>
  <c r="M67" i="4"/>
  <c r="L78" i="4"/>
  <c r="M78" i="4"/>
  <c r="L77" i="4"/>
  <c r="M77" i="4"/>
  <c r="L81" i="4"/>
  <c r="M81" i="4"/>
  <c r="L82" i="4"/>
  <c r="M82" i="4"/>
  <c r="L12" i="4"/>
  <c r="M12" i="4"/>
  <c r="L11" i="4"/>
  <c r="N11" i="4" s="1"/>
  <c r="M11" i="4"/>
  <c r="L93" i="4"/>
  <c r="M93" i="4"/>
  <c r="L18" i="4"/>
  <c r="M18" i="4"/>
  <c r="N18" i="4" s="1"/>
  <c r="L14" i="4"/>
  <c r="M14" i="4"/>
  <c r="L86" i="4"/>
  <c r="N86" i="4" s="1"/>
  <c r="M86" i="4"/>
  <c r="L85" i="4"/>
  <c r="M85" i="4"/>
  <c r="L89" i="4"/>
  <c r="M89" i="4"/>
  <c r="L15" i="4"/>
  <c r="M15" i="4"/>
  <c r="L90" i="4"/>
  <c r="M90" i="4"/>
  <c r="L19" i="4"/>
  <c r="M19" i="4"/>
  <c r="N19" i="4"/>
  <c r="L94" i="4"/>
  <c r="M94" i="4"/>
  <c r="L23" i="4"/>
  <c r="M23" i="4"/>
  <c r="N23" i="4" s="1"/>
  <c r="L22" i="4"/>
  <c r="M22" i="4"/>
  <c r="L101" i="4"/>
  <c r="M101" i="4"/>
  <c r="L97" i="4"/>
  <c r="M97" i="4"/>
  <c r="L21" i="4"/>
  <c r="M21" i="4"/>
  <c r="L98" i="4"/>
  <c r="M98" i="4"/>
  <c r="L102" i="4"/>
  <c r="M102" i="4"/>
  <c r="L27" i="4"/>
  <c r="N27" i="4" s="1"/>
  <c r="M27" i="4"/>
  <c r="L26" i="4"/>
  <c r="M26" i="4"/>
  <c r="L113" i="4"/>
  <c r="M113" i="4"/>
  <c r="L33" i="4"/>
  <c r="N33" i="4" s="1"/>
  <c r="M33" i="4"/>
  <c r="L29" i="4"/>
  <c r="M29" i="4"/>
  <c r="L106" i="4"/>
  <c r="N106" i="4" s="1"/>
  <c r="M106" i="4"/>
  <c r="L105" i="4"/>
  <c r="M105" i="4"/>
  <c r="L109" i="4"/>
  <c r="M109" i="4"/>
  <c r="N109" i="4"/>
  <c r="L30" i="4"/>
  <c r="M30" i="4"/>
  <c r="L110" i="4"/>
  <c r="M110" i="4"/>
  <c r="L183" i="4"/>
  <c r="M183" i="4"/>
  <c r="L207" i="4"/>
  <c r="M207" i="4"/>
  <c r="L34" i="4"/>
  <c r="M34" i="4"/>
  <c r="L114" i="4"/>
  <c r="M114" i="4"/>
  <c r="L38" i="4"/>
  <c r="M38" i="4"/>
  <c r="L37" i="4"/>
  <c r="M37" i="4"/>
  <c r="L123" i="4"/>
  <c r="M123" i="4"/>
  <c r="L39" i="4"/>
  <c r="M39" i="4"/>
  <c r="L120" i="4"/>
  <c r="N120" i="4" s="1"/>
  <c r="M120" i="4"/>
  <c r="L119" i="4"/>
  <c r="M119" i="4"/>
  <c r="L40" i="4"/>
  <c r="M40" i="4"/>
  <c r="L124" i="4"/>
  <c r="M124" i="4"/>
  <c r="L43" i="4"/>
  <c r="M43" i="4"/>
  <c r="L42" i="4"/>
  <c r="N42" i="4" s="1"/>
  <c r="M42" i="4"/>
  <c r="L196" i="4"/>
  <c r="M196" i="4"/>
  <c r="L131" i="4"/>
  <c r="M131" i="4"/>
  <c r="N131" i="4" s="1"/>
  <c r="L46" i="4"/>
  <c r="N46" i="4" s="1"/>
  <c r="M46" i="4"/>
  <c r="L128" i="4"/>
  <c r="M128" i="4"/>
  <c r="L127" i="4"/>
  <c r="M127" i="4"/>
  <c r="L47" i="4"/>
  <c r="M47" i="4"/>
  <c r="L132" i="4"/>
  <c r="M132" i="4"/>
  <c r="L197" i="4"/>
  <c r="M197" i="4"/>
  <c r="L205" i="4"/>
  <c r="N205" i="4" s="1"/>
  <c r="M205" i="4"/>
  <c r="L55" i="4"/>
  <c r="M55" i="4"/>
  <c r="L54" i="4"/>
  <c r="M54" i="4"/>
  <c r="L139" i="4"/>
  <c r="N139" i="4" s="1"/>
  <c r="M139" i="4"/>
  <c r="L41" i="4"/>
  <c r="M41" i="4"/>
  <c r="L140" i="4"/>
  <c r="M140" i="4"/>
  <c r="L126" i="4"/>
  <c r="M126" i="4"/>
  <c r="L59" i="4"/>
  <c r="N59" i="4" s="1"/>
  <c r="M59" i="4"/>
  <c r="L58" i="4"/>
  <c r="M58" i="4"/>
  <c r="L206" i="4"/>
  <c r="M206" i="4"/>
  <c r="L144" i="4"/>
  <c r="M144" i="4"/>
  <c r="L49" i="4"/>
  <c r="M49" i="4"/>
  <c r="L145" i="4"/>
  <c r="M145" i="4"/>
  <c r="L134" i="4"/>
  <c r="N134" i="4" s="1"/>
  <c r="M134" i="4"/>
  <c r="L199" i="4"/>
  <c r="M199" i="4"/>
  <c r="L66" i="4"/>
  <c r="M66" i="4"/>
  <c r="L65" i="4"/>
  <c r="M65" i="4"/>
  <c r="N65" i="4" s="1"/>
  <c r="L36" i="4"/>
  <c r="M36" i="4"/>
  <c r="N36" i="4" s="1"/>
  <c r="L154" i="4"/>
  <c r="M154" i="4"/>
  <c r="L117" i="4"/>
  <c r="M117" i="4"/>
  <c r="L70" i="4"/>
  <c r="N70" i="4" s="1"/>
  <c r="M70" i="4"/>
  <c r="K70" i="4"/>
  <c r="L69" i="4"/>
  <c r="M69" i="4"/>
  <c r="K69" i="4"/>
  <c r="L71" i="4"/>
  <c r="M71" i="4"/>
  <c r="K71" i="4"/>
  <c r="K161" i="4"/>
  <c r="L161" i="4"/>
  <c r="M161" i="4"/>
  <c r="K8" i="4"/>
  <c r="L8" i="4"/>
  <c r="M8" i="4"/>
  <c r="K166" i="4"/>
  <c r="L166" i="4"/>
  <c r="M166" i="4"/>
  <c r="K168" i="4"/>
  <c r="L168" i="4"/>
  <c r="N168" i="4" s="1"/>
  <c r="M168" i="4"/>
  <c r="K171" i="4"/>
  <c r="L171" i="4"/>
  <c r="M171" i="4"/>
  <c r="K173" i="4"/>
  <c r="L173" i="4"/>
  <c r="M173" i="4"/>
  <c r="K175" i="4"/>
  <c r="L175" i="4"/>
  <c r="M175" i="4"/>
  <c r="K24" i="4"/>
  <c r="L24" i="4"/>
  <c r="N24" i="4" s="1"/>
  <c r="M24" i="4"/>
  <c r="K177" i="4"/>
  <c r="L177" i="4"/>
  <c r="N177" i="4" s="1"/>
  <c r="M177" i="4"/>
  <c r="K189" i="4"/>
  <c r="L189" i="4"/>
  <c r="M189" i="4"/>
  <c r="K192" i="4"/>
  <c r="L192" i="4"/>
  <c r="M192" i="4"/>
  <c r="K203" i="4"/>
  <c r="L203" i="4"/>
  <c r="N203" i="4" s="1"/>
  <c r="M203" i="4"/>
  <c r="K179" i="4"/>
  <c r="L179" i="4"/>
  <c r="N179" i="4" s="1"/>
  <c r="M179" i="4"/>
  <c r="K186" i="4"/>
  <c r="L186" i="4"/>
  <c r="M186" i="4"/>
  <c r="K74" i="4"/>
  <c r="L74" i="4"/>
  <c r="M74" i="4"/>
  <c r="K162" i="4"/>
  <c r="L162" i="4"/>
  <c r="M162" i="4"/>
  <c r="K6" i="4"/>
  <c r="L6" i="4"/>
  <c r="N6" i="4" s="1"/>
  <c r="M6" i="4"/>
  <c r="K79" i="4"/>
  <c r="L79" i="4"/>
  <c r="M79" i="4"/>
  <c r="K164" i="4"/>
  <c r="L164" i="4"/>
  <c r="M164" i="4"/>
  <c r="K9" i="4"/>
  <c r="L9" i="4"/>
  <c r="N9" i="4" s="1"/>
  <c r="M9" i="4"/>
  <c r="K83" i="4"/>
  <c r="L83" i="4"/>
  <c r="N83" i="4" s="1"/>
  <c r="M83" i="4"/>
  <c r="K87" i="4"/>
  <c r="L87" i="4"/>
  <c r="M87" i="4"/>
  <c r="K169" i="4"/>
  <c r="L169" i="4"/>
  <c r="M169" i="4"/>
  <c r="K16" i="4"/>
  <c r="L16" i="4"/>
  <c r="M16" i="4"/>
  <c r="K91" i="4"/>
  <c r="L91" i="4"/>
  <c r="N91" i="4" s="1"/>
  <c r="M91" i="4"/>
  <c r="K20" i="4"/>
  <c r="L20" i="4"/>
  <c r="M20" i="4"/>
  <c r="K95" i="4"/>
  <c r="L95" i="4"/>
  <c r="M95" i="4"/>
  <c r="K99" i="4"/>
  <c r="L99" i="4"/>
  <c r="N99" i="4" s="1"/>
  <c r="M99" i="4"/>
  <c r="K103" i="4"/>
  <c r="L103" i="4"/>
  <c r="N103" i="4" s="1"/>
  <c r="M103" i="4"/>
  <c r="K121" i="4"/>
  <c r="L121" i="4"/>
  <c r="M121" i="4"/>
  <c r="K190" i="4"/>
  <c r="L190" i="4"/>
  <c r="M190" i="4"/>
  <c r="K125" i="4"/>
  <c r="L125" i="4"/>
  <c r="M125" i="4"/>
  <c r="K193" i="4"/>
  <c r="L193" i="4"/>
  <c r="N193" i="4" s="1"/>
  <c r="M193" i="4"/>
  <c r="K56" i="4"/>
  <c r="L56" i="4"/>
  <c r="M56" i="4"/>
  <c r="K141" i="4"/>
  <c r="L141" i="4"/>
  <c r="M141" i="4"/>
  <c r="K204" i="4"/>
  <c r="L204" i="4"/>
  <c r="N204" i="4" s="1"/>
  <c r="M204" i="4"/>
  <c r="K48" i="4"/>
  <c r="L48" i="4"/>
  <c r="N48" i="4" s="1"/>
  <c r="M48" i="4"/>
  <c r="K133" i="4"/>
  <c r="L133" i="4"/>
  <c r="M133" i="4"/>
  <c r="K198" i="4"/>
  <c r="L198" i="4"/>
  <c r="M198" i="4"/>
  <c r="K129" i="4"/>
  <c r="L129" i="4"/>
  <c r="M129" i="4"/>
  <c r="K44" i="4"/>
  <c r="L44" i="4"/>
  <c r="N44" i="4" s="1"/>
  <c r="M44" i="4"/>
  <c r="K118" i="4"/>
  <c r="L118" i="4"/>
  <c r="M118" i="4"/>
  <c r="K31" i="4"/>
  <c r="L31" i="4"/>
  <c r="M31" i="4"/>
  <c r="K184" i="4"/>
  <c r="L184" i="4"/>
  <c r="N184" i="4" s="1"/>
  <c r="M184" i="4"/>
  <c r="K146" i="4"/>
  <c r="L146" i="4"/>
  <c r="N146" i="4" s="1"/>
  <c r="M146" i="4"/>
  <c r="K60" i="4"/>
  <c r="L60" i="4"/>
  <c r="M60" i="4"/>
  <c r="K107" i="4"/>
  <c r="L107" i="4"/>
  <c r="M107" i="4"/>
  <c r="K180" i="4"/>
  <c r="L180" i="4"/>
  <c r="M180" i="4"/>
  <c r="K115" i="4"/>
  <c r="L115" i="4"/>
  <c r="M115" i="4"/>
  <c r="K35" i="4"/>
  <c r="L35" i="4"/>
  <c r="M35" i="4"/>
  <c r="K187" i="4"/>
  <c r="L187" i="4"/>
  <c r="M187" i="4"/>
  <c r="K155" i="4"/>
  <c r="L155" i="4"/>
  <c r="N155" i="4" s="1"/>
  <c r="M155" i="4"/>
  <c r="K210" i="4"/>
  <c r="L210" i="4"/>
  <c r="M210" i="4"/>
  <c r="K75" i="4"/>
  <c r="L75" i="4"/>
  <c r="M75" i="4"/>
  <c r="K142" i="4"/>
  <c r="L142" i="4"/>
  <c r="M142" i="4"/>
  <c r="K111" i="4"/>
  <c r="L111" i="4"/>
  <c r="M111" i="4"/>
  <c r="K61" i="4"/>
  <c r="L61" i="4"/>
  <c r="N61" i="4" s="1"/>
  <c r="M61" i="4"/>
  <c r="K116" i="4"/>
  <c r="L116" i="4"/>
  <c r="M116" i="4"/>
  <c r="K156" i="4"/>
  <c r="L156" i="4"/>
  <c r="M156" i="4"/>
  <c r="K5" i="4"/>
  <c r="L5" i="4"/>
  <c r="N5" i="4" s="1"/>
  <c r="M5" i="4"/>
  <c r="K76" i="4"/>
  <c r="L76" i="4"/>
  <c r="M76" i="4"/>
  <c r="K163" i="4"/>
  <c r="L163" i="4"/>
  <c r="M163" i="4"/>
  <c r="K7" i="4"/>
  <c r="L7" i="4"/>
  <c r="M7" i="4"/>
  <c r="K80" i="4"/>
  <c r="L80" i="4"/>
  <c r="N80" i="4" s="1"/>
  <c r="M80" i="4"/>
  <c r="K165" i="4"/>
  <c r="L165" i="4"/>
  <c r="N165" i="4" s="1"/>
  <c r="M165" i="4"/>
  <c r="K10" i="4"/>
  <c r="L10" i="4"/>
  <c r="M10" i="4"/>
  <c r="K84" i="4"/>
  <c r="L84" i="4"/>
  <c r="M84" i="4"/>
  <c r="K167" i="4"/>
  <c r="L167" i="4"/>
  <c r="N167" i="4" s="1"/>
  <c r="M167" i="4"/>
  <c r="K13" i="4"/>
  <c r="L13" i="4"/>
  <c r="M13" i="4"/>
  <c r="K88" i="4"/>
  <c r="L88" i="4"/>
  <c r="M88" i="4"/>
  <c r="K170" i="4"/>
  <c r="L170" i="4"/>
  <c r="M170" i="4"/>
  <c r="K17" i="4"/>
  <c r="L17" i="4"/>
  <c r="N17" i="4" s="1"/>
  <c r="M17" i="4"/>
  <c r="K92" i="4"/>
  <c r="L92" i="4"/>
  <c r="N92" i="4" s="1"/>
  <c r="M92" i="4"/>
  <c r="K172" i="4"/>
  <c r="L172" i="4"/>
  <c r="M172" i="4"/>
  <c r="K96" i="4"/>
  <c r="L96" i="4"/>
  <c r="M96" i="4"/>
  <c r="K174" i="4"/>
  <c r="L174" i="4"/>
  <c r="N174" i="4" s="1"/>
  <c r="M174" i="4"/>
  <c r="K100" i="4"/>
  <c r="L100" i="4"/>
  <c r="M100" i="4"/>
  <c r="K176" i="4"/>
  <c r="L176" i="4"/>
  <c r="M176" i="4"/>
  <c r="K25" i="4"/>
  <c r="L25" i="4"/>
  <c r="M25" i="4"/>
  <c r="K104" i="4"/>
  <c r="L104" i="4"/>
  <c r="N104" i="4" s="1"/>
  <c r="M104" i="4"/>
  <c r="K178" i="4"/>
  <c r="L178" i="4"/>
  <c r="N178" i="4" s="1"/>
  <c r="M178" i="4"/>
  <c r="K122" i="4"/>
  <c r="L122" i="4"/>
  <c r="M122" i="4"/>
  <c r="K191" i="4"/>
  <c r="L191" i="4"/>
  <c r="M191" i="4"/>
  <c r="K194" i="4"/>
  <c r="L194" i="4"/>
  <c r="N194" i="4" s="1"/>
  <c r="M194" i="4"/>
  <c r="K57" i="4"/>
  <c r="L57" i="4"/>
  <c r="M57" i="4"/>
  <c r="K143" i="4"/>
  <c r="L143" i="4"/>
  <c r="M143" i="4"/>
  <c r="K130" i="4"/>
  <c r="L130" i="4"/>
  <c r="M130" i="4"/>
  <c r="K45" i="4"/>
  <c r="L45" i="4"/>
  <c r="N45" i="4" s="1"/>
  <c r="M45" i="4"/>
  <c r="K195" i="4"/>
  <c r="L195" i="4"/>
  <c r="M195" i="4"/>
  <c r="K112" i="4"/>
  <c r="L112" i="4"/>
  <c r="M112" i="4"/>
  <c r="K32" i="4"/>
  <c r="L32" i="4"/>
  <c r="M32" i="4"/>
  <c r="K185" i="4"/>
  <c r="L185" i="4"/>
  <c r="M185" i="4"/>
  <c r="K147" i="4"/>
  <c r="L147" i="4"/>
  <c r="M147" i="4"/>
  <c r="K108" i="4"/>
  <c r="L108" i="4"/>
  <c r="M108" i="4"/>
  <c r="K28" i="4"/>
  <c r="L28" i="4"/>
  <c r="M28" i="4"/>
  <c r="K181" i="4"/>
  <c r="L181" i="4"/>
  <c r="N181" i="4" s="1"/>
  <c r="M181" i="4"/>
  <c r="K188" i="4"/>
  <c r="L188" i="4"/>
  <c r="M188" i="4"/>
  <c r="K157" i="4"/>
  <c r="L157" i="4"/>
  <c r="M157" i="4"/>
  <c r="K211" i="4"/>
  <c r="L211" i="4"/>
  <c r="M211" i="4"/>
  <c r="M4" i="4"/>
  <c r="L4" i="4"/>
  <c r="K4" i="4"/>
  <c r="L69" i="1"/>
  <c r="N211" i="4"/>
  <c r="N32" i="4"/>
  <c r="N133" i="4"/>
  <c r="N141" i="4"/>
  <c r="N191" i="4"/>
  <c r="N115" i="4"/>
  <c r="N116" i="4"/>
  <c r="N8" i="4"/>
  <c r="N161" i="4"/>
  <c r="N96" i="4"/>
  <c r="N180" i="4"/>
  <c r="N84" i="4"/>
  <c r="N20" i="4"/>
  <c r="N170" i="4"/>
  <c r="K282" i="1"/>
  <c r="L282" i="1"/>
  <c r="M282" i="1"/>
  <c r="K283" i="1"/>
  <c r="L283" i="1"/>
  <c r="M283" i="1"/>
  <c r="K284" i="1"/>
  <c r="L284" i="1"/>
  <c r="M284" i="1"/>
  <c r="K285" i="1"/>
  <c r="L285" i="1"/>
  <c r="M285" i="1"/>
  <c r="K292" i="1"/>
  <c r="L292" i="1"/>
  <c r="M292" i="1"/>
  <c r="N292" i="1" s="1"/>
  <c r="K253" i="1"/>
  <c r="L253" i="1"/>
  <c r="M253" i="1"/>
  <c r="K252" i="1"/>
  <c r="L252" i="1"/>
  <c r="M252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N250" i="1" s="1"/>
  <c r="K251" i="1"/>
  <c r="L251" i="1"/>
  <c r="M251" i="1"/>
  <c r="K298" i="1"/>
  <c r="L298" i="1"/>
  <c r="M298" i="1"/>
  <c r="N298" i="1" s="1"/>
  <c r="K297" i="1"/>
  <c r="L297" i="1"/>
  <c r="M297" i="1"/>
  <c r="K296" i="1"/>
  <c r="L296" i="1"/>
  <c r="M296" i="1"/>
  <c r="N296" i="1" s="1"/>
  <c r="K640" i="1"/>
  <c r="L640" i="1"/>
  <c r="M640" i="1"/>
  <c r="K638" i="1"/>
  <c r="L638" i="1"/>
  <c r="M638" i="1"/>
  <c r="K639" i="1"/>
  <c r="L639" i="1"/>
  <c r="M639" i="1"/>
  <c r="K621" i="1"/>
  <c r="L621" i="1"/>
  <c r="M621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N625" i="1" s="1"/>
  <c r="K626" i="1"/>
  <c r="L626" i="1"/>
  <c r="M626" i="1"/>
  <c r="K627" i="1"/>
  <c r="L627" i="1"/>
  <c r="M627" i="1"/>
  <c r="K628" i="1"/>
  <c r="L628" i="1"/>
  <c r="M628" i="1"/>
  <c r="K637" i="1"/>
  <c r="L637" i="1"/>
  <c r="M637" i="1"/>
  <c r="K620" i="1"/>
  <c r="L620" i="1"/>
  <c r="M620" i="1"/>
  <c r="K615" i="1"/>
  <c r="L615" i="1"/>
  <c r="M615" i="1"/>
  <c r="N615" i="1" s="1"/>
  <c r="K616" i="1"/>
  <c r="L616" i="1"/>
  <c r="M616" i="1"/>
  <c r="N616" i="1" s="1"/>
  <c r="K617" i="1"/>
  <c r="L617" i="1"/>
  <c r="M617" i="1"/>
  <c r="N617" i="1" s="1"/>
  <c r="K618" i="1"/>
  <c r="L618" i="1"/>
  <c r="M618" i="1"/>
  <c r="K619" i="1"/>
  <c r="L619" i="1"/>
  <c r="M619" i="1"/>
  <c r="K642" i="1"/>
  <c r="L642" i="1"/>
  <c r="M642" i="1"/>
  <c r="K641" i="1"/>
  <c r="L641" i="1"/>
  <c r="M641" i="1"/>
  <c r="K9" i="1"/>
  <c r="L9" i="1"/>
  <c r="M9" i="1"/>
  <c r="K7" i="1"/>
  <c r="L7" i="1"/>
  <c r="M7" i="1"/>
  <c r="K8" i="1"/>
  <c r="L8" i="1"/>
  <c r="M8" i="1"/>
  <c r="K6" i="1"/>
  <c r="L6" i="1"/>
  <c r="M6" i="1"/>
  <c r="K2" i="1"/>
  <c r="L2" i="1"/>
  <c r="M2" i="1"/>
  <c r="K3" i="1"/>
  <c r="L3" i="1"/>
  <c r="M3" i="1"/>
  <c r="K4" i="1"/>
  <c r="L4" i="1"/>
  <c r="M4" i="1"/>
  <c r="K5" i="1"/>
  <c r="L5" i="1"/>
  <c r="M5" i="1"/>
  <c r="K12" i="1"/>
  <c r="L12" i="1"/>
  <c r="M12" i="1"/>
  <c r="K10" i="1"/>
  <c r="L10" i="1"/>
  <c r="M10" i="1"/>
  <c r="K11" i="1"/>
  <c r="L11" i="1"/>
  <c r="M11" i="1"/>
  <c r="N11" i="1" s="1"/>
  <c r="K492" i="1"/>
  <c r="L492" i="1"/>
  <c r="M492" i="1"/>
  <c r="N492" i="1" s="1"/>
  <c r="K491" i="1"/>
  <c r="L491" i="1"/>
  <c r="M491" i="1"/>
  <c r="K465" i="1"/>
  <c r="L465" i="1"/>
  <c r="M465" i="1"/>
  <c r="K476" i="1"/>
  <c r="L476" i="1"/>
  <c r="M476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N487" i="1" s="1"/>
  <c r="K488" i="1"/>
  <c r="L488" i="1"/>
  <c r="M488" i="1"/>
  <c r="K489" i="1"/>
  <c r="L489" i="1"/>
  <c r="M489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N470" i="1" s="1"/>
  <c r="K471" i="1"/>
  <c r="L471" i="1"/>
  <c r="M471" i="1"/>
  <c r="N471" i="1" s="1"/>
  <c r="K472" i="1"/>
  <c r="L472" i="1"/>
  <c r="M472" i="1"/>
  <c r="K473" i="1"/>
  <c r="L473" i="1"/>
  <c r="M473" i="1"/>
  <c r="K474" i="1"/>
  <c r="L474" i="1"/>
  <c r="M474" i="1"/>
  <c r="K475" i="1"/>
  <c r="L475" i="1"/>
  <c r="M475" i="1"/>
  <c r="N475" i="1" s="1"/>
  <c r="K477" i="1"/>
  <c r="L477" i="1"/>
  <c r="M477" i="1"/>
  <c r="K478" i="1"/>
  <c r="L478" i="1"/>
  <c r="M478" i="1"/>
  <c r="K479" i="1"/>
  <c r="L479" i="1"/>
  <c r="M479" i="1"/>
  <c r="N479" i="1" s="1"/>
  <c r="K480" i="1"/>
  <c r="L480" i="1"/>
  <c r="M480" i="1"/>
  <c r="N480" i="1" s="1"/>
  <c r="K481" i="1"/>
  <c r="L481" i="1"/>
  <c r="M481" i="1"/>
  <c r="K482" i="1"/>
  <c r="L482" i="1"/>
  <c r="M482" i="1"/>
  <c r="K490" i="1"/>
  <c r="L490" i="1"/>
  <c r="M490" i="1"/>
  <c r="K464" i="1"/>
  <c r="L464" i="1"/>
  <c r="M464" i="1"/>
  <c r="K463" i="1"/>
  <c r="L463" i="1"/>
  <c r="M463" i="1"/>
  <c r="L459" i="1"/>
  <c r="M459" i="1"/>
  <c r="K460" i="1"/>
  <c r="L460" i="1"/>
  <c r="M460" i="1"/>
  <c r="K461" i="1"/>
  <c r="L461" i="1"/>
  <c r="M461" i="1"/>
  <c r="K462" i="1"/>
  <c r="L462" i="1"/>
  <c r="M462" i="1"/>
  <c r="K496" i="1"/>
  <c r="L496" i="1"/>
  <c r="M496" i="1"/>
  <c r="K493" i="1"/>
  <c r="L493" i="1"/>
  <c r="M493" i="1"/>
  <c r="K494" i="1"/>
  <c r="L494" i="1"/>
  <c r="M494" i="1"/>
  <c r="K495" i="1"/>
  <c r="L495" i="1"/>
  <c r="M495" i="1"/>
  <c r="K612" i="1"/>
  <c r="L612" i="1"/>
  <c r="M612" i="1"/>
  <c r="K610" i="1"/>
  <c r="L610" i="1"/>
  <c r="M610" i="1"/>
  <c r="K611" i="1"/>
  <c r="L611" i="1"/>
  <c r="M611" i="1"/>
  <c r="K575" i="1"/>
  <c r="L575" i="1"/>
  <c r="M575" i="1"/>
  <c r="K586" i="1"/>
  <c r="L586" i="1"/>
  <c r="M586" i="1"/>
  <c r="K597" i="1"/>
  <c r="L597" i="1"/>
  <c r="M597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9" i="1"/>
  <c r="L609" i="1"/>
  <c r="M609" i="1"/>
  <c r="K574" i="1"/>
  <c r="L574" i="1"/>
  <c r="M57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N573" i="1" s="1"/>
  <c r="K614" i="1"/>
  <c r="L614" i="1"/>
  <c r="M614" i="1"/>
  <c r="K613" i="1"/>
  <c r="L613" i="1"/>
  <c r="M613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N676" i="1" s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N684" i="1" s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N700" i="1" s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N708" i="1" s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N724" i="1" s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N740" i="1" s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N820" i="1" s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N852" i="1" s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N868" i="1" s="1"/>
  <c r="K869" i="1"/>
  <c r="L869" i="1"/>
  <c r="M869" i="1"/>
  <c r="K870" i="1"/>
  <c r="L870" i="1"/>
  <c r="M870" i="1"/>
  <c r="K871" i="1"/>
  <c r="L871" i="1"/>
  <c r="M871" i="1"/>
  <c r="K872" i="1"/>
  <c r="L872" i="1"/>
  <c r="M872" i="1"/>
  <c r="N872" i="1" s="1"/>
  <c r="K873" i="1"/>
  <c r="L873" i="1"/>
  <c r="M873" i="1"/>
  <c r="K874" i="1"/>
  <c r="L874" i="1"/>
  <c r="M874" i="1"/>
  <c r="K875" i="1"/>
  <c r="L875" i="1"/>
  <c r="M875" i="1"/>
  <c r="K876" i="1"/>
  <c r="L876" i="1"/>
  <c r="M876" i="1"/>
  <c r="N876" i="1" s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N916" i="1" s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N964" i="1" s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N980" i="1" s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N988" i="1" s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N996" i="1" s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N1000" i="1" s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N1012" i="1" s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N1028" i="1" s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215" i="1"/>
  <c r="L215" i="1"/>
  <c r="M215" i="1"/>
  <c r="K216" i="1"/>
  <c r="L216" i="1"/>
  <c r="M216" i="1"/>
  <c r="K217" i="1"/>
  <c r="L217" i="1"/>
  <c r="M217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9" i="1"/>
  <c r="L239" i="1"/>
  <c r="M239" i="1"/>
  <c r="K195" i="1"/>
  <c r="L195" i="1"/>
  <c r="M195" i="1"/>
  <c r="K194" i="1"/>
  <c r="L194" i="1"/>
  <c r="M19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246" i="1"/>
  <c r="L246" i="1"/>
  <c r="M246" i="1"/>
  <c r="K245" i="1"/>
  <c r="L245" i="1"/>
  <c r="M245" i="1"/>
  <c r="K242" i="1"/>
  <c r="L242" i="1"/>
  <c r="M242" i="1"/>
  <c r="K243" i="1"/>
  <c r="L243" i="1"/>
  <c r="M243" i="1"/>
  <c r="K244" i="1"/>
  <c r="L244" i="1"/>
  <c r="M244" i="1"/>
  <c r="K561" i="1"/>
  <c r="L561" i="1"/>
  <c r="M561" i="1"/>
  <c r="K560" i="1"/>
  <c r="L560" i="1"/>
  <c r="M560" i="1"/>
  <c r="K530" i="1"/>
  <c r="L530" i="1"/>
  <c r="M530" i="1"/>
  <c r="K541" i="1"/>
  <c r="L541" i="1"/>
  <c r="M54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9" i="1"/>
  <c r="L559" i="1"/>
  <c r="M559" i="1"/>
  <c r="K528" i="1"/>
  <c r="L528" i="1"/>
  <c r="M528" i="1"/>
  <c r="K529" i="1"/>
  <c r="L529" i="1"/>
  <c r="M529" i="1"/>
  <c r="K522" i="1"/>
  <c r="L522" i="1"/>
  <c r="N522" i="1" s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62" i="1"/>
  <c r="L562" i="1"/>
  <c r="M562" i="1"/>
  <c r="K563" i="1"/>
  <c r="L563" i="1"/>
  <c r="M563" i="1"/>
  <c r="K564" i="1"/>
  <c r="L564" i="1"/>
  <c r="M564" i="1"/>
  <c r="K181" i="1"/>
  <c r="L181" i="1"/>
  <c r="M181" i="1"/>
  <c r="K180" i="1"/>
  <c r="L180" i="1"/>
  <c r="M180" i="1"/>
  <c r="K143" i="1"/>
  <c r="L143" i="1"/>
  <c r="M143" i="1"/>
  <c r="K154" i="1"/>
  <c r="L154" i="1"/>
  <c r="M154" i="1"/>
  <c r="K165" i="1"/>
  <c r="L165" i="1"/>
  <c r="M165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9" i="1"/>
  <c r="L179" i="1"/>
  <c r="M179" i="1"/>
  <c r="K142" i="1"/>
  <c r="L142" i="1"/>
  <c r="M142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84" i="1"/>
  <c r="L184" i="1"/>
  <c r="M184" i="1"/>
  <c r="K183" i="1"/>
  <c r="L183" i="1"/>
  <c r="M183" i="1"/>
  <c r="K182" i="1"/>
  <c r="L182" i="1"/>
  <c r="M182" i="1"/>
  <c r="K295" i="1"/>
  <c r="L295" i="1"/>
  <c r="M295" i="1"/>
  <c r="K293" i="1"/>
  <c r="L293" i="1"/>
  <c r="M293" i="1"/>
  <c r="K294" i="1"/>
  <c r="L294" i="1"/>
  <c r="M294" i="1"/>
  <c r="K254" i="1"/>
  <c r="L254" i="1"/>
  <c r="M254" i="1"/>
  <c r="K265" i="1"/>
  <c r="L265" i="1"/>
  <c r="M265" i="1"/>
  <c r="K276" i="1"/>
  <c r="L276" i="1"/>
  <c r="M276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N249" i="1"/>
  <c r="N611" i="1"/>
  <c r="N642" i="1"/>
  <c r="N1134" i="1"/>
  <c r="N1054" i="1"/>
  <c r="N679" i="1"/>
  <c r="N572" i="1"/>
  <c r="N775" i="1"/>
  <c r="N751" i="1"/>
  <c r="N743" i="1"/>
  <c r="N771" i="1"/>
  <c r="N755" i="1"/>
  <c r="N747" i="1"/>
  <c r="N739" i="1"/>
  <c r="N731" i="1"/>
  <c r="N651" i="1"/>
  <c r="N568" i="1"/>
  <c r="N591" i="1"/>
  <c r="N607" i="1"/>
  <c r="N643" i="1"/>
  <c r="N600" i="1"/>
  <c r="M502" i="1"/>
  <c r="M512" i="1"/>
  <c r="L17" i="1"/>
  <c r="M17" i="1"/>
  <c r="L18" i="1"/>
  <c r="M18" i="1"/>
  <c r="L15" i="1"/>
  <c r="M15" i="1"/>
  <c r="L16" i="1"/>
  <c r="M16" i="1"/>
  <c r="L14" i="1"/>
  <c r="M14" i="1"/>
  <c r="L13" i="1"/>
  <c r="M13" i="1"/>
  <c r="L22" i="1"/>
  <c r="M22" i="1"/>
  <c r="L21" i="1"/>
  <c r="M21" i="1"/>
  <c r="L20" i="1"/>
  <c r="M20" i="1"/>
  <c r="L31" i="1"/>
  <c r="M31" i="1"/>
  <c r="L30" i="1"/>
  <c r="M30" i="1"/>
  <c r="L25" i="1"/>
  <c r="M25" i="1"/>
  <c r="L26" i="1"/>
  <c r="M26" i="1"/>
  <c r="L27" i="1"/>
  <c r="M27" i="1"/>
  <c r="L28" i="1"/>
  <c r="M28" i="1"/>
  <c r="L29" i="1"/>
  <c r="M29" i="1"/>
  <c r="L24" i="1"/>
  <c r="M24" i="1"/>
  <c r="L23" i="1"/>
  <c r="M23" i="1"/>
  <c r="L33" i="1"/>
  <c r="M33" i="1"/>
  <c r="L32" i="1"/>
  <c r="M32" i="1"/>
  <c r="L44" i="1"/>
  <c r="M44" i="1"/>
  <c r="L43" i="1"/>
  <c r="M43" i="1"/>
  <c r="L37" i="1"/>
  <c r="M37" i="1"/>
  <c r="L38" i="1"/>
  <c r="M38" i="1"/>
  <c r="L39" i="1"/>
  <c r="M39" i="1"/>
  <c r="L40" i="1"/>
  <c r="M40" i="1"/>
  <c r="L41" i="1"/>
  <c r="M41" i="1"/>
  <c r="L42" i="1"/>
  <c r="M42" i="1"/>
  <c r="L36" i="1"/>
  <c r="M36" i="1"/>
  <c r="L35" i="1"/>
  <c r="M35" i="1"/>
  <c r="L34" i="1"/>
  <c r="M34" i="1"/>
  <c r="L46" i="1"/>
  <c r="M46" i="1"/>
  <c r="L45" i="1"/>
  <c r="M45" i="1"/>
  <c r="L63" i="1"/>
  <c r="M63" i="1"/>
  <c r="L62" i="1"/>
  <c r="M62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51" i="1"/>
  <c r="M51" i="1"/>
  <c r="L47" i="1"/>
  <c r="M47" i="1"/>
  <c r="L48" i="1"/>
  <c r="M48" i="1"/>
  <c r="L49" i="1"/>
  <c r="M49" i="1"/>
  <c r="L50" i="1"/>
  <c r="M50" i="1"/>
  <c r="L66" i="1"/>
  <c r="M66" i="1"/>
  <c r="L65" i="1"/>
  <c r="M65" i="1"/>
  <c r="L64" i="1"/>
  <c r="M64" i="1"/>
  <c r="L109" i="1"/>
  <c r="M109" i="1"/>
  <c r="L108" i="1"/>
  <c r="M10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98" i="1"/>
  <c r="M98" i="1"/>
  <c r="L97" i="1"/>
  <c r="M97" i="1"/>
  <c r="L94" i="1"/>
  <c r="M94" i="1"/>
  <c r="L95" i="1"/>
  <c r="M95" i="1"/>
  <c r="L96" i="1"/>
  <c r="M96" i="1"/>
  <c r="L111" i="1"/>
  <c r="M111" i="1"/>
  <c r="L110" i="1"/>
  <c r="M110" i="1"/>
  <c r="L91" i="1"/>
  <c r="M91" i="1"/>
  <c r="L90" i="1"/>
  <c r="M90" i="1"/>
  <c r="L72" i="1"/>
  <c r="M72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9" i="1"/>
  <c r="M89" i="1"/>
  <c r="L71" i="1"/>
  <c r="M71" i="1"/>
  <c r="L70" i="1"/>
  <c r="M70" i="1"/>
  <c r="L67" i="1"/>
  <c r="M67" i="1"/>
  <c r="L68" i="1"/>
  <c r="M68" i="1"/>
  <c r="M69" i="1"/>
  <c r="L93" i="1"/>
  <c r="M93" i="1"/>
  <c r="L92" i="1"/>
  <c r="M92" i="1"/>
  <c r="L135" i="1"/>
  <c r="M135" i="1"/>
  <c r="L134" i="1"/>
  <c r="M134" i="1"/>
  <c r="L131" i="1"/>
  <c r="M131" i="1"/>
  <c r="L132" i="1"/>
  <c r="M132" i="1"/>
  <c r="L133" i="1"/>
  <c r="M133" i="1"/>
  <c r="L130" i="1"/>
  <c r="M130" i="1"/>
  <c r="L129" i="1"/>
  <c r="M129" i="1"/>
  <c r="L137" i="1"/>
  <c r="M137" i="1"/>
  <c r="L136" i="1"/>
  <c r="M136" i="1"/>
  <c r="L126" i="1"/>
  <c r="M126" i="1"/>
  <c r="L125" i="1"/>
  <c r="M125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12" i="1"/>
  <c r="M112" i="1"/>
  <c r="L113" i="1"/>
  <c r="M113" i="1"/>
  <c r="L114" i="1"/>
  <c r="M114" i="1"/>
  <c r="L128" i="1"/>
  <c r="M128" i="1"/>
  <c r="L127" i="1"/>
  <c r="M127" i="1"/>
  <c r="L385" i="1"/>
  <c r="M385" i="1"/>
  <c r="L384" i="1"/>
  <c r="M384" i="1"/>
  <c r="L347" i="1"/>
  <c r="M347" i="1"/>
  <c r="L358" i="1"/>
  <c r="M358" i="1"/>
  <c r="L369" i="1"/>
  <c r="M369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83" i="1"/>
  <c r="M383" i="1"/>
  <c r="L346" i="1"/>
  <c r="M346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88" i="1"/>
  <c r="M388" i="1"/>
  <c r="L387" i="1"/>
  <c r="M387" i="1"/>
  <c r="L386" i="1"/>
  <c r="M386" i="1"/>
  <c r="L335" i="1"/>
  <c r="M335" i="1"/>
  <c r="L334" i="1"/>
  <c r="M334" i="1"/>
  <c r="L304" i="1"/>
  <c r="M304" i="1"/>
  <c r="L315" i="1"/>
  <c r="M31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33" i="1"/>
  <c r="M333" i="1"/>
  <c r="L300" i="1"/>
  <c r="M300" i="1"/>
  <c r="L301" i="1"/>
  <c r="M301" i="1"/>
  <c r="L302" i="1"/>
  <c r="M302" i="1"/>
  <c r="L303" i="1"/>
  <c r="M303" i="1"/>
  <c r="L338" i="1"/>
  <c r="M338" i="1"/>
  <c r="L337" i="1"/>
  <c r="M337" i="1"/>
  <c r="L336" i="1"/>
  <c r="M336" i="1"/>
  <c r="L518" i="1"/>
  <c r="M518" i="1"/>
  <c r="L516" i="1"/>
  <c r="M516" i="1"/>
  <c r="L517" i="1"/>
  <c r="M517" i="1"/>
  <c r="L503" i="1"/>
  <c r="M503" i="1"/>
  <c r="L507" i="1"/>
  <c r="M507" i="1"/>
  <c r="L508" i="1"/>
  <c r="M508" i="1"/>
  <c r="L509" i="1"/>
  <c r="M509" i="1"/>
  <c r="L510" i="1"/>
  <c r="M510" i="1"/>
  <c r="L511" i="1"/>
  <c r="M511" i="1"/>
  <c r="L512" i="1"/>
  <c r="L513" i="1"/>
  <c r="M513" i="1"/>
  <c r="L514" i="1"/>
  <c r="M514" i="1"/>
  <c r="L504" i="1"/>
  <c r="M504" i="1"/>
  <c r="L505" i="1"/>
  <c r="M505" i="1"/>
  <c r="L506" i="1"/>
  <c r="M506" i="1"/>
  <c r="L515" i="1"/>
  <c r="N515" i="1" s="1"/>
  <c r="M515" i="1"/>
  <c r="L502" i="1"/>
  <c r="L501" i="1"/>
  <c r="M501" i="1"/>
  <c r="L497" i="1"/>
  <c r="M497" i="1"/>
  <c r="L498" i="1"/>
  <c r="M498" i="1"/>
  <c r="L499" i="1"/>
  <c r="M499" i="1"/>
  <c r="L500" i="1"/>
  <c r="M500" i="1"/>
  <c r="L521" i="1"/>
  <c r="M521" i="1"/>
  <c r="L520" i="1"/>
  <c r="M520" i="1"/>
  <c r="L519" i="1"/>
  <c r="M519" i="1"/>
  <c r="L453" i="1"/>
  <c r="M453" i="1"/>
  <c r="L452" i="1"/>
  <c r="M452" i="1"/>
  <c r="L422" i="1"/>
  <c r="M422" i="1"/>
  <c r="L421" i="1"/>
  <c r="M421" i="1"/>
  <c r="L410" i="1"/>
  <c r="M410" i="1"/>
  <c r="L412" i="1"/>
  <c r="M412" i="1"/>
  <c r="N412" i="1" s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11" i="1"/>
  <c r="M411" i="1"/>
  <c r="L420" i="1"/>
  <c r="M420" i="1"/>
  <c r="L458" i="1"/>
  <c r="M458" i="1"/>
  <c r="L457" i="1"/>
  <c r="M457" i="1"/>
  <c r="L454" i="1"/>
  <c r="M454" i="1"/>
  <c r="N454" i="1" s="1"/>
  <c r="L455" i="1"/>
  <c r="M455" i="1"/>
  <c r="L456" i="1"/>
  <c r="M456" i="1"/>
  <c r="L423" i="1"/>
  <c r="M423" i="1"/>
  <c r="L434" i="1"/>
  <c r="M434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51" i="1"/>
  <c r="M451" i="1"/>
  <c r="L408" i="1"/>
  <c r="M408" i="1"/>
  <c r="L407" i="1"/>
  <c r="M407" i="1"/>
  <c r="L395" i="1"/>
  <c r="M395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396" i="1"/>
  <c r="M396" i="1"/>
  <c r="L397" i="1"/>
  <c r="M397" i="1"/>
  <c r="L406" i="1"/>
  <c r="M406" i="1"/>
  <c r="L394" i="1"/>
  <c r="M394" i="1"/>
  <c r="L393" i="1"/>
  <c r="M393" i="1"/>
  <c r="L389" i="1"/>
  <c r="M389" i="1"/>
  <c r="L390" i="1"/>
  <c r="M390" i="1"/>
  <c r="L391" i="1"/>
  <c r="M391" i="1"/>
  <c r="L392" i="1"/>
  <c r="M392" i="1"/>
  <c r="L409" i="1"/>
  <c r="M409" i="1"/>
  <c r="L241" i="1"/>
  <c r="M241" i="1"/>
  <c r="L299" i="1"/>
  <c r="M299" i="1"/>
  <c r="L240" i="1"/>
  <c r="M240" i="1"/>
  <c r="L196" i="1"/>
  <c r="M196" i="1"/>
  <c r="L207" i="1"/>
  <c r="M207" i="1"/>
  <c r="L218" i="1"/>
  <c r="M218" i="1"/>
  <c r="L229" i="1"/>
  <c r="M229" i="1"/>
  <c r="L234" i="1"/>
  <c r="M234" i="1"/>
  <c r="L235" i="1"/>
  <c r="M235" i="1"/>
  <c r="L236" i="1"/>
  <c r="M236" i="1"/>
  <c r="L237" i="1"/>
  <c r="M237" i="1"/>
  <c r="L238" i="1"/>
  <c r="M238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M19" i="1"/>
  <c r="L19" i="1"/>
  <c r="K17" i="1"/>
  <c r="K18" i="1"/>
  <c r="K15" i="1"/>
  <c r="K16" i="1"/>
  <c r="K14" i="1"/>
  <c r="K13" i="1"/>
  <c r="K22" i="1"/>
  <c r="K21" i="1"/>
  <c r="K20" i="1"/>
  <c r="K31" i="1"/>
  <c r="K30" i="1"/>
  <c r="K25" i="1"/>
  <c r="K26" i="1"/>
  <c r="K27" i="1"/>
  <c r="K28" i="1"/>
  <c r="K29" i="1"/>
  <c r="K24" i="1"/>
  <c r="K23" i="1"/>
  <c r="K33" i="1"/>
  <c r="K32" i="1"/>
  <c r="K44" i="1"/>
  <c r="K43" i="1"/>
  <c r="K37" i="1"/>
  <c r="K38" i="1"/>
  <c r="K39" i="1"/>
  <c r="K40" i="1"/>
  <c r="K41" i="1"/>
  <c r="K42" i="1"/>
  <c r="K36" i="1"/>
  <c r="K35" i="1"/>
  <c r="K34" i="1"/>
  <c r="K46" i="1"/>
  <c r="K45" i="1"/>
  <c r="K63" i="1"/>
  <c r="K62" i="1"/>
  <c r="K52" i="1"/>
  <c r="K53" i="1"/>
  <c r="K54" i="1"/>
  <c r="K55" i="1"/>
  <c r="K56" i="1"/>
  <c r="K57" i="1"/>
  <c r="K58" i="1"/>
  <c r="K59" i="1"/>
  <c r="K60" i="1"/>
  <c r="K61" i="1"/>
  <c r="K51" i="1"/>
  <c r="K47" i="1"/>
  <c r="K48" i="1"/>
  <c r="K49" i="1"/>
  <c r="K50" i="1"/>
  <c r="K66" i="1"/>
  <c r="K65" i="1"/>
  <c r="K64" i="1"/>
  <c r="K109" i="1"/>
  <c r="K108" i="1"/>
  <c r="K99" i="1"/>
  <c r="K100" i="1"/>
  <c r="K101" i="1"/>
  <c r="K102" i="1"/>
  <c r="K103" i="1"/>
  <c r="K104" i="1"/>
  <c r="K105" i="1"/>
  <c r="K106" i="1"/>
  <c r="K107" i="1"/>
  <c r="K98" i="1"/>
  <c r="K97" i="1"/>
  <c r="K94" i="1"/>
  <c r="K95" i="1"/>
  <c r="K96" i="1"/>
  <c r="K111" i="1"/>
  <c r="K110" i="1"/>
  <c r="K91" i="1"/>
  <c r="K90" i="1"/>
  <c r="K72" i="1"/>
  <c r="K81" i="1"/>
  <c r="K82" i="1"/>
  <c r="K83" i="1"/>
  <c r="K84" i="1"/>
  <c r="K85" i="1"/>
  <c r="K86" i="1"/>
  <c r="K87" i="1"/>
  <c r="K88" i="1"/>
  <c r="K73" i="1"/>
  <c r="K74" i="1"/>
  <c r="K75" i="1"/>
  <c r="K76" i="1"/>
  <c r="K77" i="1"/>
  <c r="K78" i="1"/>
  <c r="K79" i="1"/>
  <c r="K80" i="1"/>
  <c r="K89" i="1"/>
  <c r="K71" i="1"/>
  <c r="K70" i="1"/>
  <c r="K67" i="1"/>
  <c r="K68" i="1"/>
  <c r="K69" i="1"/>
  <c r="K93" i="1"/>
  <c r="K92" i="1"/>
  <c r="K135" i="1"/>
  <c r="K134" i="1"/>
  <c r="K131" i="1"/>
  <c r="K132" i="1"/>
  <c r="K133" i="1"/>
  <c r="K130" i="1"/>
  <c r="K129" i="1"/>
  <c r="K137" i="1"/>
  <c r="K136" i="1"/>
  <c r="K126" i="1"/>
  <c r="K125" i="1"/>
  <c r="K115" i="1"/>
  <c r="K116" i="1"/>
  <c r="K117" i="1"/>
  <c r="K118" i="1"/>
  <c r="K119" i="1"/>
  <c r="K120" i="1"/>
  <c r="K121" i="1"/>
  <c r="K122" i="1"/>
  <c r="K123" i="1"/>
  <c r="K124" i="1"/>
  <c r="K112" i="1"/>
  <c r="K113" i="1"/>
  <c r="K114" i="1"/>
  <c r="K128" i="1"/>
  <c r="K127" i="1"/>
  <c r="K385" i="1"/>
  <c r="K384" i="1"/>
  <c r="K347" i="1"/>
  <c r="K358" i="1"/>
  <c r="K369" i="1"/>
  <c r="K377" i="1"/>
  <c r="K378" i="1"/>
  <c r="K379" i="1"/>
  <c r="K380" i="1"/>
  <c r="K381" i="1"/>
  <c r="K382" i="1"/>
  <c r="K348" i="1"/>
  <c r="K349" i="1"/>
  <c r="K350" i="1"/>
  <c r="K351" i="1"/>
  <c r="K352" i="1"/>
  <c r="K353" i="1"/>
  <c r="K354" i="1"/>
  <c r="K355" i="1"/>
  <c r="K356" i="1"/>
  <c r="K357" i="1"/>
  <c r="K359" i="1"/>
  <c r="K360" i="1"/>
  <c r="K361" i="1"/>
  <c r="K362" i="1"/>
  <c r="K363" i="1"/>
  <c r="K364" i="1"/>
  <c r="K365" i="1"/>
  <c r="K366" i="1"/>
  <c r="K367" i="1"/>
  <c r="K368" i="1"/>
  <c r="K370" i="1"/>
  <c r="K371" i="1"/>
  <c r="K372" i="1"/>
  <c r="K373" i="1"/>
  <c r="K374" i="1"/>
  <c r="K375" i="1"/>
  <c r="K376" i="1"/>
  <c r="K383" i="1"/>
  <c r="K346" i="1"/>
  <c r="K339" i="1"/>
  <c r="K340" i="1"/>
  <c r="K341" i="1"/>
  <c r="K342" i="1"/>
  <c r="K343" i="1"/>
  <c r="K344" i="1"/>
  <c r="K345" i="1"/>
  <c r="K388" i="1"/>
  <c r="K387" i="1"/>
  <c r="K386" i="1"/>
  <c r="K335" i="1"/>
  <c r="K334" i="1"/>
  <c r="K304" i="1"/>
  <c r="K315" i="1"/>
  <c r="K326" i="1"/>
  <c r="K327" i="1"/>
  <c r="K328" i="1"/>
  <c r="K329" i="1"/>
  <c r="K330" i="1"/>
  <c r="K331" i="1"/>
  <c r="K332" i="1"/>
  <c r="K305" i="1"/>
  <c r="K306" i="1"/>
  <c r="K307" i="1"/>
  <c r="K308" i="1"/>
  <c r="K309" i="1"/>
  <c r="K310" i="1"/>
  <c r="K311" i="1"/>
  <c r="K312" i="1"/>
  <c r="K313" i="1"/>
  <c r="K314" i="1"/>
  <c r="K316" i="1"/>
  <c r="K317" i="1"/>
  <c r="K318" i="1"/>
  <c r="K319" i="1"/>
  <c r="K320" i="1"/>
  <c r="K321" i="1"/>
  <c r="K322" i="1"/>
  <c r="K323" i="1"/>
  <c r="K324" i="1"/>
  <c r="K325" i="1"/>
  <c r="K333" i="1"/>
  <c r="K300" i="1"/>
  <c r="K301" i="1"/>
  <c r="K302" i="1"/>
  <c r="K303" i="1"/>
  <c r="K338" i="1"/>
  <c r="K337" i="1"/>
  <c r="K336" i="1"/>
  <c r="K518" i="1"/>
  <c r="K516" i="1"/>
  <c r="K517" i="1"/>
  <c r="K503" i="1"/>
  <c r="K507" i="1"/>
  <c r="K508" i="1"/>
  <c r="K509" i="1"/>
  <c r="K510" i="1"/>
  <c r="K511" i="1"/>
  <c r="K512" i="1"/>
  <c r="K513" i="1"/>
  <c r="K514" i="1"/>
  <c r="K504" i="1"/>
  <c r="K505" i="1"/>
  <c r="K506" i="1"/>
  <c r="K515" i="1"/>
  <c r="K502" i="1"/>
  <c r="K501" i="1"/>
  <c r="K497" i="1"/>
  <c r="K498" i="1"/>
  <c r="K499" i="1"/>
  <c r="K500" i="1"/>
  <c r="K521" i="1"/>
  <c r="K520" i="1"/>
  <c r="K519" i="1"/>
  <c r="K453" i="1"/>
  <c r="K452" i="1"/>
  <c r="K422" i="1"/>
  <c r="K421" i="1"/>
  <c r="K410" i="1"/>
  <c r="K412" i="1"/>
  <c r="K413" i="1"/>
  <c r="K414" i="1"/>
  <c r="K415" i="1"/>
  <c r="K416" i="1"/>
  <c r="K417" i="1"/>
  <c r="K418" i="1"/>
  <c r="K419" i="1"/>
  <c r="K411" i="1"/>
  <c r="K420" i="1"/>
  <c r="K458" i="1"/>
  <c r="K457" i="1"/>
  <c r="K454" i="1"/>
  <c r="K455" i="1"/>
  <c r="K456" i="1"/>
  <c r="K423" i="1"/>
  <c r="K434" i="1"/>
  <c r="K444" i="1"/>
  <c r="K445" i="1"/>
  <c r="K446" i="1"/>
  <c r="K447" i="1"/>
  <c r="K448" i="1"/>
  <c r="K449" i="1"/>
  <c r="K450" i="1"/>
  <c r="K424" i="1"/>
  <c r="K425" i="1"/>
  <c r="K426" i="1"/>
  <c r="K427" i="1"/>
  <c r="K428" i="1"/>
  <c r="K429" i="1"/>
  <c r="K430" i="1"/>
  <c r="K431" i="1"/>
  <c r="K432" i="1"/>
  <c r="K433" i="1"/>
  <c r="K435" i="1"/>
  <c r="K436" i="1"/>
  <c r="K437" i="1"/>
  <c r="K438" i="1"/>
  <c r="K439" i="1"/>
  <c r="K440" i="1"/>
  <c r="K441" i="1"/>
  <c r="K442" i="1"/>
  <c r="K443" i="1"/>
  <c r="K451" i="1"/>
  <c r="K408" i="1"/>
  <c r="K407" i="1"/>
  <c r="K395" i="1"/>
  <c r="K398" i="1"/>
  <c r="K399" i="1"/>
  <c r="K400" i="1"/>
  <c r="K401" i="1"/>
  <c r="K402" i="1"/>
  <c r="K403" i="1"/>
  <c r="K404" i="1"/>
  <c r="K405" i="1"/>
  <c r="K396" i="1"/>
  <c r="K397" i="1"/>
  <c r="K406" i="1"/>
  <c r="K394" i="1"/>
  <c r="K393" i="1"/>
  <c r="K389" i="1"/>
  <c r="K390" i="1"/>
  <c r="K391" i="1"/>
  <c r="K392" i="1"/>
  <c r="K409" i="1"/>
  <c r="K241" i="1"/>
  <c r="K299" i="1"/>
  <c r="K240" i="1"/>
  <c r="K196" i="1"/>
  <c r="K207" i="1"/>
  <c r="K218" i="1"/>
  <c r="K229" i="1"/>
  <c r="K234" i="1"/>
  <c r="K235" i="1"/>
  <c r="K236" i="1"/>
  <c r="K237" i="1"/>
  <c r="K238" i="1"/>
  <c r="K197" i="1"/>
  <c r="K198" i="1"/>
  <c r="K199" i="1"/>
  <c r="K200" i="1"/>
  <c r="K201" i="1"/>
  <c r="K202" i="1"/>
  <c r="K203" i="1"/>
  <c r="K204" i="1"/>
  <c r="K205" i="1"/>
  <c r="K206" i="1"/>
  <c r="K208" i="1"/>
  <c r="K209" i="1"/>
  <c r="K210" i="1"/>
  <c r="K211" i="1"/>
  <c r="K212" i="1"/>
  <c r="K213" i="1"/>
  <c r="K214" i="1"/>
  <c r="K19" i="1"/>
  <c r="N130" i="1"/>
  <c r="N115" i="1"/>
  <c r="N38" i="1" l="1"/>
  <c r="N976" i="1"/>
  <c r="N956" i="1"/>
  <c r="N860" i="1"/>
  <c r="N407" i="1"/>
  <c r="N415" i="1"/>
  <c r="N303" i="1"/>
  <c r="N376" i="1"/>
  <c r="N464" i="1"/>
  <c r="N447" i="1"/>
  <c r="N270" i="1"/>
  <c r="N183" i="1"/>
  <c r="N159" i="1"/>
  <c r="N150" i="1"/>
  <c r="N177" i="1"/>
  <c r="N180" i="1"/>
  <c r="N524" i="1"/>
  <c r="N549" i="1"/>
  <c r="N545" i="1"/>
  <c r="N540" i="1"/>
  <c r="N532" i="1"/>
  <c r="N552" i="1"/>
  <c r="N245" i="1"/>
  <c r="N187" i="1"/>
  <c r="N231" i="1"/>
  <c r="N222" i="1"/>
  <c r="N1159" i="1"/>
  <c r="N1087" i="1"/>
  <c r="N283" i="1"/>
  <c r="N260" i="1"/>
  <c r="N293" i="1"/>
  <c r="N158" i="1"/>
  <c r="N153" i="1"/>
  <c r="N1138" i="1"/>
  <c r="N1114" i="1"/>
  <c r="N1098" i="1"/>
  <c r="N1090" i="1"/>
  <c r="N1066" i="1"/>
  <c r="N1050" i="1"/>
  <c r="N1042" i="1"/>
  <c r="N68" i="1"/>
  <c r="N381" i="1"/>
  <c r="N469" i="1"/>
  <c r="N1041" i="1"/>
  <c r="N941" i="1"/>
  <c r="N933" i="1"/>
  <c r="N925" i="1"/>
  <c r="N853" i="1"/>
  <c r="N805" i="1"/>
  <c r="N797" i="1"/>
  <c r="N789" i="1"/>
  <c r="N781" i="1"/>
  <c r="N773" i="1"/>
  <c r="N765" i="1"/>
  <c r="N761" i="1"/>
  <c r="N741" i="1"/>
  <c r="N733" i="1"/>
  <c r="N665" i="1"/>
  <c r="N602" i="1"/>
  <c r="N593" i="1"/>
  <c r="N584" i="1"/>
  <c r="N459" i="1"/>
  <c r="N235" i="1"/>
  <c r="N419" i="1"/>
  <c r="N309" i="1"/>
  <c r="N340" i="1"/>
  <c r="N367" i="1"/>
  <c r="N106" i="1"/>
  <c r="N55" i="1"/>
  <c r="N28" i="1"/>
  <c r="N15" i="1"/>
  <c r="N488" i="1"/>
  <c r="N618" i="1"/>
  <c r="N640" i="1"/>
  <c r="N46" i="1"/>
  <c r="N1040" i="1"/>
  <c r="N1024" i="1"/>
  <c r="N968" i="1"/>
  <c r="N920" i="1"/>
  <c r="N888" i="1"/>
  <c r="N800" i="1"/>
  <c r="N784" i="1"/>
  <c r="N776" i="1"/>
  <c r="N768" i="1"/>
  <c r="N760" i="1"/>
  <c r="N752" i="1"/>
  <c r="N736" i="1"/>
  <c r="N728" i="1"/>
  <c r="N704" i="1"/>
  <c r="N238" i="1"/>
  <c r="N441" i="1"/>
  <c r="N502" i="1"/>
  <c r="N402" i="1"/>
  <c r="N846" i="1"/>
  <c r="N814" i="1"/>
  <c r="N742" i="1"/>
  <c r="N710" i="1"/>
  <c r="N702" i="1"/>
  <c r="N597" i="1"/>
  <c r="N460" i="1"/>
  <c r="N277" i="1"/>
  <c r="N268" i="1"/>
  <c r="N259" i="1"/>
  <c r="N288" i="1"/>
  <c r="N175" i="1"/>
  <c r="N1141" i="1"/>
  <c r="N213" i="1"/>
  <c r="N200" i="1"/>
  <c r="N42" i="1"/>
  <c r="N16" i="4"/>
  <c r="N162" i="4"/>
  <c r="N154" i="4"/>
  <c r="N37" i="4"/>
  <c r="N98" i="4"/>
  <c r="N94" i="4"/>
  <c r="N140" i="4"/>
  <c r="N113" i="4"/>
  <c r="N153" i="4"/>
  <c r="N25" i="4"/>
  <c r="N7" i="4"/>
  <c r="N156" i="4"/>
  <c r="N187" i="4"/>
  <c r="N31" i="4"/>
  <c r="N95" i="4"/>
  <c r="N169" i="4"/>
  <c r="N164" i="4"/>
  <c r="N74" i="4"/>
  <c r="N192" i="4"/>
  <c r="N175" i="4"/>
  <c r="N119" i="4"/>
  <c r="N206" i="4"/>
  <c r="N108" i="4"/>
  <c r="N122" i="4"/>
  <c r="N176" i="4"/>
  <c r="N172" i="4"/>
  <c r="N88" i="4"/>
  <c r="N10" i="4"/>
  <c r="N163" i="4"/>
  <c r="N93" i="4"/>
  <c r="N78" i="4"/>
  <c r="N39" i="4"/>
  <c r="N67" i="4"/>
  <c r="N123" i="4"/>
  <c r="N12" i="4"/>
  <c r="N72" i="4"/>
  <c r="N147" i="4"/>
  <c r="N195" i="4"/>
  <c r="N210" i="4"/>
  <c r="N171" i="4"/>
  <c r="N144" i="4"/>
  <c r="N197" i="4"/>
  <c r="N38" i="4"/>
  <c r="N30" i="4"/>
  <c r="N21" i="4"/>
  <c r="N14" i="4"/>
  <c r="N66" i="4"/>
  <c r="N132" i="4"/>
  <c r="N196" i="4"/>
  <c r="N114" i="4"/>
  <c r="N26" i="4"/>
  <c r="N185" i="4"/>
  <c r="N199" i="4"/>
  <c r="N58" i="4"/>
  <c r="N47" i="4"/>
  <c r="N77" i="4"/>
  <c r="N117" i="4"/>
  <c r="N54" i="4"/>
  <c r="N15" i="4"/>
  <c r="N55" i="4"/>
  <c r="N22" i="4"/>
  <c r="N183" i="4"/>
  <c r="N102" i="4"/>
  <c r="N124" i="4"/>
  <c r="N110" i="4"/>
  <c r="N85" i="4"/>
  <c r="N157" i="4"/>
  <c r="N75" i="4"/>
  <c r="N35" i="4"/>
  <c r="N60" i="4"/>
  <c r="N118" i="4"/>
  <c r="N56" i="4"/>
  <c r="N121" i="4"/>
  <c r="N87" i="4"/>
  <c r="N186" i="4"/>
  <c r="N189" i="4"/>
  <c r="N173" i="4"/>
  <c r="N69" i="4"/>
  <c r="N390" i="1"/>
  <c r="N446" i="1"/>
  <c r="N505" i="1"/>
  <c r="N509" i="1"/>
  <c r="N518" i="1"/>
  <c r="N111" i="1"/>
  <c r="N265" i="1"/>
  <c r="N161" i="1"/>
  <c r="N152" i="1"/>
  <c r="N144" i="1"/>
  <c r="N551" i="1"/>
  <c r="N554" i="1"/>
  <c r="N189" i="1"/>
  <c r="N233" i="1"/>
  <c r="N1169" i="1"/>
  <c r="N1161" i="1"/>
  <c r="N1085" i="1"/>
  <c r="N1073" i="1"/>
  <c r="N1049" i="1"/>
  <c r="N833" i="1"/>
  <c r="N825" i="1"/>
  <c r="N817" i="1"/>
  <c r="N809" i="1"/>
  <c r="N801" i="1"/>
  <c r="N777" i="1"/>
  <c r="N605" i="1"/>
  <c r="N496" i="1"/>
  <c r="N489" i="1"/>
  <c r="N619" i="1"/>
  <c r="N627" i="1"/>
  <c r="N638" i="1"/>
  <c r="N112" i="4"/>
  <c r="N143" i="4"/>
  <c r="N79" i="4"/>
  <c r="N145" i="4"/>
  <c r="N127" i="4"/>
  <c r="N34" i="4"/>
  <c r="N97" i="4"/>
  <c r="N82" i="4"/>
  <c r="N504" i="1"/>
  <c r="N188" i="4"/>
  <c r="N49" i="4"/>
  <c r="N126" i="4"/>
  <c r="N128" i="4"/>
  <c r="N43" i="4"/>
  <c r="N207" i="4"/>
  <c r="N105" i="4"/>
  <c r="N101" i="4"/>
  <c r="N90" i="4"/>
  <c r="N81" i="4"/>
  <c r="N73" i="4"/>
  <c r="N510" i="1"/>
  <c r="N317" i="1"/>
  <c r="N445" i="1"/>
  <c r="N321" i="1"/>
  <c r="N164" i="1"/>
  <c r="N563" i="1"/>
  <c r="N1156" i="1"/>
  <c r="N1148" i="1"/>
  <c r="N1124" i="1"/>
  <c r="N1116" i="1"/>
  <c r="N1108" i="1"/>
  <c r="N1080" i="1"/>
  <c r="N900" i="1"/>
  <c r="N892" i="1"/>
  <c r="N884" i="1"/>
  <c r="N844" i="1"/>
  <c r="N748" i="1"/>
  <c r="N732" i="1"/>
  <c r="N620" i="1"/>
  <c r="N285" i="1"/>
  <c r="N57" i="4"/>
  <c r="N100" i="4"/>
  <c r="N13" i="4"/>
  <c r="N76" i="4"/>
  <c r="N182" i="4"/>
  <c r="N236" i="1"/>
  <c r="N332" i="1"/>
  <c r="N349" i="1"/>
  <c r="N404" i="1"/>
  <c r="N450" i="1"/>
  <c r="N320" i="1"/>
  <c r="N72" i="1"/>
  <c r="N54" i="1"/>
  <c r="N18" i="1"/>
  <c r="N720" i="1"/>
  <c r="N712" i="1"/>
  <c r="N688" i="1"/>
  <c r="N680" i="1"/>
  <c r="N672" i="1"/>
  <c r="N596" i="1"/>
  <c r="N604" i="1"/>
  <c r="N495" i="1"/>
  <c r="N4" i="4"/>
  <c r="N513" i="1"/>
  <c r="N274" i="1"/>
  <c r="N257" i="1"/>
  <c r="N163" i="1"/>
  <c r="N1059" i="1"/>
  <c r="N1051" i="1"/>
  <c r="N483" i="1"/>
  <c r="N5" i="1"/>
  <c r="N641" i="1"/>
  <c r="N637" i="1"/>
  <c r="N636" i="1"/>
  <c r="N621" i="1"/>
  <c r="N71" i="4"/>
  <c r="N41" i="4"/>
  <c r="N40" i="4"/>
  <c r="N29" i="4"/>
  <c r="N89" i="4"/>
  <c r="N206" i="1"/>
  <c r="N325" i="1"/>
  <c r="N963" i="1"/>
  <c r="N959" i="1"/>
  <c r="N939" i="1"/>
  <c r="N935" i="1"/>
  <c r="N931" i="1"/>
  <c r="N923" i="1"/>
  <c r="N899" i="1"/>
  <c r="N891" i="1"/>
  <c r="N875" i="1"/>
  <c r="N735" i="1"/>
  <c r="N727" i="1"/>
  <c r="N719" i="1"/>
  <c r="N711" i="1"/>
  <c r="N695" i="1"/>
  <c r="N683" i="1"/>
  <c r="N671" i="1"/>
  <c r="N663" i="1"/>
  <c r="N659" i="1"/>
  <c r="N595" i="1"/>
  <c r="N587" i="1"/>
  <c r="N494" i="1"/>
  <c r="N461" i="1"/>
  <c r="N111" i="4"/>
  <c r="N129" i="4"/>
  <c r="N125" i="4"/>
  <c r="N503" i="1"/>
  <c r="N427" i="1"/>
  <c r="N517" i="1"/>
  <c r="N84" i="1"/>
  <c r="N1070" i="1"/>
  <c r="N1046" i="1"/>
  <c r="N28" i="4"/>
  <c r="N130" i="4"/>
  <c r="N62" i="1"/>
  <c r="N1006" i="1"/>
  <c r="N958" i="1"/>
  <c r="N950" i="1"/>
  <c r="N942" i="1"/>
  <c r="N930" i="1"/>
  <c r="N926" i="1"/>
  <c r="N894" i="1"/>
  <c r="N886" i="1"/>
  <c r="N878" i="1"/>
  <c r="N762" i="1"/>
  <c r="N758" i="1"/>
  <c r="N750" i="1"/>
  <c r="N746" i="1"/>
  <c r="N738" i="1"/>
  <c r="N734" i="1"/>
  <c r="N722" i="1"/>
  <c r="N718" i="1"/>
  <c r="N686" i="1"/>
  <c r="N613" i="1"/>
  <c r="N571" i="1"/>
  <c r="N609" i="1"/>
  <c r="N599" i="1"/>
  <c r="N585" i="1"/>
  <c r="N577" i="1"/>
  <c r="N142" i="4"/>
  <c r="N107" i="4"/>
  <c r="N198" i="4"/>
  <c r="N190" i="4"/>
  <c r="N166" i="4"/>
  <c r="N439" i="1"/>
  <c r="N430" i="1"/>
  <c r="N456" i="1"/>
  <c r="N519" i="1"/>
  <c r="N129" i="1"/>
  <c r="N93" i="1"/>
  <c r="N53" i="1"/>
  <c r="N36" i="1"/>
  <c r="N39" i="1"/>
  <c r="N44" i="1"/>
  <c r="N24" i="1"/>
  <c r="N20" i="1"/>
  <c r="N17" i="1"/>
  <c r="N709" i="1"/>
  <c r="N661" i="1"/>
  <c r="N576" i="1"/>
  <c r="N586" i="1"/>
  <c r="N473" i="1"/>
  <c r="N69" i="1"/>
  <c r="N91" i="1"/>
  <c r="N99" i="1"/>
  <c r="N48" i="1"/>
  <c r="N56" i="1"/>
  <c r="N286" i="1"/>
  <c r="N1126" i="1"/>
  <c r="N1084" i="1"/>
  <c r="N1068" i="1"/>
  <c r="N1044" i="1"/>
  <c r="N1034" i="1"/>
  <c r="N1026" i="1"/>
  <c r="N1010" i="1"/>
  <c r="N1002" i="1"/>
  <c r="N994" i="1"/>
  <c r="N986" i="1"/>
  <c r="N970" i="1"/>
  <c r="N954" i="1"/>
  <c r="N951" i="1"/>
  <c r="N946" i="1"/>
  <c r="N943" i="1"/>
  <c r="N922" i="1"/>
  <c r="N919" i="1"/>
  <c r="N914" i="1"/>
  <c r="N906" i="1"/>
  <c r="N898" i="1"/>
  <c r="N890" i="1"/>
  <c r="N882" i="1"/>
  <c r="N874" i="1"/>
  <c r="N839" i="1"/>
  <c r="N834" i="1"/>
  <c r="N831" i="1"/>
  <c r="N826" i="1"/>
  <c r="N818" i="1"/>
  <c r="N815" i="1"/>
  <c r="N783" i="1"/>
  <c r="N767" i="1"/>
  <c r="N210" i="1"/>
  <c r="N95" i="1"/>
  <c r="N422" i="1"/>
  <c r="N356" i="1"/>
  <c r="N112" i="1"/>
  <c r="N271" i="1"/>
  <c r="N262" i="1"/>
  <c r="N291" i="1"/>
  <c r="N140" i="1"/>
  <c r="N146" i="1"/>
  <c r="N536" i="1"/>
  <c r="N561" i="1"/>
  <c r="N191" i="1"/>
  <c r="N195" i="1"/>
  <c r="N217" i="1"/>
  <c r="N1139" i="1"/>
  <c r="N1123" i="1"/>
  <c r="N1115" i="1"/>
  <c r="N1091" i="1"/>
  <c r="N1086" i="1"/>
  <c r="N201" i="1"/>
  <c r="N204" i="1"/>
  <c r="N196" i="1"/>
  <c r="N89" i="1"/>
  <c r="N73" i="1"/>
  <c r="N85" i="1"/>
  <c r="N94" i="1"/>
  <c r="N102" i="1"/>
  <c r="N47" i="1"/>
  <c r="N59" i="1"/>
  <c r="N295" i="1"/>
  <c r="N142" i="1"/>
  <c r="N166" i="1"/>
  <c r="N157" i="1"/>
  <c r="N151" i="1"/>
  <c r="N550" i="1"/>
  <c r="N542" i="1"/>
  <c r="N1176" i="1"/>
  <c r="N1168" i="1"/>
  <c r="N1160" i="1"/>
  <c r="N1152" i="1"/>
  <c r="N1136" i="1"/>
  <c r="N1120" i="1"/>
  <c r="N1088" i="1"/>
  <c r="N828" i="1"/>
  <c r="N796" i="1"/>
  <c r="N788" i="1"/>
  <c r="N772" i="1"/>
  <c r="N352" i="1"/>
  <c r="N368" i="1"/>
  <c r="N355" i="1"/>
  <c r="N128" i="1"/>
  <c r="N120" i="1"/>
  <c r="N136" i="1"/>
  <c r="N135" i="1"/>
  <c r="N273" i="1"/>
  <c r="N264" i="1"/>
  <c r="N256" i="1"/>
  <c r="N294" i="1"/>
  <c r="N184" i="1"/>
  <c r="N168" i="1"/>
  <c r="N527" i="1"/>
  <c r="N228" i="1"/>
  <c r="N1009" i="1"/>
  <c r="N977" i="1"/>
  <c r="N969" i="1"/>
  <c r="N961" i="1"/>
  <c r="N945" i="1"/>
  <c r="N921" i="1"/>
  <c r="N913" i="1"/>
  <c r="N889" i="1"/>
  <c r="N881" i="1"/>
  <c r="N873" i="1"/>
  <c r="N865" i="1"/>
  <c r="N857" i="1"/>
  <c r="N841" i="1"/>
  <c r="N753" i="1"/>
  <c r="N745" i="1"/>
  <c r="N737" i="1"/>
  <c r="N729" i="1"/>
  <c r="N697" i="1"/>
  <c r="N673" i="1"/>
  <c r="N657" i="1"/>
  <c r="N649" i="1"/>
  <c r="N197" i="1"/>
  <c r="N86" i="1"/>
  <c r="N429" i="1"/>
  <c r="N498" i="1"/>
  <c r="N287" i="1"/>
  <c r="N1072" i="1"/>
  <c r="N1048" i="1"/>
  <c r="N1038" i="1"/>
  <c r="N806" i="1"/>
  <c r="N798" i="1"/>
  <c r="N795" i="1"/>
  <c r="N782" i="1"/>
  <c r="N779" i="1"/>
  <c r="N774" i="1"/>
  <c r="N766" i="1"/>
  <c r="N763" i="1"/>
  <c r="N214" i="1"/>
  <c r="N514" i="1"/>
  <c r="N107" i="1"/>
  <c r="N400" i="1"/>
  <c r="N394" i="1"/>
  <c r="N70" i="1"/>
  <c r="N49" i="1"/>
  <c r="N255" i="1"/>
  <c r="N1172" i="1"/>
  <c r="N1032" i="1"/>
  <c r="N1016" i="1"/>
  <c r="N1008" i="1"/>
  <c r="N992" i="1"/>
  <c r="N952" i="1"/>
  <c r="N856" i="1"/>
  <c r="N185" i="1"/>
  <c r="N220" i="1"/>
  <c r="N1112" i="1"/>
  <c r="N1062" i="1"/>
  <c r="N1031" i="1"/>
  <c r="N911" i="1"/>
  <c r="N903" i="1"/>
  <c r="N879" i="1"/>
  <c r="N810" i="1"/>
  <c r="N786" i="1"/>
  <c r="N778" i="1"/>
  <c r="N757" i="1"/>
  <c r="N749" i="1"/>
  <c r="N645" i="1"/>
  <c r="N248" i="1"/>
  <c r="N847" i="1"/>
  <c r="N770" i="1"/>
  <c r="N725" i="1"/>
  <c r="N693" i="1"/>
  <c r="N677" i="1"/>
  <c r="N570" i="1"/>
  <c r="N282" i="1"/>
  <c r="N337" i="1"/>
  <c r="N301" i="1"/>
  <c r="N316" i="1"/>
  <c r="N311" i="1"/>
  <c r="N379" i="1"/>
  <c r="N126" i="1"/>
  <c r="N78" i="1"/>
  <c r="N74" i="1"/>
  <c r="N139" i="1"/>
  <c r="N165" i="1"/>
  <c r="N544" i="1"/>
  <c r="N555" i="1"/>
  <c r="N244" i="1"/>
  <c r="N216" i="1"/>
  <c r="N1167" i="1"/>
  <c r="N1133" i="1"/>
  <c r="N1083" i="1"/>
  <c r="N1067" i="1"/>
  <c r="N948" i="1"/>
  <c r="N940" i="1"/>
  <c r="N932" i="1"/>
  <c r="N908" i="1"/>
  <c r="N804" i="1"/>
  <c r="N706" i="1"/>
  <c r="N703" i="1"/>
  <c r="N690" i="1"/>
  <c r="N682" i="1"/>
  <c r="N674" i="1"/>
  <c r="N574" i="1"/>
  <c r="N624" i="1"/>
  <c r="N631" i="1"/>
  <c r="N212" i="1"/>
  <c r="N203" i="1"/>
  <c r="N408" i="1"/>
  <c r="N339" i="1"/>
  <c r="N371" i="1"/>
  <c r="N122" i="1"/>
  <c r="N104" i="1"/>
  <c r="N64" i="1"/>
  <c r="N61" i="1"/>
  <c r="N275" i="1"/>
  <c r="N193" i="1"/>
  <c r="N299" i="1"/>
  <c r="N391" i="1"/>
  <c r="N440" i="1"/>
  <c r="N423" i="1"/>
  <c r="N453" i="1"/>
  <c r="N500" i="1"/>
  <c r="N501" i="1"/>
  <c r="N508" i="1"/>
  <c r="N323" i="1"/>
  <c r="N335" i="1"/>
  <c r="N341" i="1"/>
  <c r="N382" i="1"/>
  <c r="N32" i="1"/>
  <c r="N16" i="1"/>
  <c r="N266" i="1"/>
  <c r="N141" i="1"/>
  <c r="N170" i="1"/>
  <c r="N147" i="1"/>
  <c r="N174" i="1"/>
  <c r="N529" i="1"/>
  <c r="N1151" i="1"/>
  <c r="N1135" i="1"/>
  <c r="N1119" i="1"/>
  <c r="N1103" i="1"/>
  <c r="N1092" i="1"/>
  <c r="N1045" i="1"/>
  <c r="N1035" i="1"/>
  <c r="N1022" i="1"/>
  <c r="N998" i="1"/>
  <c r="N995" i="1"/>
  <c r="N982" i="1"/>
  <c r="N974" i="1"/>
  <c r="N971" i="1"/>
  <c r="N910" i="1"/>
  <c r="N716" i="1"/>
  <c r="N713" i="1"/>
  <c r="N681" i="1"/>
  <c r="N660" i="1"/>
  <c r="N569" i="1"/>
  <c r="N601" i="1"/>
  <c r="N592" i="1"/>
  <c r="N472" i="1"/>
  <c r="N247" i="1"/>
  <c r="N208" i="1"/>
  <c r="N399" i="1"/>
  <c r="N328" i="1"/>
  <c r="N375" i="1"/>
  <c r="N614" i="1"/>
  <c r="N566" i="1"/>
  <c r="N598" i="1"/>
  <c r="N485" i="1"/>
  <c r="N7" i="1"/>
  <c r="N630" i="1"/>
  <c r="N322" i="1"/>
  <c r="N329" i="1"/>
  <c r="N315" i="1"/>
  <c r="N386" i="1"/>
  <c r="N344" i="1"/>
  <c r="N80" i="1"/>
  <c r="N76" i="1"/>
  <c r="N155" i="1"/>
  <c r="N149" i="1"/>
  <c r="N176" i="1"/>
  <c r="N523" i="1"/>
  <c r="N539" i="1"/>
  <c r="N246" i="1"/>
  <c r="N1166" i="1"/>
  <c r="N1163" i="1"/>
  <c r="N1153" i="1"/>
  <c r="N1142" i="1"/>
  <c r="N1129" i="1"/>
  <c r="N1118" i="1"/>
  <c r="N1079" i="1"/>
  <c r="N1063" i="1"/>
  <c r="N1060" i="1"/>
  <c r="N1055" i="1"/>
  <c r="N1029" i="1"/>
  <c r="N973" i="1"/>
  <c r="N904" i="1"/>
  <c r="N848" i="1"/>
  <c r="N824" i="1"/>
  <c r="N819" i="1"/>
  <c r="N811" i="1"/>
  <c r="N699" i="1"/>
  <c r="N670" i="1"/>
  <c r="N667" i="1"/>
  <c r="N662" i="1"/>
  <c r="N490" i="1"/>
  <c r="N466" i="1"/>
  <c r="N628" i="1"/>
  <c r="N635" i="1"/>
  <c r="N632" i="1"/>
  <c r="N506" i="1"/>
  <c r="N409" i="1"/>
  <c r="N389" i="1"/>
  <c r="N425" i="1"/>
  <c r="N413" i="1"/>
  <c r="N23" i="1"/>
  <c r="N13" i="1"/>
  <c r="N223" i="1"/>
  <c r="N938" i="1"/>
  <c r="N866" i="1"/>
  <c r="N850" i="1"/>
  <c r="N842" i="1"/>
  <c r="N656" i="1"/>
  <c r="N648" i="1"/>
  <c r="N484" i="1"/>
  <c r="N9" i="1"/>
  <c r="N252" i="1"/>
  <c r="N237" i="1"/>
  <c r="N229" i="1"/>
  <c r="N397" i="1"/>
  <c r="N403" i="1"/>
  <c r="N438" i="1"/>
  <c r="N433" i="1"/>
  <c r="N448" i="1"/>
  <c r="N455" i="1"/>
  <c r="N420" i="1"/>
  <c r="N417" i="1"/>
  <c r="N520" i="1"/>
  <c r="N313" i="1"/>
  <c r="N306" i="1"/>
  <c r="N330" i="1"/>
  <c r="N326" i="1"/>
  <c r="N373" i="1"/>
  <c r="N364" i="1"/>
  <c r="N360" i="1"/>
  <c r="N348" i="1"/>
  <c r="N118" i="1"/>
  <c r="N125" i="1"/>
  <c r="N79" i="1"/>
  <c r="N87" i="1"/>
  <c r="N90" i="1"/>
  <c r="N98" i="1"/>
  <c r="N63" i="1"/>
  <c r="N35" i="1"/>
  <c r="N40" i="1"/>
  <c r="N178" i="1"/>
  <c r="N1140" i="1"/>
  <c r="N1104" i="1"/>
  <c r="N1081" i="1"/>
  <c r="N990" i="1"/>
  <c r="N937" i="1"/>
  <c r="N929" i="1"/>
  <c r="N895" i="1"/>
  <c r="N869" i="1"/>
  <c r="N845" i="1"/>
  <c r="N580" i="1"/>
  <c r="N481" i="1"/>
  <c r="N211" i="1"/>
  <c r="N202" i="1"/>
  <c r="N198" i="1"/>
  <c r="N392" i="1"/>
  <c r="N393" i="1"/>
  <c r="N437" i="1"/>
  <c r="N432" i="1"/>
  <c r="N428" i="1"/>
  <c r="N416" i="1"/>
  <c r="N452" i="1"/>
  <c r="N497" i="1"/>
  <c r="N324" i="1"/>
  <c r="N372" i="1"/>
  <c r="N351" i="1"/>
  <c r="N71" i="1"/>
  <c r="N82" i="1"/>
  <c r="N14" i="1"/>
  <c r="N281" i="1"/>
  <c r="N278" i="1"/>
  <c r="N272" i="1"/>
  <c r="N269" i="1"/>
  <c r="N162" i="1"/>
  <c r="N535" i="1"/>
  <c r="N553" i="1"/>
  <c r="N1171" i="1"/>
  <c r="N1158" i="1"/>
  <c r="N1155" i="1"/>
  <c r="N1150" i="1"/>
  <c r="N1127" i="1"/>
  <c r="N1122" i="1"/>
  <c r="N1106" i="1"/>
  <c r="N1096" i="1"/>
  <c r="N1093" i="1"/>
  <c r="N1065" i="1"/>
  <c r="N1052" i="1"/>
  <c r="N1027" i="1"/>
  <c r="N1019" i="1"/>
  <c r="N1011" i="1"/>
  <c r="N979" i="1"/>
  <c r="N915" i="1"/>
  <c r="N905" i="1"/>
  <c r="N897" i="1"/>
  <c r="N858" i="1"/>
  <c r="N855" i="1"/>
  <c r="N837" i="1"/>
  <c r="N829" i="1"/>
  <c r="N816" i="1"/>
  <c r="N813" i="1"/>
  <c r="N808" i="1"/>
  <c r="N803" i="1"/>
  <c r="N792" i="1"/>
  <c r="N787" i="1"/>
  <c r="N721" i="1"/>
  <c r="N685" i="1"/>
  <c r="N654" i="1"/>
  <c r="N646" i="1"/>
  <c r="N612" i="1"/>
  <c r="N491" i="1"/>
  <c r="N10" i="1"/>
  <c r="N633" i="1"/>
  <c r="N436" i="1"/>
  <c r="N308" i="1"/>
  <c r="N304" i="1"/>
  <c r="N387" i="1"/>
  <c r="N343" i="1"/>
  <c r="N350" i="1"/>
  <c r="N377" i="1"/>
  <c r="N116" i="1"/>
  <c r="N179" i="1"/>
  <c r="N225" i="1"/>
  <c r="N1173" i="1"/>
  <c r="N1144" i="1"/>
  <c r="N284" i="1"/>
  <c r="N205" i="1"/>
  <c r="N401" i="1"/>
  <c r="N395" i="1"/>
  <c r="N443" i="1"/>
  <c r="N516" i="1"/>
  <c r="N338" i="1"/>
  <c r="N319" i="1"/>
  <c r="N362" i="1"/>
  <c r="N108" i="1"/>
  <c r="N280" i="1"/>
  <c r="N546" i="1"/>
  <c r="N1170" i="1"/>
  <c r="N1162" i="1"/>
  <c r="N1131" i="1"/>
  <c r="N1039" i="1"/>
  <c r="N1036" i="1"/>
  <c r="N1021" i="1"/>
  <c r="N1005" i="1"/>
  <c r="N989" i="1"/>
  <c r="N957" i="1"/>
  <c r="N944" i="1"/>
  <c r="N928" i="1"/>
  <c r="N883" i="1"/>
  <c r="N802" i="1"/>
  <c r="N744" i="1"/>
  <c r="N715" i="1"/>
  <c r="N705" i="1"/>
  <c r="N565" i="1"/>
  <c r="N1149" i="1"/>
  <c r="N1100" i="1"/>
  <c r="N1095" i="1"/>
  <c r="N1077" i="1"/>
  <c r="N1069" i="1"/>
  <c r="N6" i="1"/>
  <c r="N241" i="1"/>
  <c r="N435" i="1"/>
  <c r="N449" i="1"/>
  <c r="N414" i="1"/>
  <c r="N421" i="1"/>
  <c r="N314" i="1"/>
  <c r="N342" i="1"/>
  <c r="N374" i="1"/>
  <c r="N380" i="1"/>
  <c r="N369" i="1"/>
  <c r="N385" i="1"/>
  <c r="N113" i="1"/>
  <c r="N137" i="1"/>
  <c r="N132" i="1"/>
  <c r="N92" i="1"/>
  <c r="N67" i="1"/>
  <c r="N88" i="1"/>
  <c r="N97" i="1"/>
  <c r="N105" i="1"/>
  <c r="N101" i="1"/>
  <c r="N33" i="1"/>
  <c r="N138" i="1"/>
  <c r="N154" i="1"/>
  <c r="N526" i="1"/>
  <c r="N543" i="1"/>
  <c r="N534" i="1"/>
  <c r="N531" i="1"/>
  <c r="N243" i="1"/>
  <c r="N194" i="1"/>
  <c r="N227" i="1"/>
  <c r="N224" i="1"/>
  <c r="N219" i="1"/>
  <c r="N1175" i="1"/>
  <c r="N1164" i="1"/>
  <c r="N1143" i="1"/>
  <c r="N1128" i="1"/>
  <c r="N1113" i="1"/>
  <c r="N1105" i="1"/>
  <c r="N1102" i="1"/>
  <c r="N1074" i="1"/>
  <c r="N1056" i="1"/>
  <c r="N1053" i="1"/>
  <c r="N1023" i="1"/>
  <c r="N1015" i="1"/>
  <c r="N999" i="1"/>
  <c r="N909" i="1"/>
  <c r="N896" i="1"/>
  <c r="N870" i="1"/>
  <c r="N854" i="1"/>
  <c r="N812" i="1"/>
  <c r="N807" i="1"/>
  <c r="N799" i="1"/>
  <c r="N791" i="1"/>
  <c r="N717" i="1"/>
  <c r="N689" i="1"/>
  <c r="N658" i="1"/>
  <c r="N650" i="1"/>
  <c r="N567" i="1"/>
  <c r="N581" i="1"/>
  <c r="N12" i="1"/>
  <c r="N169" i="1"/>
  <c r="N562" i="1"/>
  <c r="N528" i="1"/>
  <c r="N556" i="1"/>
  <c r="N221" i="1"/>
  <c r="N1130" i="1"/>
  <c r="N1076" i="1"/>
  <c r="N1033" i="1"/>
  <c r="N1025" i="1"/>
  <c r="N1017" i="1"/>
  <c r="N1004" i="1"/>
  <c r="N927" i="1"/>
  <c r="N893" i="1"/>
  <c r="N885" i="1"/>
  <c r="N877" i="1"/>
  <c r="N859" i="1"/>
  <c r="N843" i="1"/>
  <c r="N840" i="1"/>
  <c r="N830" i="1"/>
  <c r="N822" i="1"/>
  <c r="N714" i="1"/>
  <c r="N696" i="1"/>
  <c r="N678" i="1"/>
  <c r="N668" i="1"/>
  <c r="N655" i="1"/>
  <c r="N578" i="1"/>
  <c r="N608" i="1"/>
  <c r="N486" i="1"/>
  <c r="N251" i="1"/>
  <c r="N234" i="1"/>
  <c r="N406" i="1"/>
  <c r="N424" i="1"/>
  <c r="N444" i="1"/>
  <c r="N388" i="1"/>
  <c r="N359" i="1"/>
  <c r="N75" i="1"/>
  <c r="N173" i="1"/>
  <c r="N467" i="1"/>
  <c r="N511" i="1"/>
  <c r="N312" i="1"/>
  <c r="N346" i="1"/>
  <c r="N366" i="1"/>
  <c r="N354" i="1"/>
  <c r="N37" i="1"/>
  <c r="N30" i="1"/>
  <c r="N22" i="1"/>
  <c r="N560" i="1"/>
  <c r="N1109" i="1"/>
  <c r="N478" i="1"/>
  <c r="N209" i="1"/>
  <c r="N240" i="1"/>
  <c r="N442" i="1"/>
  <c r="N431" i="1"/>
  <c r="N434" i="1"/>
  <c r="N411" i="1"/>
  <c r="N499" i="1"/>
  <c r="N507" i="1"/>
  <c r="N300" i="1"/>
  <c r="N305" i="1"/>
  <c r="N345" i="1"/>
  <c r="N370" i="1"/>
  <c r="N357" i="1"/>
  <c r="N83" i="1"/>
  <c r="N100" i="1"/>
  <c r="N50" i="1"/>
  <c r="N51" i="1"/>
  <c r="N148" i="1"/>
  <c r="N947" i="1"/>
  <c r="N218" i="1"/>
  <c r="N426" i="1"/>
  <c r="N457" i="1"/>
  <c r="N347" i="1"/>
  <c r="N77" i="1"/>
  <c r="N396" i="1"/>
  <c r="N103" i="1"/>
  <c r="N19" i="1"/>
  <c r="N121" i="1"/>
  <c r="N131" i="1"/>
  <c r="N199" i="1"/>
  <c r="N207" i="1"/>
  <c r="N405" i="1"/>
  <c r="N398" i="1"/>
  <c r="N451" i="1"/>
  <c r="N458" i="1"/>
  <c r="N418" i="1"/>
  <c r="N410" i="1"/>
  <c r="N521" i="1"/>
  <c r="N302" i="1"/>
  <c r="N318" i="1"/>
  <c r="N310" i="1"/>
  <c r="N307" i="1"/>
  <c r="N331" i="1"/>
  <c r="N327" i="1"/>
  <c r="N334" i="1"/>
  <c r="N363" i="1"/>
  <c r="N384" i="1"/>
  <c r="N114" i="1"/>
  <c r="N124" i="1"/>
  <c r="N117" i="1"/>
  <c r="N81" i="1"/>
  <c r="N110" i="1"/>
  <c r="N512" i="1"/>
  <c r="N261" i="1"/>
  <c r="N181" i="1"/>
  <c r="N232" i="1"/>
  <c r="N610" i="1"/>
  <c r="N465" i="1"/>
  <c r="N1078" i="1"/>
  <c r="N1071" i="1"/>
  <c r="N1061" i="1"/>
  <c r="N1020" i="1"/>
  <c r="N1003" i="1"/>
  <c r="N993" i="1"/>
  <c r="N983" i="1"/>
  <c r="N978" i="1"/>
  <c r="N965" i="1"/>
  <c r="N960" i="1"/>
  <c r="N955" i="1"/>
  <c r="N917" i="1"/>
  <c r="N871" i="1"/>
  <c r="N861" i="1"/>
  <c r="N823" i="1"/>
  <c r="N794" i="1"/>
  <c r="N726" i="1"/>
  <c r="N694" i="1"/>
  <c r="N583" i="1"/>
  <c r="N606" i="1"/>
  <c r="N4" i="1"/>
  <c r="N623" i="1"/>
  <c r="N65" i="1"/>
  <c r="N57" i="1"/>
  <c r="N43" i="1"/>
  <c r="N267" i="1"/>
  <c r="N258" i="1"/>
  <c r="N276" i="1"/>
  <c r="N172" i="1"/>
  <c r="N167" i="1"/>
  <c r="N538" i="1"/>
  <c r="N215" i="1"/>
  <c r="N1097" i="1"/>
  <c r="N1075" i="1"/>
  <c r="N985" i="1"/>
  <c r="N975" i="1"/>
  <c r="N967" i="1"/>
  <c r="N912" i="1"/>
  <c r="N863" i="1"/>
  <c r="N835" i="1"/>
  <c r="N754" i="1"/>
  <c r="N723" i="1"/>
  <c r="N691" i="1"/>
  <c r="N589" i="1"/>
  <c r="N603" i="1"/>
  <c r="N463" i="1"/>
  <c r="N123" i="1"/>
  <c r="N134" i="1"/>
  <c r="N96" i="1"/>
  <c r="N60" i="1"/>
  <c r="N45" i="1"/>
  <c r="N27" i="1"/>
  <c r="N31" i="1"/>
  <c r="N156" i="1"/>
  <c r="N525" i="1"/>
  <c r="N541" i="1"/>
  <c r="N239" i="1"/>
  <c r="N1157" i="1"/>
  <c r="N1147" i="1"/>
  <c r="N1137" i="1"/>
  <c r="N1111" i="1"/>
  <c r="N1099" i="1"/>
  <c r="N1058" i="1"/>
  <c r="N1043" i="1"/>
  <c r="N1014" i="1"/>
  <c r="N1007" i="1"/>
  <c r="N997" i="1"/>
  <c r="N987" i="1"/>
  <c r="N972" i="1"/>
  <c r="N949" i="1"/>
  <c r="N934" i="1"/>
  <c r="N907" i="1"/>
  <c r="N902" i="1"/>
  <c r="N887" i="1"/>
  <c r="N832" i="1"/>
  <c r="N827" i="1"/>
  <c r="N793" i="1"/>
  <c r="N790" i="1"/>
  <c r="N785" i="1"/>
  <c r="N780" i="1"/>
  <c r="N769" i="1"/>
  <c r="N764" i="1"/>
  <c r="N759" i="1"/>
  <c r="N756" i="1"/>
  <c r="N730" i="1"/>
  <c r="N698" i="1"/>
  <c r="N666" i="1"/>
  <c r="N582" i="1"/>
  <c r="N575" i="1"/>
  <c r="N482" i="1"/>
  <c r="N474" i="1"/>
  <c r="N3" i="1"/>
  <c r="N622" i="1"/>
  <c r="N634" i="1"/>
  <c r="N629" i="1"/>
  <c r="N336" i="1"/>
  <c r="N333" i="1"/>
  <c r="N383" i="1"/>
  <c r="N365" i="1"/>
  <c r="N361" i="1"/>
  <c r="N353" i="1"/>
  <c r="N378" i="1"/>
  <c r="N358" i="1"/>
  <c r="N127" i="1"/>
  <c r="N119" i="1"/>
  <c r="N133" i="1"/>
  <c r="N109" i="1"/>
  <c r="N66" i="1"/>
  <c r="N52" i="1"/>
  <c r="N26" i="1"/>
  <c r="N289" i="1"/>
  <c r="N182" i="1"/>
  <c r="N171" i="1"/>
  <c r="N564" i="1"/>
  <c r="N537" i="1"/>
  <c r="N558" i="1"/>
  <c r="N186" i="1"/>
  <c r="N1117" i="1"/>
  <c r="N1101" i="1"/>
  <c r="N1094" i="1"/>
  <c r="N1089" i="1"/>
  <c r="N1082" i="1"/>
  <c r="N984" i="1"/>
  <c r="N966" i="1"/>
  <c r="N936" i="1"/>
  <c r="N862" i="1"/>
  <c r="N588" i="1"/>
  <c r="N579" i="1"/>
  <c r="N477" i="1"/>
  <c r="N160" i="1"/>
  <c r="N547" i="1"/>
  <c r="N530" i="1"/>
  <c r="N1146" i="1"/>
  <c r="N1057" i="1"/>
  <c r="N867" i="1"/>
  <c r="N2" i="1"/>
  <c r="N918" i="1"/>
  <c r="N901" i="1"/>
  <c r="N864" i="1"/>
  <c r="N851" i="1"/>
  <c r="N836" i="1"/>
  <c r="N821" i="1"/>
  <c r="N707" i="1"/>
  <c r="N692" i="1"/>
  <c r="N687" i="1"/>
  <c r="N675" i="1"/>
  <c r="N652" i="1"/>
  <c r="N647" i="1"/>
  <c r="N590" i="1"/>
  <c r="N476" i="1"/>
  <c r="N626" i="1"/>
  <c r="N297" i="1"/>
  <c r="N58" i="1"/>
  <c r="N34" i="1"/>
  <c r="N41" i="1"/>
  <c r="N29" i="1"/>
  <c r="N25" i="1"/>
  <c r="N21" i="1"/>
  <c r="N254" i="1"/>
  <c r="N559" i="1"/>
  <c r="N230" i="1"/>
  <c r="N1107" i="1"/>
  <c r="N1064" i="1"/>
  <c r="N1047" i="1"/>
  <c r="N1037" i="1"/>
  <c r="N1030" i="1"/>
  <c r="N1018" i="1"/>
  <c r="N1013" i="1"/>
  <c r="N1001" i="1"/>
  <c r="N981" i="1"/>
  <c r="N953" i="1"/>
  <c r="N279" i="1"/>
  <c r="N557" i="1"/>
  <c r="N242" i="1"/>
  <c r="N188" i="1"/>
  <c r="N1110" i="1"/>
  <c r="N849" i="1"/>
  <c r="N653" i="1"/>
  <c r="N594" i="1"/>
  <c r="N639" i="1"/>
  <c r="N290" i="1"/>
  <c r="N190" i="1"/>
  <c r="N226" i="1"/>
  <c r="N1165" i="1"/>
  <c r="N1145" i="1"/>
  <c r="N1121" i="1"/>
  <c r="N991" i="1"/>
  <c r="N8" i="1"/>
  <c r="N263" i="1"/>
  <c r="N145" i="1"/>
  <c r="N143" i="1"/>
  <c r="N548" i="1"/>
  <c r="N533" i="1"/>
  <c r="N192" i="1"/>
  <c r="N838" i="1"/>
  <c r="N644" i="1"/>
  <c r="N462" i="1"/>
  <c r="N468" i="1"/>
  <c r="N1174" i="1"/>
  <c r="N1154" i="1"/>
  <c r="N1132" i="1"/>
  <c r="N1125" i="1"/>
  <c r="N962" i="1"/>
  <c r="N924" i="1"/>
  <c r="N880" i="1"/>
  <c r="N701" i="1"/>
  <c r="N669" i="1"/>
  <c r="N664" i="1"/>
  <c r="N493" i="1"/>
  <c r="N253" i="1"/>
</calcChain>
</file>

<file path=xl/sharedStrings.xml><?xml version="1.0" encoding="utf-8"?>
<sst xmlns="http://schemas.openxmlformats.org/spreadsheetml/2006/main" count="3678" uniqueCount="98">
  <si>
    <t>Sample</t>
  </si>
  <si>
    <t>Species</t>
  </si>
  <si>
    <t>Radial</t>
  </si>
  <si>
    <t>Section</t>
  </si>
  <si>
    <t>Area</t>
  </si>
  <si>
    <t>Calcified area</t>
  </si>
  <si>
    <t>Ix</t>
  </si>
  <si>
    <t>Iy</t>
  </si>
  <si>
    <t>ANG 103</t>
  </si>
  <si>
    <t>Angel</t>
  </si>
  <si>
    <t>P</t>
  </si>
  <si>
    <t>IM1</t>
  </si>
  <si>
    <t>IM2</t>
  </si>
  <si>
    <t>LE</t>
  </si>
  <si>
    <t>TE</t>
  </si>
  <si>
    <t>LR</t>
  </si>
  <si>
    <t>%cal</t>
  </si>
  <si>
    <t>D1</t>
  </si>
  <si>
    <t>D2</t>
  </si>
  <si>
    <t>DF</t>
  </si>
  <si>
    <t>ATSN 94</t>
  </si>
  <si>
    <t>Atlantic Sharpnose</t>
  </si>
  <si>
    <t>D3</t>
  </si>
  <si>
    <t>D4</t>
  </si>
  <si>
    <t>ATSN 82</t>
  </si>
  <si>
    <t>D5</t>
  </si>
  <si>
    <t>Blacktip 15.9</t>
  </si>
  <si>
    <t>Blacktip</t>
  </si>
  <si>
    <t>D6</t>
  </si>
  <si>
    <t>D7</t>
  </si>
  <si>
    <t>D8</t>
  </si>
  <si>
    <t>D9</t>
  </si>
  <si>
    <t>Blacktip 84.5</t>
  </si>
  <si>
    <t xml:space="preserve">Blacktip 25.4 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</si>
  <si>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</si>
  <si>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</si>
  <si>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</si>
  <si>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</si>
  <si>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</si>
  <si>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</si>
  <si>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</si>
  <si>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</si>
  <si>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</si>
  <si>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Bonnet TL59</t>
  </si>
  <si>
    <t>Bonnethead</t>
  </si>
  <si>
    <t>Bonnet 112</t>
  </si>
  <si>
    <t>D400</t>
  </si>
  <si>
    <t>Dusky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</si>
  <si>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</si>
  <si>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</si>
  <si>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</si>
  <si>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</si>
  <si>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</si>
  <si>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</si>
  <si>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</si>
  <si>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</si>
  <si>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</si>
  <si>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</si>
  <si>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</si>
  <si>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</si>
  <si>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</si>
  <si>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</si>
  <si>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</si>
  <si>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</si>
  <si>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</si>
  <si>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</si>
  <si>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D398</t>
  </si>
  <si>
    <t>M527</t>
  </si>
  <si>
    <t>Mako</t>
  </si>
  <si>
    <t>LN 635</t>
  </si>
  <si>
    <t>Thresher</t>
  </si>
  <si>
    <t>FL</t>
  </si>
  <si>
    <t>TL</t>
  </si>
  <si>
    <t>Ry</t>
  </si>
  <si>
    <t>Rx</t>
  </si>
  <si>
    <t>Ix:Iy</t>
  </si>
  <si>
    <t>LN 109</t>
  </si>
  <si>
    <t>Porbeagle</t>
  </si>
  <si>
    <t>CT 369</t>
  </si>
  <si>
    <t>D37</t>
  </si>
  <si>
    <t>D38</t>
  </si>
  <si>
    <t>D39</t>
  </si>
  <si>
    <t>D40</t>
  </si>
  <si>
    <t>D41</t>
  </si>
  <si>
    <t>D42</t>
  </si>
  <si>
    <t>D43</t>
  </si>
  <si>
    <t>CT369</t>
  </si>
  <si>
    <t>Silky 9</t>
  </si>
  <si>
    <t>Silky</t>
  </si>
  <si>
    <t>CT 10</t>
  </si>
  <si>
    <t>CT 9</t>
  </si>
  <si>
    <t>W 152</t>
  </si>
  <si>
    <t>White</t>
  </si>
  <si>
    <t>Ln 635</t>
  </si>
  <si>
    <t>% cal</t>
  </si>
  <si>
    <t>ANG 102</t>
  </si>
  <si>
    <t>M 4 NAST 2016</t>
  </si>
  <si>
    <t>W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</si>
</sst>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32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0" fillId="6" borderId="0" xfId="0" applyFill="1"/>
    <xf numFmtId="0" fontId="3" fillId="2" borderId="1" xfId="1" applyFont="1" applyFill="1" applyBorder="1" applyAlignment="1"/>
    <xf numFmtId="0" fontId="3" fillId="2" borderId="0" xfId="1" applyFont="1" applyFill="1" applyAlignment="1"/>
    <xf numFmtId="0" fontId="3" fillId="3" borderId="0" xfId="1" applyFont="1" applyFill="1" applyAlignment="1"/>
    <xf numFmtId="0" fontId="3" fillId="4" borderId="1" xfId="1" applyFont="1" applyFill="1" applyBorder="1" applyAlignment="1"/>
    <xf numFmtId="0" fontId="3" fillId="4" borderId="0" xfId="1" applyFont="1" applyFill="1" applyAlignment="1"/>
    <xf numFmtId="0" fontId="3" fillId="4" borderId="1" xfId="1" applyFont="1" applyFill="1" applyBorder="1"/>
    <xf numFmtId="0" fontId="2" fillId="4" borderId="0" xfId="1" applyFont="1" applyFill="1" applyAlignment="1"/>
    <xf numFmtId="0" fontId="3" fillId="4" borderId="0" xfId="1" applyFont="1" applyFill="1" applyBorder="1" applyAlignment="1"/>
    <xf numFmtId="0" fontId="2" fillId="2" borderId="0" xfId="1" applyFont="1" applyFill="1" applyBorder="1" applyAlignment="1"/>
    <xf numFmtId="0" fontId="2" fillId="4" borderId="0" xfId="1" applyFont="1" applyFill="1" applyBorder="1" applyAlignment="1"/>
    <xf numFmtId="0" fontId="2" fillId="4" borderId="3" xfId="1" applyFont="1" applyFill="1" applyBorder="1" applyAlignment="1"/>
    <xf numFmtId="0" fontId="0" fillId="0" borderId="0" xfId="0" applyFill="1"/>
    <xf numFmtId="0" fontId="3" fillId="0" borderId="0" xfId="1" applyFont="1" applyFill="1" applyAlignment="1"/>
    <xf numFmtId="0" fontId="2" fillId="3" borderId="0" xfId="1" applyFont="1" applyFill="1" applyBorder="1" applyAlignment="1"/>
    <xf numFmtId="0" fontId="1" fillId="0" borderId="0" xfId="0" applyFont="1"/>
    <xf numFmtId="0" fontId="1" fillId="0" borderId="0" xfId="0" applyFont="1" applyFill="1"/>
    <xf numFmtId="0" fontId="1" fillId="7" borderId="0" xfId="0" applyFont="1" applyFill="1"/>
    <xf numFmtId="0" fontId="3" fillId="4" borderId="0" xfId="0" applyFont="1" applyFill="1" applyBorder="1"/>
    <xf numFmtId="0" fontId="0" fillId="4" borderId="0" xfId="0" applyFont="1" applyFill="1" applyAlignment="1"/>
    <xf numFmtId="0" fontId="3" fillId="2" borderId="0" xfId="0" applyFont="1" applyFill="1" applyBorder="1"/>
    <xf numFmtId="0" fontId="0" fillId="2" borderId="0" xfId="0" applyFont="1" applyFill="1" applyAlignment="1"/>
    <xf numFmtId="0" fontId="3" fillId="5" borderId="0" xfId="0" applyFont="1" applyFill="1" applyBorder="1"/>
    <xf numFmtId="0" fontId="0" fillId="5" borderId="0" xfId="0" applyFont="1" applyFill="1" applyAlignment="1"/>
    <xf numFmtId="0" fontId="3" fillId="2" borderId="1" xfId="0" applyFont="1" applyFill="1" applyBorder="1"/>
    <xf numFmtId="0" fontId="3" fillId="4" borderId="1" xfId="0" applyFont="1" applyFill="1" applyBorder="1"/>
    <xf numFmtId="0" fontId="3" fillId="3" borderId="0" xfId="0" applyFont="1" applyFill="1" applyBorder="1"/>
    <xf numFmtId="0" fontId="0" fillId="3" borderId="0" xfId="0" applyFont="1" applyFill="1" applyAlignment="1"/>
    <xf numFmtId="0" fontId="0" fillId="4" borderId="3" xfId="0" applyFont="1" applyFill="1" applyBorder="1" applyAlignment="1"/>
    <xf numFmtId="0" fontId="0" fillId="0" borderId="0" xfId="0" applyFont="1" applyAlignment="1"/>
    <xf numFmtId="0" fontId="0" fillId="0" borderId="3" xfId="0" applyFont="1" applyBorder="1" applyAlignment="1"/>
    <xf numFmtId="0" fontId="0" fillId="5" borderId="0" xfId="0" applyFont="1" applyFill="1" applyBorder="1" applyAlignment="1"/>
    <xf numFmtId="0" fontId="0" fillId="4" borderId="0" xfId="0" applyFont="1" applyFill="1" applyBorder="1" applyAlignment="1"/>
    <xf numFmtId="0" fontId="0" fillId="0" borderId="3" xfId="0" applyFont="1" applyFill="1" applyBorder="1" applyAlignment="1"/>
    <xf numFmtId="0" fontId="0" fillId="0" borderId="0" xfId="0" applyFont="1" applyBorder="1" applyAlignment="1"/>
    <xf numFmtId="0" fontId="0" fillId="0" borderId="3" xfId="0" applyBorder="1"/>
    <xf numFmtId="0" fontId="0" fillId="0" borderId="0" xfId="0" applyFont="1" applyFill="1" applyBorder="1" applyAlignment="1"/>
    <xf numFmtId="0" fontId="3" fillId="5" borderId="0" xfId="1" applyFont="1" applyFill="1" applyBorder="1" applyAlignment="1"/>
    <xf numFmtId="0" fontId="3" fillId="2" borderId="0" xfId="1" applyFont="1" applyFill="1" applyBorder="1" applyAlignment="1"/>
    <xf numFmtId="0" fontId="0" fillId="2" borderId="0" xfId="0" applyFont="1" applyFill="1" applyBorder="1" applyAlignment="1"/>
    <xf numFmtId="0" fontId="1" fillId="0" borderId="0" xfId="0" applyFont="1" applyFill="1" applyBorder="1"/>
    <xf numFmtId="0" fontId="3" fillId="0" borderId="0" xfId="1" applyFont="1" applyFill="1" applyBorder="1" applyAlignment="1"/>
    <xf numFmtId="0" fontId="0" fillId="0" borderId="0" xfId="0" applyFill="1" applyBorder="1"/>
    <xf numFmtId="0" fontId="3" fillId="3" borderId="0" xfId="1" applyFont="1" applyFill="1" applyBorder="1" applyAlignment="1"/>
    <xf numFmtId="0" fontId="3" fillId="3" borderId="1" xfId="1" applyFont="1" applyFill="1" applyBorder="1"/>
    <xf numFmtId="0" fontId="3" fillId="0" borderId="0" xfId="1" applyFont="1" applyFill="1" applyBorder="1"/>
    <xf numFmtId="0" fontId="0" fillId="0" borderId="1" xfId="0" applyFill="1" applyBorder="1"/>
    <xf numFmtId="0" fontId="0" fillId="0" borderId="0" xfId="0" applyBorder="1"/>
    <xf numFmtId="0" fontId="3" fillId="0" borderId="4" xfId="1" applyFont="1" applyFill="1" applyBorder="1" applyAlignment="1"/>
    <xf numFmtId="0" fontId="0" fillId="0" borderId="4" xfId="0" applyBorder="1"/>
    <xf numFmtId="0" fontId="3" fillId="0" borderId="1" xfId="1" applyFont="1" applyFill="1" applyBorder="1"/>
    <xf numFmtId="0" fontId="3" fillId="6" borderId="0" xfId="1" applyFont="1" applyFill="1" applyAlignment="1"/>
    <xf numFmtId="0" fontId="2" fillId="6" borderId="0" xfId="1" applyFont="1" applyFill="1" applyAlignment="1"/>
    <xf numFmtId="0" fontId="3" fillId="6" borderId="1" xfId="1" applyFont="1" applyFill="1" applyBorder="1"/>
    <xf numFmtId="0" fontId="0" fillId="6" borderId="0" xfId="0" applyFont="1" applyFill="1" applyAlignment="1"/>
    <xf numFmtId="0" fontId="6" fillId="0" borderId="0" xfId="0" applyFont="1" applyAlignment="1">
      <alignment horizontal="right" wrapText="1"/>
    </xf>
    <xf numFmtId="0" fontId="3" fillId="5" borderId="1" xfId="1" applyFont="1" applyFill="1" applyBorder="1"/>
    <xf numFmtId="0" fontId="2" fillId="5" borderId="0" xfId="1" applyFont="1" applyFill="1" applyAlignment="1"/>
    <xf numFmtId="0" fontId="3" fillId="4" borderId="0" xfId="1" applyFont="1" applyFill="1" applyBorder="1"/>
    <xf numFmtId="0" fontId="2" fillId="3" borderId="0" xfId="1" applyFont="1" applyFill="1" applyAlignment="1"/>
    <xf numFmtId="0" fontId="3" fillId="2" borderId="0" xfId="1" applyFont="1" applyFill="1" applyBorder="1"/>
    <xf numFmtId="0" fontId="3" fillId="5" borderId="0" xfId="1" applyFont="1" applyFill="1" applyBorder="1"/>
    <xf numFmtId="0" fontId="3" fillId="3" borderId="0" xfId="1" applyFont="1" applyFill="1" applyBorder="1"/>
    <xf numFmtId="0" fontId="3" fillId="4" borderId="1" xfId="1" applyFont="1" applyFill="1" applyBorder="1"/>
    <xf numFmtId="0" fontId="2" fillId="4" borderId="0" xfId="1" applyFont="1" applyFill="1" applyAlignment="1"/>
    <xf numFmtId="0" fontId="3" fillId="2" borderId="1" xfId="1" applyFont="1" applyFill="1" applyBorder="1"/>
    <xf numFmtId="0" fontId="2" fillId="2" borderId="0" xfId="1" applyFont="1" applyFill="1" applyAlignment="1"/>
    <xf numFmtId="0" fontId="2" fillId="0" borderId="0" xfId="1" applyFont="1" applyFill="1" applyAlignment="1"/>
    <xf numFmtId="0" fontId="3" fillId="0" borderId="0" xfId="1" applyFont="1" applyFill="1" applyAlignment="1"/>
    <xf numFmtId="0" fontId="0" fillId="6" borderId="3" xfId="0" applyFont="1" applyFill="1" applyBorder="1" applyAlignment="1"/>
    <xf numFmtId="0" fontId="3" fillId="5" borderId="1" xfId="0" applyFont="1" applyFill="1" applyBorder="1"/>
    <xf numFmtId="0" fontId="3" fillId="5" borderId="1" xfId="1" applyFont="1" applyFill="1" applyBorder="1" applyAlignment="1"/>
    <xf numFmtId="0" fontId="3" fillId="3" borderId="1" xfId="1" applyFont="1" applyFill="1" applyBorder="1" applyAlignment="1"/>
    <xf numFmtId="0" fontId="3" fillId="4" borderId="2" xfId="1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0" fillId="0" borderId="5" xfId="0" applyBorder="1"/>
    <xf numFmtId="0" fontId="3" fillId="4" borderId="6" xfId="1" applyFont="1" applyFill="1" applyBorder="1" applyAlignment="1"/>
    <xf numFmtId="0" fontId="3" fillId="4" borderId="4" xfId="1" applyFont="1" applyFill="1" applyBorder="1" applyAlignment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3" fillId="2" borderId="9" xfId="1" applyFont="1" applyFill="1" applyBorder="1" applyAlignment="1"/>
    <xf numFmtId="0" fontId="3" fillId="2" borderId="8" xfId="1" applyFont="1" applyFill="1" applyBorder="1" applyAlignment="1"/>
    <xf numFmtId="0" fontId="3" fillId="0" borderId="8" xfId="1" applyFont="1" applyFill="1" applyBorder="1" applyAlignment="1"/>
    <xf numFmtId="0" fontId="3" fillId="3" borderId="6" xfId="1" applyFont="1" applyFill="1" applyBorder="1"/>
    <xf numFmtId="0" fontId="2" fillId="3" borderId="4" xfId="1" applyFont="1" applyFill="1" applyBorder="1" applyAlignment="1"/>
    <xf numFmtId="0" fontId="3" fillId="2" borderId="9" xfId="1" applyFont="1" applyFill="1" applyBorder="1"/>
    <xf numFmtId="0" fontId="2" fillId="2" borderId="8" xfId="1" applyFont="1" applyFill="1" applyBorder="1" applyAlignment="1"/>
    <xf numFmtId="0" fontId="3" fillId="2" borderId="8" xfId="1" applyFont="1" applyFill="1" applyBorder="1"/>
    <xf numFmtId="0" fontId="0" fillId="0" borderId="8" xfId="0" applyFont="1" applyBorder="1" applyAlignment="1"/>
    <xf numFmtId="0" fontId="3" fillId="2" borderId="9" xfId="0" applyFont="1" applyFill="1" applyBorder="1"/>
    <xf numFmtId="0" fontId="0" fillId="2" borderId="8" xfId="0" applyFont="1" applyFill="1" applyBorder="1" applyAlignment="1"/>
    <xf numFmtId="0" fontId="3" fillId="2" borderId="8" xfId="0" applyFont="1" applyFill="1" applyBorder="1"/>
    <xf numFmtId="0" fontId="0" fillId="0" borderId="10" xfId="0" applyBorder="1"/>
    <xf numFmtId="0" fontId="0" fillId="0" borderId="10" xfId="0" applyFont="1" applyFill="1" applyBorder="1" applyAlignment="1"/>
    <xf numFmtId="0" fontId="3" fillId="4" borderId="8" xfId="0" applyFont="1" applyFill="1" applyBorder="1"/>
    <xf numFmtId="0" fontId="0" fillId="4" borderId="8" xfId="0" applyFont="1" applyFill="1" applyBorder="1" applyAlignment="1"/>
    <xf numFmtId="0" fontId="6" fillId="0" borderId="8" xfId="0" applyFont="1" applyBorder="1" applyAlignment="1">
      <alignment horizontal="right" wrapText="1"/>
    </xf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 xr:uid="{00000000-0005-0000-0000-00001F000000}"/>
  </cellStyles>
  <dxfs count="18"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  <dxf>
      <fill>
        <patternFill>
          <bgColor theme="5" tint="0.79998168889431442"/>
        </patternFill>
      </fill>
    </dxf>
    <dxf>
      <fill>
        <patternFill>
          <bgColor rgb="FFFFE1FF"/>
        </patternFill>
      </fill>
    </dxf>
  </dxfs>
  <tableStyles count="0" defaultTableStyle="TableStyleMedium2" defaultPivotStyle="PivotStyleLight16"/>
  <colors>
    <mruColors>
      <color rgb="FFFFE1FF"/>
      <color rgb="FFFF99CC"/>
      <color rgb="FFFFCC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6"/>
  <sheetViews>
    <sheetView tabSelected="1" zoomScale="90" zoomScaleNormal="90" workbookViewId="0">
      <pane ySplit="1" topLeftCell="A173" activePane="bottomLeft" state="frozen"/>
      <selection pane="bottomLeft" activeCell="G1" sqref="E1:G1048576"/>
    </sheetView>
  </sheetViews>
  <sheetFormatPr defaultColWidth="8.85546875" defaultRowHeight="15" x14ac:dyDescent="0.25"/>
  <cols>
    <col min="1" max="1" width="16" customWidth="1"/>
    <col min="11" max="11" width="8.85546875" style="13"/>
  </cols>
  <sheetData>
    <row r="1" spans="1:14" x14ac:dyDescent="0.25">
      <c r="A1" s="16" t="s">
        <v>0</v>
      </c>
      <c r="B1" s="16" t="s">
        <v>1</v>
      </c>
      <c r="C1" s="16" t="s">
        <v>71</v>
      </c>
      <c r="D1" s="16" t="s">
        <v>72</v>
      </c>
      <c r="E1" s="16" t="s">
        <v>2</v>
      </c>
      <c r="F1" s="16" t="s">
        <v>3</v>
      </c>
      <c r="G1" s="16" t="s">
        <v>73</v>
      </c>
      <c r="H1" s="16" t="s">
        <v>74</v>
      </c>
      <c r="I1" s="16" t="s">
        <v>4</v>
      </c>
      <c r="J1" s="16" t="s">
        <v>5</v>
      </c>
      <c r="K1" s="17" t="s">
        <v>16</v>
      </c>
      <c r="L1" s="16" t="s">
        <v>6</v>
      </c>
      <c r="M1" s="16" t="s">
        <v>7</v>
      </c>
      <c r="N1" s="18" t="s">
        <v>75</v>
      </c>
    </row>
    <row r="2" spans="1:14" x14ac:dyDescent="0.25">
      <c r="A2" s="30" t="s">
        <v>95</v>
      </c>
      <c r="B2" s="37" t="s">
        <v>9</v>
      </c>
      <c r="C2">
        <v>91</v>
      </c>
      <c r="D2">
        <v>95</v>
      </c>
      <c r="E2" t="s">
        <v>13</v>
      </c>
      <c r="F2" t="s">
        <v>17</v>
      </c>
      <c r="G2" s="64">
        <v>3.2879999999999998</v>
      </c>
      <c r="H2" s="65">
        <v>5.3470000000000004</v>
      </c>
      <c r="I2" s="65">
        <v>55.359000000000002</v>
      </c>
      <c r="J2" s="65">
        <v>2.9980000000000002</v>
      </c>
      <c r="K2" s="14">
        <f t="shared" ref="K2:K65" si="0">(J2/I2)*100</f>
        <v>5.4155602521721855</v>
      </c>
      <c r="L2">
        <f t="shared" ref="L2:L65" si="1">((H2^3)*G2*PI())/4</f>
        <v>394.77736371075082</v>
      </c>
      <c r="M2">
        <f t="shared" ref="M2:M65" si="2">((G2^3)*H2*PI())/4</f>
        <v>149.27789146159321</v>
      </c>
      <c r="N2">
        <f t="shared" ref="N2:N65" si="3">L2/M2</f>
        <v>2.6445802512713055</v>
      </c>
    </row>
    <row r="3" spans="1:14" x14ac:dyDescent="0.25">
      <c r="A3" s="30" t="s">
        <v>95</v>
      </c>
      <c r="B3" s="37" t="s">
        <v>9</v>
      </c>
      <c r="C3">
        <v>91</v>
      </c>
      <c r="D3">
        <v>95</v>
      </c>
      <c r="E3" t="s">
        <v>13</v>
      </c>
      <c r="F3" t="s">
        <v>18</v>
      </c>
      <c r="G3" s="7">
        <v>2.823</v>
      </c>
      <c r="H3" s="8">
        <v>3.7690000000000001</v>
      </c>
      <c r="I3" s="8">
        <v>37.4</v>
      </c>
      <c r="J3" s="8">
        <v>8.7330000000000005</v>
      </c>
      <c r="K3" s="14">
        <f t="shared" si="0"/>
        <v>23.350267379679146</v>
      </c>
      <c r="L3">
        <f t="shared" si="1"/>
        <v>118.70777691376627</v>
      </c>
      <c r="M3">
        <f t="shared" si="2"/>
        <v>66.596077993681959</v>
      </c>
      <c r="N3">
        <f t="shared" si="3"/>
        <v>1.7825040226096829</v>
      </c>
    </row>
    <row r="4" spans="1:14" x14ac:dyDescent="0.25">
      <c r="A4" s="30" t="s">
        <v>95</v>
      </c>
      <c r="B4" s="37" t="s">
        <v>9</v>
      </c>
      <c r="C4">
        <v>91</v>
      </c>
      <c r="D4">
        <v>95</v>
      </c>
      <c r="E4" t="s">
        <v>13</v>
      </c>
      <c r="F4" t="s">
        <v>22</v>
      </c>
      <c r="G4" s="64">
        <v>2.2250000000000001</v>
      </c>
      <c r="H4" s="8">
        <v>3.5539999999999998</v>
      </c>
      <c r="I4" s="8">
        <v>26.786000000000001</v>
      </c>
      <c r="J4" s="65">
        <v>3.4710000000000001</v>
      </c>
      <c r="K4" s="14">
        <f t="shared" si="0"/>
        <v>12.958261778541027</v>
      </c>
      <c r="L4">
        <f t="shared" si="1"/>
        <v>78.446246286024262</v>
      </c>
      <c r="M4">
        <f t="shared" si="2"/>
        <v>30.746617903226415</v>
      </c>
      <c r="N4">
        <f t="shared" si="3"/>
        <v>2.5513780583259682</v>
      </c>
    </row>
    <row r="5" spans="1:14" x14ac:dyDescent="0.25">
      <c r="A5" s="30" t="s">
        <v>95</v>
      </c>
      <c r="B5" s="37" t="s">
        <v>9</v>
      </c>
      <c r="C5">
        <v>91</v>
      </c>
      <c r="D5">
        <v>95</v>
      </c>
      <c r="E5" t="s">
        <v>13</v>
      </c>
      <c r="F5" t="s">
        <v>19</v>
      </c>
      <c r="G5" s="64">
        <v>1.7190000000000001</v>
      </c>
      <c r="H5" s="8">
        <v>2.972</v>
      </c>
      <c r="I5" s="8">
        <v>17.614000000000001</v>
      </c>
      <c r="J5" s="8">
        <v>3.5110000000000001</v>
      </c>
      <c r="K5" s="14">
        <f t="shared" si="0"/>
        <v>19.93300783467696</v>
      </c>
      <c r="L5">
        <f t="shared" si="1"/>
        <v>35.441506443234317</v>
      </c>
      <c r="M5">
        <f t="shared" si="2"/>
        <v>11.856767845902962</v>
      </c>
      <c r="N5">
        <f t="shared" si="3"/>
        <v>2.9891372508808063</v>
      </c>
    </row>
    <row r="6" spans="1:14" x14ac:dyDescent="0.25">
      <c r="A6" s="30" t="s">
        <v>95</v>
      </c>
      <c r="B6" s="37" t="s">
        <v>9</v>
      </c>
      <c r="C6">
        <v>91</v>
      </c>
      <c r="D6">
        <v>95</v>
      </c>
      <c r="E6" t="s">
        <v>15</v>
      </c>
      <c r="F6" t="s">
        <v>19</v>
      </c>
      <c r="G6" s="64">
        <v>0.86599999999999999</v>
      </c>
      <c r="H6" s="65">
        <v>1.794</v>
      </c>
      <c r="I6" s="65">
        <v>5.4619999999999997</v>
      </c>
      <c r="J6" s="65">
        <v>0.98699999999999999</v>
      </c>
      <c r="K6" s="14">
        <f t="shared" si="0"/>
        <v>18.070303917978762</v>
      </c>
      <c r="L6">
        <f t="shared" si="1"/>
        <v>3.9271282957081337</v>
      </c>
      <c r="M6">
        <f t="shared" si="2"/>
        <v>0.91509460748515392</v>
      </c>
      <c r="N6">
        <f t="shared" si="3"/>
        <v>4.2914997679863891</v>
      </c>
    </row>
    <row r="7" spans="1:14" x14ac:dyDescent="0.25">
      <c r="A7" s="30" t="s">
        <v>95</v>
      </c>
      <c r="B7" s="37" t="s">
        <v>9</v>
      </c>
      <c r="C7">
        <v>91</v>
      </c>
      <c r="D7">
        <v>95</v>
      </c>
      <c r="E7" t="s">
        <v>15</v>
      </c>
      <c r="F7" t="s">
        <v>11</v>
      </c>
      <c r="G7" s="73">
        <v>1.33</v>
      </c>
      <c r="H7" s="60">
        <v>1.794</v>
      </c>
      <c r="I7" s="60">
        <v>7.8380000000000001</v>
      </c>
      <c r="J7" s="60">
        <v>1.3819999999999999</v>
      </c>
      <c r="K7" s="14">
        <f t="shared" si="0"/>
        <v>17.632048992089818</v>
      </c>
      <c r="L7">
        <f t="shared" si="1"/>
        <v>6.0312709391360491</v>
      </c>
      <c r="M7">
        <f t="shared" si="2"/>
        <v>3.3148756614199435</v>
      </c>
      <c r="N7">
        <f t="shared" si="3"/>
        <v>1.8194561591949798</v>
      </c>
    </row>
    <row r="8" spans="1:14" x14ac:dyDescent="0.25">
      <c r="A8" s="30" t="s">
        <v>95</v>
      </c>
      <c r="B8" s="37" t="s">
        <v>9</v>
      </c>
      <c r="C8">
        <v>91</v>
      </c>
      <c r="D8">
        <v>95</v>
      </c>
      <c r="E8" t="s">
        <v>15</v>
      </c>
      <c r="F8" t="s">
        <v>12</v>
      </c>
      <c r="G8" s="57">
        <v>1.1160000000000001</v>
      </c>
      <c r="H8" s="58">
        <v>1.681</v>
      </c>
      <c r="I8" s="58">
        <v>6.5369999999999999</v>
      </c>
      <c r="J8" s="58">
        <v>1.532</v>
      </c>
      <c r="K8" s="14">
        <f t="shared" si="0"/>
        <v>23.435826831880068</v>
      </c>
      <c r="L8">
        <f t="shared" si="1"/>
        <v>4.1634870318598587</v>
      </c>
      <c r="M8">
        <f t="shared" si="2"/>
        <v>1.8350596192501962</v>
      </c>
      <c r="N8">
        <f t="shared" si="3"/>
        <v>2.2688565473208198</v>
      </c>
    </row>
    <row r="9" spans="1:14" x14ac:dyDescent="0.25">
      <c r="A9" s="30" t="s">
        <v>95</v>
      </c>
      <c r="B9" s="37" t="s">
        <v>9</v>
      </c>
      <c r="C9">
        <v>91</v>
      </c>
      <c r="D9">
        <v>95</v>
      </c>
      <c r="E9" t="s">
        <v>15</v>
      </c>
      <c r="F9" t="s">
        <v>10</v>
      </c>
      <c r="G9" s="66">
        <v>1.468</v>
      </c>
      <c r="H9" s="67">
        <v>1.6559999999999999</v>
      </c>
      <c r="I9" s="67">
        <v>8.6750000000000007</v>
      </c>
      <c r="J9" s="67">
        <v>2.1190000000000002</v>
      </c>
      <c r="K9" s="14">
        <f t="shared" si="0"/>
        <v>24.426512968299711</v>
      </c>
      <c r="L9">
        <f t="shared" si="1"/>
        <v>5.2359674047625333</v>
      </c>
      <c r="M9">
        <f t="shared" si="2"/>
        <v>4.1146071890829479</v>
      </c>
      <c r="N9">
        <f t="shared" si="3"/>
        <v>1.2725315356116682</v>
      </c>
    </row>
    <row r="10" spans="1:14" x14ac:dyDescent="0.25">
      <c r="A10" s="30" t="s">
        <v>95</v>
      </c>
      <c r="B10" s="37" t="s">
        <v>9</v>
      </c>
      <c r="C10">
        <v>91</v>
      </c>
      <c r="D10">
        <v>95</v>
      </c>
      <c r="E10" t="s">
        <v>14</v>
      </c>
      <c r="F10" t="s">
        <v>11</v>
      </c>
      <c r="G10" s="45">
        <v>0.36599999999999999</v>
      </c>
      <c r="H10" s="60">
        <v>1.042</v>
      </c>
      <c r="I10" s="60">
        <v>1.2809999999999999</v>
      </c>
      <c r="J10" s="60">
        <v>0.17299999999999999</v>
      </c>
      <c r="K10" s="14">
        <f t="shared" si="0"/>
        <v>13.505074160811867</v>
      </c>
      <c r="L10">
        <f t="shared" si="1"/>
        <v>0.32521766223820031</v>
      </c>
      <c r="M10">
        <f t="shared" si="2"/>
        <v>4.0123689091534021E-2</v>
      </c>
      <c r="N10">
        <f t="shared" si="3"/>
        <v>8.1053778852757645</v>
      </c>
    </row>
    <row r="11" spans="1:14" x14ac:dyDescent="0.25">
      <c r="A11" s="30" t="s">
        <v>95</v>
      </c>
      <c r="B11" s="37" t="s">
        <v>9</v>
      </c>
      <c r="C11">
        <v>91</v>
      </c>
      <c r="D11">
        <v>95</v>
      </c>
      <c r="E11" t="s">
        <v>14</v>
      </c>
      <c r="F11" t="s">
        <v>12</v>
      </c>
      <c r="G11" s="57">
        <v>0.20499999999999999</v>
      </c>
      <c r="H11" s="58">
        <v>0.97499999999999998</v>
      </c>
      <c r="I11" s="58">
        <v>0.78</v>
      </c>
      <c r="J11" s="58">
        <v>0</v>
      </c>
      <c r="K11" s="14">
        <f t="shared" si="0"/>
        <v>0</v>
      </c>
      <c r="L11">
        <f t="shared" si="1"/>
        <v>0.14923049842480487</v>
      </c>
      <c r="M11">
        <f t="shared" si="2"/>
        <v>6.5971457686284539E-3</v>
      </c>
      <c r="N11">
        <f t="shared" si="3"/>
        <v>22.620464009518148</v>
      </c>
    </row>
    <row r="12" spans="1:14" x14ac:dyDescent="0.25">
      <c r="A12" s="30" t="s">
        <v>95</v>
      </c>
      <c r="B12" s="37" t="s">
        <v>9</v>
      </c>
      <c r="C12">
        <v>91</v>
      </c>
      <c r="D12">
        <v>95</v>
      </c>
      <c r="E12" t="s">
        <v>14</v>
      </c>
      <c r="F12" t="s">
        <v>10</v>
      </c>
      <c r="G12" s="66">
        <v>0.61099999999999999</v>
      </c>
      <c r="H12" s="67">
        <v>0.76100000000000001</v>
      </c>
      <c r="I12" s="67">
        <v>2.1440000000000001</v>
      </c>
      <c r="J12" s="67">
        <v>0</v>
      </c>
      <c r="K12" s="14">
        <f t="shared" si="0"/>
        <v>0</v>
      </c>
      <c r="L12">
        <f t="shared" si="1"/>
        <v>0.2114876745734518</v>
      </c>
      <c r="M12">
        <f t="shared" si="2"/>
        <v>0.13633211394412495</v>
      </c>
      <c r="N12">
        <f t="shared" si="3"/>
        <v>1.5512682115391314</v>
      </c>
    </row>
    <row r="13" spans="1:14" s="50" customFormat="1" x14ac:dyDescent="0.25">
      <c r="A13" s="77" t="s">
        <v>8</v>
      </c>
      <c r="B13" s="50" t="s">
        <v>9</v>
      </c>
      <c r="C13" s="50">
        <v>79.2</v>
      </c>
      <c r="D13" s="50">
        <v>81</v>
      </c>
      <c r="E13" s="50" t="s">
        <v>13</v>
      </c>
      <c r="F13" s="50" t="s">
        <v>17</v>
      </c>
      <c r="G13" s="78">
        <v>0.499</v>
      </c>
      <c r="H13" s="79">
        <v>0.97199999999999998</v>
      </c>
      <c r="I13" s="79">
        <v>1.629</v>
      </c>
      <c r="J13" s="79">
        <v>0</v>
      </c>
      <c r="K13" s="49">
        <f t="shared" si="0"/>
        <v>0</v>
      </c>
      <c r="L13" s="50">
        <f t="shared" si="1"/>
        <v>0.35990611181285331</v>
      </c>
      <c r="M13" s="50">
        <f t="shared" si="2"/>
        <v>9.4854465938788449E-2</v>
      </c>
      <c r="N13" s="50">
        <f t="shared" si="3"/>
        <v>3.7942980148674095</v>
      </c>
    </row>
    <row r="14" spans="1:14" s="48" customFormat="1" x14ac:dyDescent="0.25">
      <c r="A14" s="80" t="s">
        <v>8</v>
      </c>
      <c r="B14" s="48" t="s">
        <v>9</v>
      </c>
      <c r="C14" s="48">
        <v>79.2</v>
      </c>
      <c r="D14" s="48">
        <v>81</v>
      </c>
      <c r="E14" s="48" t="s">
        <v>13</v>
      </c>
      <c r="F14" s="48" t="s">
        <v>10</v>
      </c>
      <c r="G14" s="2">
        <v>1.028</v>
      </c>
      <c r="H14" s="39">
        <v>1.909</v>
      </c>
      <c r="I14" s="39">
        <v>6.7779999999999996</v>
      </c>
      <c r="J14" s="39">
        <v>1.52</v>
      </c>
      <c r="K14" s="42">
        <f t="shared" si="0"/>
        <v>22.425494246090295</v>
      </c>
      <c r="L14" s="48">
        <f t="shared" si="1"/>
        <v>5.6169528872900187</v>
      </c>
      <c r="M14" s="48">
        <f t="shared" si="2"/>
        <v>1.6288277276208649</v>
      </c>
      <c r="N14" s="48">
        <f t="shared" si="3"/>
        <v>3.4484634513770089</v>
      </c>
    </row>
    <row r="15" spans="1:14" s="48" customFormat="1" x14ac:dyDescent="0.25">
      <c r="A15" s="80" t="s">
        <v>8</v>
      </c>
      <c r="B15" s="48" t="s">
        <v>9</v>
      </c>
      <c r="C15" s="48">
        <v>79.2</v>
      </c>
      <c r="D15" s="48">
        <v>81</v>
      </c>
      <c r="E15" s="48" t="s">
        <v>15</v>
      </c>
      <c r="F15" s="48" t="s">
        <v>17</v>
      </c>
      <c r="G15" s="64">
        <v>0.73099999999999998</v>
      </c>
      <c r="H15" s="11">
        <v>1.423</v>
      </c>
      <c r="I15" s="11">
        <v>3.52</v>
      </c>
      <c r="J15" s="11">
        <v>0</v>
      </c>
      <c r="K15" s="42">
        <f t="shared" si="0"/>
        <v>0</v>
      </c>
      <c r="L15" s="48">
        <f t="shared" si="1"/>
        <v>1.6543292882998919</v>
      </c>
      <c r="M15" s="48">
        <f t="shared" si="2"/>
        <v>0.43656298706039492</v>
      </c>
      <c r="N15" s="48">
        <f t="shared" si="3"/>
        <v>3.7894400976119145</v>
      </c>
    </row>
    <row r="16" spans="1:14" s="48" customFormat="1" x14ac:dyDescent="0.25">
      <c r="A16" s="80" t="s">
        <v>8</v>
      </c>
      <c r="B16" s="48" t="s">
        <v>9</v>
      </c>
      <c r="C16" s="48">
        <v>79.2</v>
      </c>
      <c r="D16" s="48">
        <v>81</v>
      </c>
      <c r="E16" s="48" t="s">
        <v>15</v>
      </c>
      <c r="F16" s="48" t="s">
        <v>19</v>
      </c>
      <c r="G16" s="64">
        <v>0.63900000000000001</v>
      </c>
      <c r="H16" s="11">
        <v>1.677</v>
      </c>
      <c r="I16" s="11">
        <v>3.6349999999999998</v>
      </c>
      <c r="J16" s="11">
        <v>0</v>
      </c>
      <c r="K16" s="42">
        <f t="shared" si="0"/>
        <v>0</v>
      </c>
      <c r="L16" s="48">
        <f t="shared" si="1"/>
        <v>2.3669545969166852</v>
      </c>
      <c r="M16" s="48">
        <f t="shared" si="2"/>
        <v>0.34365725630522514</v>
      </c>
      <c r="N16" s="48">
        <f t="shared" si="3"/>
        <v>6.8875443584826668</v>
      </c>
    </row>
    <row r="17" spans="1:14" s="48" customFormat="1" x14ac:dyDescent="0.25">
      <c r="A17" s="80" t="s">
        <v>8</v>
      </c>
      <c r="B17" s="48" t="s">
        <v>9</v>
      </c>
      <c r="C17" s="48">
        <v>79.2</v>
      </c>
      <c r="D17" s="48">
        <v>81</v>
      </c>
      <c r="E17" s="48" t="s">
        <v>15</v>
      </c>
      <c r="F17" s="48" t="s">
        <v>11</v>
      </c>
      <c r="G17" s="73">
        <v>1.1839999999999999</v>
      </c>
      <c r="H17" s="44">
        <v>1.73</v>
      </c>
      <c r="I17" s="44">
        <v>6.7460000000000004</v>
      </c>
      <c r="J17" s="44">
        <v>1.371</v>
      </c>
      <c r="K17" s="42">
        <f t="shared" si="0"/>
        <v>20.323154461903346</v>
      </c>
      <c r="L17" s="48">
        <f t="shared" si="1"/>
        <v>4.814818196111827</v>
      </c>
      <c r="M17" s="48">
        <f t="shared" si="2"/>
        <v>2.2552313064681546</v>
      </c>
      <c r="N17" s="48">
        <f t="shared" si="3"/>
        <v>2.1349553734477724</v>
      </c>
    </row>
    <row r="18" spans="1:14" s="48" customFormat="1" x14ac:dyDescent="0.25">
      <c r="A18" s="80" t="s">
        <v>8</v>
      </c>
      <c r="B18" s="48" t="s">
        <v>9</v>
      </c>
      <c r="C18" s="48">
        <v>79.2</v>
      </c>
      <c r="D18" s="48">
        <v>81</v>
      </c>
      <c r="E18" s="48" t="s">
        <v>15</v>
      </c>
      <c r="F18" s="48" t="s">
        <v>12</v>
      </c>
      <c r="G18" s="72">
        <v>0.85399999999999998</v>
      </c>
      <c r="H18" s="38">
        <v>1.6830000000000001</v>
      </c>
      <c r="I18" s="38">
        <v>4.641</v>
      </c>
      <c r="J18" s="38">
        <v>0.84699999999999998</v>
      </c>
      <c r="K18" s="42">
        <f t="shared" si="0"/>
        <v>18.250377073906485</v>
      </c>
      <c r="L18" s="48">
        <f t="shared" si="1"/>
        <v>3.1974230393109546</v>
      </c>
      <c r="M18" s="48">
        <f t="shared" si="2"/>
        <v>0.8232800838196046</v>
      </c>
      <c r="N18" s="48">
        <f t="shared" si="3"/>
        <v>3.8837609486148668</v>
      </c>
    </row>
    <row r="19" spans="1:14" s="48" customFormat="1" x14ac:dyDescent="0.25">
      <c r="A19" s="80" t="s">
        <v>8</v>
      </c>
      <c r="B19" s="48" t="s">
        <v>9</v>
      </c>
      <c r="C19" s="48">
        <v>79.2</v>
      </c>
      <c r="D19" s="48">
        <v>81</v>
      </c>
      <c r="E19" s="48" t="s">
        <v>15</v>
      </c>
      <c r="F19" s="48" t="s">
        <v>10</v>
      </c>
      <c r="G19" s="2">
        <v>1.55</v>
      </c>
      <c r="H19" s="39">
        <v>0.86899999999999999</v>
      </c>
      <c r="I19" s="39">
        <v>5.0949999999999998</v>
      </c>
      <c r="J19" s="39">
        <v>0.65100000000000002</v>
      </c>
      <c r="K19" s="42">
        <f t="shared" si="0"/>
        <v>12.777232580961728</v>
      </c>
      <c r="L19" s="48">
        <f t="shared" si="1"/>
        <v>0.79887882304313185</v>
      </c>
      <c r="M19" s="48">
        <f t="shared" si="2"/>
        <v>2.5415856649921338</v>
      </c>
      <c r="N19" s="48">
        <f t="shared" si="3"/>
        <v>0.31432299687825177</v>
      </c>
    </row>
    <row r="20" spans="1:14" s="48" customFormat="1" x14ac:dyDescent="0.25">
      <c r="A20" s="80" t="s">
        <v>8</v>
      </c>
      <c r="B20" s="48" t="s">
        <v>9</v>
      </c>
      <c r="C20" s="48">
        <v>79.2</v>
      </c>
      <c r="D20" s="48">
        <v>81</v>
      </c>
      <c r="E20" s="48" t="s">
        <v>14</v>
      </c>
      <c r="F20" s="48" t="s">
        <v>17</v>
      </c>
      <c r="G20" s="64">
        <v>0.52700000000000002</v>
      </c>
      <c r="H20" s="11">
        <v>0.88</v>
      </c>
      <c r="I20" s="11">
        <v>1.55</v>
      </c>
      <c r="J20" s="9">
        <v>0</v>
      </c>
      <c r="K20" s="42">
        <f t="shared" si="0"/>
        <v>0</v>
      </c>
      <c r="L20" s="48">
        <f t="shared" si="1"/>
        <v>0.28206455374797612</v>
      </c>
      <c r="M20" s="48">
        <f t="shared" si="2"/>
        <v>0.10115897010314008</v>
      </c>
      <c r="N20" s="48">
        <f t="shared" si="3"/>
        <v>2.7883296306831471</v>
      </c>
    </row>
    <row r="21" spans="1:14" s="48" customFormat="1" x14ac:dyDescent="0.25">
      <c r="A21" s="80" t="s">
        <v>8</v>
      </c>
      <c r="B21" s="48" t="s">
        <v>9</v>
      </c>
      <c r="C21" s="48">
        <v>79.2</v>
      </c>
      <c r="D21" s="48">
        <v>81</v>
      </c>
      <c r="E21" s="48" t="s">
        <v>14</v>
      </c>
      <c r="F21" s="48" t="s">
        <v>11</v>
      </c>
      <c r="G21" s="73">
        <v>0.74299999999999999</v>
      </c>
      <c r="H21" s="44">
        <v>1.0109999999999999</v>
      </c>
      <c r="I21" s="44">
        <v>2.3109999999999999</v>
      </c>
      <c r="J21" s="44">
        <v>0.187</v>
      </c>
      <c r="K21" s="42">
        <f t="shared" si="0"/>
        <v>8.0917351795759416</v>
      </c>
      <c r="L21" s="48">
        <f t="shared" si="1"/>
        <v>0.60302061863205969</v>
      </c>
      <c r="M21" s="48">
        <f t="shared" si="2"/>
        <v>0.32569229034058583</v>
      </c>
      <c r="N21" s="48">
        <f t="shared" si="3"/>
        <v>1.8515041237281473</v>
      </c>
    </row>
    <row r="22" spans="1:14" s="82" customFormat="1" x14ac:dyDescent="0.25">
      <c r="A22" s="81" t="s">
        <v>8</v>
      </c>
      <c r="B22" s="82" t="s">
        <v>9</v>
      </c>
      <c r="C22" s="82">
        <v>79.2</v>
      </c>
      <c r="D22" s="82">
        <v>81</v>
      </c>
      <c r="E22" s="82" t="s">
        <v>14</v>
      </c>
      <c r="F22" s="82" t="s">
        <v>10</v>
      </c>
      <c r="G22" s="83">
        <v>0.86</v>
      </c>
      <c r="H22" s="84">
        <v>2.9</v>
      </c>
      <c r="I22" s="84">
        <v>8.9819999999999993</v>
      </c>
      <c r="J22" s="84">
        <v>0.19800000000000001</v>
      </c>
      <c r="K22" s="85">
        <f t="shared" si="0"/>
        <v>2.2044088176352705</v>
      </c>
      <c r="L22" s="82">
        <f t="shared" si="1"/>
        <v>16.473365194106314</v>
      </c>
      <c r="M22" s="82">
        <f t="shared" si="2"/>
        <v>1.4487159212319891</v>
      </c>
      <c r="N22" s="82">
        <f t="shared" si="3"/>
        <v>11.371011357490538</v>
      </c>
    </row>
    <row r="23" spans="1:14" s="50" customFormat="1" x14ac:dyDescent="0.25">
      <c r="A23" s="77" t="s">
        <v>24</v>
      </c>
      <c r="B23" s="50" t="s">
        <v>21</v>
      </c>
      <c r="C23" s="50">
        <v>69</v>
      </c>
      <c r="D23" s="50">
        <v>82</v>
      </c>
      <c r="E23" s="50" t="s">
        <v>13</v>
      </c>
      <c r="F23" s="50" t="s">
        <v>11</v>
      </c>
      <c r="G23" s="86">
        <v>0.311</v>
      </c>
      <c r="H23" s="87">
        <v>0.66600000000000004</v>
      </c>
      <c r="I23" s="87">
        <v>0.96</v>
      </c>
      <c r="J23" s="87">
        <v>0</v>
      </c>
      <c r="K23" s="49">
        <f t="shared" si="0"/>
        <v>0</v>
      </c>
      <c r="L23" s="50">
        <f t="shared" si="1"/>
        <v>7.2156084403669413E-2</v>
      </c>
      <c r="M23" s="50">
        <f t="shared" si="2"/>
        <v>1.5734222149192678E-2</v>
      </c>
      <c r="N23" s="50">
        <f t="shared" si="3"/>
        <v>4.5859327343596545</v>
      </c>
    </row>
    <row r="24" spans="1:14" s="48" customFormat="1" x14ac:dyDescent="0.25">
      <c r="A24" s="80" t="s">
        <v>24</v>
      </c>
      <c r="B24" s="48" t="s">
        <v>21</v>
      </c>
      <c r="C24" s="48">
        <v>69</v>
      </c>
      <c r="D24" s="48">
        <v>82</v>
      </c>
      <c r="E24" s="48" t="s">
        <v>13</v>
      </c>
      <c r="F24" s="48" t="s">
        <v>10</v>
      </c>
      <c r="G24" s="66">
        <v>0.67100000000000004</v>
      </c>
      <c r="H24" s="10">
        <v>1.375</v>
      </c>
      <c r="I24" s="10">
        <v>3.351</v>
      </c>
      <c r="J24" s="10">
        <v>0.81899999999999995</v>
      </c>
      <c r="K24" s="42">
        <f t="shared" si="0"/>
        <v>24.440465532676811</v>
      </c>
      <c r="L24" s="48">
        <f t="shared" si="1"/>
        <v>1.3699997756414539</v>
      </c>
      <c r="M24" s="48">
        <f t="shared" si="2"/>
        <v>0.32625722657035849</v>
      </c>
      <c r="N24" s="48">
        <f t="shared" si="3"/>
        <v>4.1991400161246961</v>
      </c>
    </row>
    <row r="25" spans="1:14" s="48" customFormat="1" x14ac:dyDescent="0.25">
      <c r="A25" s="80" t="s">
        <v>24</v>
      </c>
      <c r="B25" s="48" t="s">
        <v>21</v>
      </c>
      <c r="C25" s="48">
        <v>69</v>
      </c>
      <c r="D25" s="48">
        <v>82</v>
      </c>
      <c r="E25" s="48" t="s">
        <v>15</v>
      </c>
      <c r="F25" s="48" t="s">
        <v>17</v>
      </c>
      <c r="G25" s="64">
        <v>0.89600000000000002</v>
      </c>
      <c r="H25" s="11">
        <v>0.877</v>
      </c>
      <c r="I25" s="11">
        <v>2.9630000000000001</v>
      </c>
      <c r="J25" s="11">
        <v>0.70599999999999996</v>
      </c>
      <c r="K25" s="42">
        <f t="shared" si="0"/>
        <v>23.827202159972998</v>
      </c>
      <c r="L25" s="48">
        <f t="shared" si="1"/>
        <v>0.47467534107551751</v>
      </c>
      <c r="M25" s="48">
        <f t="shared" si="2"/>
        <v>0.49546559630553871</v>
      </c>
      <c r="N25" s="48">
        <f t="shared" si="3"/>
        <v>0.95803895288584173</v>
      </c>
    </row>
    <row r="26" spans="1:14" s="48" customFormat="1" x14ac:dyDescent="0.25">
      <c r="A26" s="80" t="s">
        <v>24</v>
      </c>
      <c r="B26" s="48" t="s">
        <v>21</v>
      </c>
      <c r="C26" s="48">
        <v>69</v>
      </c>
      <c r="D26" s="48">
        <v>82</v>
      </c>
      <c r="E26" s="48" t="s">
        <v>15</v>
      </c>
      <c r="F26" s="48" t="s">
        <v>18</v>
      </c>
      <c r="G26" s="64">
        <v>0.63800000000000001</v>
      </c>
      <c r="H26" s="11">
        <v>0.81499999999999995</v>
      </c>
      <c r="I26" s="11">
        <v>1.8640000000000001</v>
      </c>
      <c r="J26" s="11">
        <v>0.505</v>
      </c>
      <c r="K26" s="42">
        <f t="shared" si="0"/>
        <v>27.09227467811159</v>
      </c>
      <c r="L26" s="48">
        <f t="shared" si="1"/>
        <v>0.27125851901013598</v>
      </c>
      <c r="M26" s="48">
        <f t="shared" si="2"/>
        <v>0.16623004646311382</v>
      </c>
      <c r="N26" s="48">
        <f t="shared" si="3"/>
        <v>1.6318260433761462</v>
      </c>
    </row>
    <row r="27" spans="1:14" s="48" customFormat="1" x14ac:dyDescent="0.25">
      <c r="A27" s="80" t="s">
        <v>24</v>
      </c>
      <c r="B27" s="48" t="s">
        <v>21</v>
      </c>
      <c r="C27" s="48">
        <v>69</v>
      </c>
      <c r="D27" s="48">
        <v>82</v>
      </c>
      <c r="E27" s="48" t="s">
        <v>15</v>
      </c>
      <c r="F27" s="48" t="s">
        <v>22</v>
      </c>
      <c r="G27" s="64">
        <v>0.55500000000000005</v>
      </c>
      <c r="H27" s="11">
        <v>0.749</v>
      </c>
      <c r="I27" s="11">
        <v>1.23</v>
      </c>
      <c r="J27" s="11">
        <v>0.47899999999999998</v>
      </c>
      <c r="K27" s="42">
        <f t="shared" si="0"/>
        <v>38.943089430894304</v>
      </c>
      <c r="L27" s="48">
        <f t="shared" si="1"/>
        <v>0.18315902271438433</v>
      </c>
      <c r="M27" s="48">
        <f t="shared" si="2"/>
        <v>0.10056587772855706</v>
      </c>
      <c r="N27" s="48">
        <f t="shared" si="3"/>
        <v>1.821283986689392</v>
      </c>
    </row>
    <row r="28" spans="1:14" s="48" customFormat="1" x14ac:dyDescent="0.25">
      <c r="A28" s="80" t="s">
        <v>24</v>
      </c>
      <c r="B28" s="48" t="s">
        <v>21</v>
      </c>
      <c r="C28" s="48">
        <v>69</v>
      </c>
      <c r="D28" s="48">
        <v>82</v>
      </c>
      <c r="E28" s="48" t="s">
        <v>15</v>
      </c>
      <c r="F28" s="48" t="s">
        <v>23</v>
      </c>
      <c r="G28" s="64">
        <v>0.36699999999999999</v>
      </c>
      <c r="H28" s="11">
        <v>0.497</v>
      </c>
      <c r="I28" s="11">
        <v>0.72699999999999998</v>
      </c>
      <c r="J28" s="11">
        <v>0.41599999999999998</v>
      </c>
      <c r="K28" s="42">
        <f t="shared" si="0"/>
        <v>57.221458046767538</v>
      </c>
      <c r="L28" s="48">
        <f t="shared" si="1"/>
        <v>3.5385481685122649E-2</v>
      </c>
      <c r="M28" s="48">
        <f t="shared" si="2"/>
        <v>1.9294985780629388E-2</v>
      </c>
      <c r="N28" s="48">
        <f t="shared" si="3"/>
        <v>1.8339211071431223</v>
      </c>
    </row>
    <row r="29" spans="1:14" s="48" customFormat="1" x14ac:dyDescent="0.25">
      <c r="A29" s="80" t="s">
        <v>24</v>
      </c>
      <c r="B29" s="48" t="s">
        <v>21</v>
      </c>
      <c r="C29" s="48">
        <v>69</v>
      </c>
      <c r="D29" s="48">
        <v>82</v>
      </c>
      <c r="E29" s="48" t="s">
        <v>15</v>
      </c>
      <c r="F29" s="48" t="s">
        <v>19</v>
      </c>
      <c r="G29" s="64">
        <v>0.25</v>
      </c>
      <c r="H29" s="11">
        <v>0.48899999999999999</v>
      </c>
      <c r="I29" s="11">
        <v>0.443</v>
      </c>
      <c r="J29" s="11">
        <v>0.316</v>
      </c>
      <c r="K29" s="42">
        <f t="shared" si="0"/>
        <v>71.331828442437924</v>
      </c>
      <c r="L29" s="48">
        <f t="shared" si="1"/>
        <v>2.2959184994588312E-2</v>
      </c>
      <c r="M29" s="48">
        <f t="shared" si="2"/>
        <v>6.000932842208628E-3</v>
      </c>
      <c r="N29" s="48">
        <f t="shared" si="3"/>
        <v>3.8259360000000004</v>
      </c>
    </row>
    <row r="30" spans="1:14" s="48" customFormat="1" x14ac:dyDescent="0.25">
      <c r="A30" s="80" t="s">
        <v>24</v>
      </c>
      <c r="B30" s="48" t="s">
        <v>21</v>
      </c>
      <c r="C30" s="48">
        <v>69</v>
      </c>
      <c r="D30" s="48">
        <v>82</v>
      </c>
      <c r="E30" s="48" t="s">
        <v>15</v>
      </c>
      <c r="F30" s="48" t="s">
        <v>11</v>
      </c>
      <c r="G30" s="45">
        <v>0.72899999999999998</v>
      </c>
      <c r="H30" s="15">
        <v>0.88300000000000001</v>
      </c>
      <c r="I30" s="15">
        <v>1.8939999999999999</v>
      </c>
      <c r="J30" s="15">
        <v>0.67600000000000005</v>
      </c>
      <c r="K30" s="42">
        <f t="shared" si="0"/>
        <v>35.691657866948262</v>
      </c>
      <c r="L30" s="48">
        <f t="shared" si="1"/>
        <v>0.39418447942362222</v>
      </c>
      <c r="M30" s="48">
        <f t="shared" si="2"/>
        <v>0.26867865768193377</v>
      </c>
      <c r="N30" s="48">
        <f t="shared" si="3"/>
        <v>1.4671224086963555</v>
      </c>
    </row>
    <row r="31" spans="1:14" s="48" customFormat="1" x14ac:dyDescent="0.25">
      <c r="A31" s="80" t="s">
        <v>24</v>
      </c>
      <c r="B31" s="48" t="s">
        <v>21</v>
      </c>
      <c r="C31" s="48">
        <v>69</v>
      </c>
      <c r="D31" s="48">
        <v>82</v>
      </c>
      <c r="E31" s="48" t="s">
        <v>15</v>
      </c>
      <c r="F31" s="48" t="s">
        <v>10</v>
      </c>
      <c r="G31" s="66">
        <v>0.63</v>
      </c>
      <c r="H31" s="10">
        <v>0.75600000000000001</v>
      </c>
      <c r="I31" s="10">
        <v>1.4790000000000001</v>
      </c>
      <c r="J31" s="10">
        <v>0.72899999999999998</v>
      </c>
      <c r="K31" s="42">
        <f t="shared" si="0"/>
        <v>49.290060851926974</v>
      </c>
      <c r="L31" s="48">
        <f t="shared" si="1"/>
        <v>0.21379414989550977</v>
      </c>
      <c r="M31" s="48">
        <f t="shared" si="2"/>
        <v>0.14846815964965956</v>
      </c>
      <c r="N31" s="48">
        <f t="shared" si="3"/>
        <v>1.44</v>
      </c>
    </row>
    <row r="32" spans="1:14" s="48" customFormat="1" x14ac:dyDescent="0.25">
      <c r="A32" s="80" t="s">
        <v>24</v>
      </c>
      <c r="B32" s="48" t="s">
        <v>21</v>
      </c>
      <c r="C32" s="48">
        <v>69</v>
      </c>
      <c r="D32" s="48">
        <v>82</v>
      </c>
      <c r="E32" s="48" t="s">
        <v>14</v>
      </c>
      <c r="F32" s="48" t="s">
        <v>11</v>
      </c>
      <c r="G32" s="45">
        <v>0.23599999999999999</v>
      </c>
      <c r="H32" s="15">
        <v>0.49</v>
      </c>
      <c r="I32" s="15">
        <v>0.7</v>
      </c>
      <c r="J32" s="15">
        <v>0</v>
      </c>
      <c r="K32" s="42">
        <f t="shared" si="0"/>
        <v>0</v>
      </c>
      <c r="L32" s="48">
        <f t="shared" si="1"/>
        <v>2.1806708812028945E-2</v>
      </c>
      <c r="M32" s="48">
        <f t="shared" si="2"/>
        <v>5.0585025155966854E-3</v>
      </c>
      <c r="N32" s="48">
        <f t="shared" si="3"/>
        <v>4.3109020396437803</v>
      </c>
    </row>
    <row r="33" spans="1:14" s="82" customFormat="1" x14ac:dyDescent="0.25">
      <c r="A33" s="81" t="s">
        <v>24</v>
      </c>
      <c r="B33" s="82" t="s">
        <v>21</v>
      </c>
      <c r="C33" s="82">
        <v>69</v>
      </c>
      <c r="D33" s="82">
        <v>82</v>
      </c>
      <c r="E33" s="82" t="s">
        <v>14</v>
      </c>
      <c r="F33" s="82" t="s">
        <v>10</v>
      </c>
      <c r="G33" s="88">
        <v>0.41899999999999998</v>
      </c>
      <c r="H33" s="89">
        <v>0.752</v>
      </c>
      <c r="I33" s="89">
        <v>1.127</v>
      </c>
      <c r="J33" s="89">
        <v>0.313</v>
      </c>
      <c r="K33" s="85">
        <f t="shared" si="0"/>
        <v>27.772848269742678</v>
      </c>
      <c r="L33" s="82">
        <f t="shared" si="1"/>
        <v>0.1399450127737453</v>
      </c>
      <c r="M33" s="82">
        <f t="shared" si="2"/>
        <v>4.344599929898197E-2</v>
      </c>
      <c r="N33" s="82">
        <f t="shared" si="3"/>
        <v>3.221125420793912</v>
      </c>
    </row>
    <row r="34" spans="1:14" x14ac:dyDescent="0.25">
      <c r="A34" t="s">
        <v>20</v>
      </c>
      <c r="B34" t="s">
        <v>21</v>
      </c>
      <c r="C34">
        <v>78</v>
      </c>
      <c r="D34">
        <v>94</v>
      </c>
      <c r="E34" t="s">
        <v>13</v>
      </c>
      <c r="F34" t="s">
        <v>17</v>
      </c>
      <c r="G34" s="64">
        <v>0.34</v>
      </c>
      <c r="H34" s="11">
        <v>0.64500000000000002</v>
      </c>
      <c r="I34" s="11">
        <v>0.66900000000000004</v>
      </c>
      <c r="J34" s="11">
        <v>0.39900000000000002</v>
      </c>
      <c r="K34" s="69">
        <f t="shared" si="0"/>
        <v>59.641255605381161</v>
      </c>
      <c r="L34">
        <f t="shared" si="1"/>
        <v>7.1655237914383968E-2</v>
      </c>
      <c r="M34">
        <f t="shared" si="2"/>
        <v>1.9910691672141791E-2</v>
      </c>
      <c r="N34">
        <f t="shared" si="3"/>
        <v>3.598832179930795</v>
      </c>
    </row>
    <row r="35" spans="1:14" x14ac:dyDescent="0.25">
      <c r="A35" t="s">
        <v>20</v>
      </c>
      <c r="B35" s="48" t="s">
        <v>21</v>
      </c>
      <c r="C35">
        <v>78</v>
      </c>
      <c r="D35">
        <v>94</v>
      </c>
      <c r="E35" t="s">
        <v>13</v>
      </c>
      <c r="F35" t="s">
        <v>11</v>
      </c>
      <c r="G35" s="45">
        <v>0.56499999999999995</v>
      </c>
      <c r="H35" s="15">
        <v>0.98299999999999998</v>
      </c>
      <c r="I35" s="15">
        <v>1.8240000000000001</v>
      </c>
      <c r="J35" s="15">
        <v>0.56499999999999995</v>
      </c>
      <c r="K35" s="69">
        <f t="shared" si="0"/>
        <v>30.975877192982455</v>
      </c>
      <c r="L35">
        <f t="shared" si="1"/>
        <v>0.42150126531502691</v>
      </c>
      <c r="M35">
        <f t="shared" si="2"/>
        <v>0.1392479283321961</v>
      </c>
      <c r="N35">
        <f t="shared" si="3"/>
        <v>3.026984102122328</v>
      </c>
    </row>
    <row r="36" spans="1:14" x14ac:dyDescent="0.25">
      <c r="A36" t="s">
        <v>20</v>
      </c>
      <c r="B36" s="48" t="s">
        <v>21</v>
      </c>
      <c r="C36">
        <v>78</v>
      </c>
      <c r="D36">
        <v>94</v>
      </c>
      <c r="E36" t="s">
        <v>13</v>
      </c>
      <c r="F36" t="s">
        <v>10</v>
      </c>
      <c r="G36" s="66">
        <v>0.746</v>
      </c>
      <c r="H36" s="10">
        <v>1.3129999999999999</v>
      </c>
      <c r="I36" s="10">
        <v>3.3889999999999998</v>
      </c>
      <c r="J36" s="10">
        <v>1.286</v>
      </c>
      <c r="K36" s="69">
        <f t="shared" si="0"/>
        <v>37.946296842726476</v>
      </c>
      <c r="L36">
        <f t="shared" si="1"/>
        <v>1.3262423355797028</v>
      </c>
      <c r="M36">
        <f t="shared" si="2"/>
        <v>0.42812549391982913</v>
      </c>
      <c r="N36">
        <f t="shared" si="3"/>
        <v>3.0977887428214106</v>
      </c>
    </row>
    <row r="37" spans="1:14" x14ac:dyDescent="0.25">
      <c r="A37" t="s">
        <v>20</v>
      </c>
      <c r="B37" t="s">
        <v>21</v>
      </c>
      <c r="C37">
        <v>78</v>
      </c>
      <c r="D37">
        <v>94</v>
      </c>
      <c r="E37" t="s">
        <v>15</v>
      </c>
      <c r="F37" t="s">
        <v>17</v>
      </c>
      <c r="G37" s="64">
        <v>0.84199999999999997</v>
      </c>
      <c r="H37" s="65">
        <v>1.1200000000000001</v>
      </c>
      <c r="I37" s="65">
        <v>3.4359999999999999</v>
      </c>
      <c r="J37" s="65">
        <v>1.0449999999999999</v>
      </c>
      <c r="K37" s="69">
        <f t="shared" si="0"/>
        <v>30.413271245634455</v>
      </c>
      <c r="L37">
        <f t="shared" si="1"/>
        <v>0.92908626730255772</v>
      </c>
      <c r="M37">
        <f t="shared" si="2"/>
        <v>0.52510261193549923</v>
      </c>
      <c r="N37">
        <f t="shared" si="3"/>
        <v>1.76934230793101</v>
      </c>
    </row>
    <row r="38" spans="1:14" x14ac:dyDescent="0.25">
      <c r="A38" t="s">
        <v>20</v>
      </c>
      <c r="B38" t="s">
        <v>21</v>
      </c>
      <c r="C38">
        <v>78</v>
      </c>
      <c r="D38">
        <v>94</v>
      </c>
      <c r="E38" t="s">
        <v>15</v>
      </c>
      <c r="F38" t="s">
        <v>18</v>
      </c>
      <c r="G38" s="64">
        <v>0.66200000000000003</v>
      </c>
      <c r="H38" s="65">
        <v>1.1240000000000001</v>
      </c>
      <c r="I38" s="65">
        <v>2.5550000000000002</v>
      </c>
      <c r="J38" s="65">
        <v>1.278</v>
      </c>
      <c r="K38" s="69">
        <f t="shared" si="0"/>
        <v>50.019569471624258</v>
      </c>
      <c r="L38">
        <f t="shared" si="1"/>
        <v>0.73832369170055578</v>
      </c>
      <c r="M38">
        <f t="shared" si="2"/>
        <v>0.25611213759452317</v>
      </c>
      <c r="N38">
        <f t="shared" si="3"/>
        <v>2.8828141400680907</v>
      </c>
    </row>
    <row r="39" spans="1:14" x14ac:dyDescent="0.25">
      <c r="A39" t="s">
        <v>20</v>
      </c>
      <c r="B39" t="s">
        <v>21</v>
      </c>
      <c r="C39">
        <v>78</v>
      </c>
      <c r="D39">
        <v>94</v>
      </c>
      <c r="E39" t="s">
        <v>15</v>
      </c>
      <c r="F39" t="s">
        <v>22</v>
      </c>
      <c r="G39" s="64">
        <v>0.52</v>
      </c>
      <c r="H39" s="65">
        <v>0.89900000000000002</v>
      </c>
      <c r="I39" s="65">
        <v>1.5720000000000001</v>
      </c>
      <c r="J39" s="11">
        <v>1.101</v>
      </c>
      <c r="K39" s="69">
        <f t="shared" si="0"/>
        <v>70.038167938931295</v>
      </c>
      <c r="L39">
        <f t="shared" si="1"/>
        <v>0.29673740895205009</v>
      </c>
      <c r="M39">
        <f t="shared" si="2"/>
        <v>9.9279505198130585E-2</v>
      </c>
      <c r="N39">
        <f t="shared" si="3"/>
        <v>2.9889090236686391</v>
      </c>
    </row>
    <row r="40" spans="1:14" x14ac:dyDescent="0.25">
      <c r="A40" t="s">
        <v>20</v>
      </c>
      <c r="B40" t="s">
        <v>21</v>
      </c>
      <c r="C40">
        <v>78</v>
      </c>
      <c r="D40">
        <v>94</v>
      </c>
      <c r="E40" t="s">
        <v>15</v>
      </c>
      <c r="F40" t="s">
        <v>23</v>
      </c>
      <c r="G40" s="64">
        <v>0.39200000000000002</v>
      </c>
      <c r="H40" s="65">
        <v>0.90600000000000003</v>
      </c>
      <c r="I40" s="65">
        <v>1.046</v>
      </c>
      <c r="J40" s="11">
        <v>0.78500000000000003</v>
      </c>
      <c r="K40" s="69">
        <f t="shared" si="0"/>
        <v>75.047801147227531</v>
      </c>
      <c r="L40">
        <f t="shared" si="1"/>
        <v>0.22896048766113158</v>
      </c>
      <c r="M40">
        <f t="shared" si="2"/>
        <v>4.286237978836227E-2</v>
      </c>
      <c r="N40">
        <f t="shared" si="3"/>
        <v>5.3417586422324019</v>
      </c>
    </row>
    <row r="41" spans="1:14" x14ac:dyDescent="0.25">
      <c r="A41" t="s">
        <v>20</v>
      </c>
      <c r="B41" t="s">
        <v>21</v>
      </c>
      <c r="C41">
        <v>78</v>
      </c>
      <c r="D41">
        <v>94</v>
      </c>
      <c r="E41" t="s">
        <v>15</v>
      </c>
      <c r="F41" t="s">
        <v>25</v>
      </c>
      <c r="G41" s="64">
        <v>0.38200000000000001</v>
      </c>
      <c r="H41" s="65">
        <v>0.67</v>
      </c>
      <c r="I41" s="65">
        <v>0.879</v>
      </c>
      <c r="J41" s="65">
        <v>0.56200000000000006</v>
      </c>
      <c r="K41" s="69">
        <f t="shared" si="0"/>
        <v>63.93629124004552</v>
      </c>
      <c r="L41">
        <f t="shared" si="1"/>
        <v>9.0235546386440393E-2</v>
      </c>
      <c r="M41">
        <f t="shared" si="2"/>
        <v>2.9332884541980228E-2</v>
      </c>
      <c r="N41">
        <f t="shared" si="3"/>
        <v>3.0762588744826083</v>
      </c>
    </row>
    <row r="42" spans="1:14" x14ac:dyDescent="0.25">
      <c r="A42" t="s">
        <v>20</v>
      </c>
      <c r="B42" s="48" t="s">
        <v>21</v>
      </c>
      <c r="C42">
        <v>78</v>
      </c>
      <c r="D42">
        <v>94</v>
      </c>
      <c r="E42" t="s">
        <v>15</v>
      </c>
      <c r="F42" t="s">
        <v>19</v>
      </c>
      <c r="G42" s="64">
        <v>0.34899999999999998</v>
      </c>
      <c r="H42" s="65">
        <v>0.40300000000000002</v>
      </c>
      <c r="I42" s="65">
        <v>0.54600000000000004</v>
      </c>
      <c r="J42" s="65">
        <v>0.40699999999999997</v>
      </c>
      <c r="K42" s="69">
        <f t="shared" si="0"/>
        <v>74.542124542124526</v>
      </c>
      <c r="L42">
        <f t="shared" si="1"/>
        <v>1.7940330802206802E-2</v>
      </c>
      <c r="M42">
        <f t="shared" si="2"/>
        <v>1.3454612934256045E-2</v>
      </c>
      <c r="N42">
        <f t="shared" si="3"/>
        <v>1.3333962775346675</v>
      </c>
    </row>
    <row r="43" spans="1:14" x14ac:dyDescent="0.25">
      <c r="A43" t="s">
        <v>20</v>
      </c>
      <c r="B43" s="48" t="s">
        <v>21</v>
      </c>
      <c r="C43">
        <v>78</v>
      </c>
      <c r="D43">
        <v>94</v>
      </c>
      <c r="E43" t="s">
        <v>15</v>
      </c>
      <c r="F43" t="s">
        <v>11</v>
      </c>
      <c r="G43" s="45">
        <v>0.755</v>
      </c>
      <c r="H43" s="60">
        <v>1.1259999999999999</v>
      </c>
      <c r="I43" s="60">
        <v>3.0270000000000001</v>
      </c>
      <c r="J43" s="60">
        <v>1.56</v>
      </c>
      <c r="K43" s="69">
        <f t="shared" si="0"/>
        <v>51.536174430128845</v>
      </c>
      <c r="L43">
        <f t="shared" si="1"/>
        <v>0.84654881191598363</v>
      </c>
      <c r="M43">
        <f t="shared" si="2"/>
        <v>0.38060030043348758</v>
      </c>
      <c r="N43">
        <f t="shared" si="3"/>
        <v>2.2242463049866239</v>
      </c>
    </row>
    <row r="44" spans="1:14" x14ac:dyDescent="0.25">
      <c r="A44" t="s">
        <v>20</v>
      </c>
      <c r="B44" s="48" t="s">
        <v>21</v>
      </c>
      <c r="C44">
        <v>78</v>
      </c>
      <c r="D44">
        <v>94</v>
      </c>
      <c r="E44" t="s">
        <v>15</v>
      </c>
      <c r="F44" t="s">
        <v>10</v>
      </c>
      <c r="G44" s="66">
        <v>0.55700000000000005</v>
      </c>
      <c r="H44" s="67">
        <v>1.008</v>
      </c>
      <c r="I44" s="67">
        <v>2.13</v>
      </c>
      <c r="J44" s="67">
        <v>1.196</v>
      </c>
      <c r="K44" s="69">
        <f t="shared" si="0"/>
        <v>56.150234741784033</v>
      </c>
      <c r="L44">
        <f t="shared" si="1"/>
        <v>0.44805019726485212</v>
      </c>
      <c r="M44">
        <f t="shared" si="2"/>
        <v>0.13680941914212402</v>
      </c>
      <c r="N44">
        <f t="shared" si="3"/>
        <v>3.2749952457542171</v>
      </c>
    </row>
    <row r="45" spans="1:14" x14ac:dyDescent="0.25">
      <c r="A45" t="s">
        <v>20</v>
      </c>
      <c r="B45" s="48" t="s">
        <v>21</v>
      </c>
      <c r="C45">
        <v>78</v>
      </c>
      <c r="D45">
        <v>94</v>
      </c>
      <c r="E45" t="s">
        <v>14</v>
      </c>
      <c r="F45" t="s">
        <v>17</v>
      </c>
      <c r="G45" s="64">
        <v>0.13800000000000001</v>
      </c>
      <c r="H45" s="11">
        <v>0.68899999999999995</v>
      </c>
      <c r="I45" s="11">
        <v>0.45</v>
      </c>
      <c r="J45" s="11">
        <v>0.45</v>
      </c>
      <c r="K45" s="69">
        <f t="shared" si="0"/>
        <v>100</v>
      </c>
      <c r="L45">
        <f t="shared" si="1"/>
        <v>3.5450848435114153E-2</v>
      </c>
      <c r="M45">
        <f t="shared" si="2"/>
        <v>1.4221531333105425E-3</v>
      </c>
      <c r="N45">
        <f t="shared" si="3"/>
        <v>24.927588741860948</v>
      </c>
    </row>
    <row r="46" spans="1:14" s="82" customFormat="1" x14ac:dyDescent="0.25">
      <c r="A46" s="82" t="s">
        <v>20</v>
      </c>
      <c r="B46" s="82" t="s">
        <v>21</v>
      </c>
      <c r="C46" s="82">
        <v>78</v>
      </c>
      <c r="D46" s="82">
        <v>94</v>
      </c>
      <c r="E46" s="82" t="s">
        <v>14</v>
      </c>
      <c r="F46" s="82" t="s">
        <v>10</v>
      </c>
      <c r="G46" s="88">
        <v>0.29799999999999999</v>
      </c>
      <c r="H46" s="89">
        <v>0.67400000000000004</v>
      </c>
      <c r="I46" s="89">
        <v>0.89800000000000002</v>
      </c>
      <c r="J46" s="89">
        <v>0.38400000000000001</v>
      </c>
      <c r="K46" s="85">
        <f t="shared" si="0"/>
        <v>42.761692650334076</v>
      </c>
      <c r="L46" s="82">
        <f t="shared" si="1"/>
        <v>7.166149019584421E-2</v>
      </c>
      <c r="M46" s="82">
        <f t="shared" si="2"/>
        <v>1.4008723717193397E-2</v>
      </c>
      <c r="N46" s="82">
        <f t="shared" si="3"/>
        <v>5.1154902932300361</v>
      </c>
    </row>
    <row r="47" spans="1:14" x14ac:dyDescent="0.25">
      <c r="A47" t="s">
        <v>26</v>
      </c>
      <c r="B47" t="s">
        <v>27</v>
      </c>
      <c r="C47">
        <v>92</v>
      </c>
      <c r="D47">
        <v>110</v>
      </c>
      <c r="E47" t="s">
        <v>13</v>
      </c>
      <c r="F47" t="s">
        <v>17</v>
      </c>
      <c r="G47" s="64">
        <v>1.609</v>
      </c>
      <c r="H47" s="65">
        <v>1.081</v>
      </c>
      <c r="I47" s="65">
        <v>6.1390000000000002</v>
      </c>
      <c r="J47" s="65">
        <v>1.806</v>
      </c>
      <c r="K47" s="14">
        <f t="shared" si="0"/>
        <v>29.418472063854047</v>
      </c>
      <c r="L47">
        <f t="shared" si="1"/>
        <v>1.5963312198191015</v>
      </c>
      <c r="M47">
        <f t="shared" si="2"/>
        <v>3.5365817999201541</v>
      </c>
      <c r="N47">
        <f t="shared" si="3"/>
        <v>0.45137686900247637</v>
      </c>
    </row>
    <row r="48" spans="1:14" x14ac:dyDescent="0.25">
      <c r="A48" t="s">
        <v>26</v>
      </c>
      <c r="B48" t="s">
        <v>27</v>
      </c>
      <c r="C48">
        <v>92</v>
      </c>
      <c r="D48">
        <v>110</v>
      </c>
      <c r="E48" t="s">
        <v>13</v>
      </c>
      <c r="F48" t="s">
        <v>18</v>
      </c>
      <c r="G48" s="64">
        <v>1.2390000000000001</v>
      </c>
      <c r="H48" s="65">
        <v>1.1759999999999999</v>
      </c>
      <c r="I48" s="65">
        <v>4.3230000000000004</v>
      </c>
      <c r="J48" s="65">
        <v>1.6140000000000001</v>
      </c>
      <c r="K48" s="14">
        <f t="shared" si="0"/>
        <v>37.335183900069396</v>
      </c>
      <c r="L48">
        <f t="shared" si="1"/>
        <v>1.5826436987418129</v>
      </c>
      <c r="M48">
        <f t="shared" si="2"/>
        <v>1.7567546923852844</v>
      </c>
      <c r="N48">
        <f t="shared" si="3"/>
        <v>0.90089054869290419</v>
      </c>
    </row>
    <row r="49" spans="1:14" x14ac:dyDescent="0.25">
      <c r="A49" t="s">
        <v>26</v>
      </c>
      <c r="B49" t="s">
        <v>27</v>
      </c>
      <c r="C49">
        <v>92</v>
      </c>
      <c r="D49">
        <v>110</v>
      </c>
      <c r="E49" t="s">
        <v>13</v>
      </c>
      <c r="F49" t="s">
        <v>22</v>
      </c>
      <c r="G49" s="64">
        <v>0.76200000000000001</v>
      </c>
      <c r="H49" s="65">
        <v>0.97899999999999998</v>
      </c>
      <c r="I49" s="65">
        <v>2.33</v>
      </c>
      <c r="J49" s="65">
        <v>0.86</v>
      </c>
      <c r="K49" s="14">
        <f t="shared" si="0"/>
        <v>36.909871244635191</v>
      </c>
      <c r="L49">
        <f t="shared" si="1"/>
        <v>0.56155581412350875</v>
      </c>
      <c r="M49">
        <f t="shared" si="2"/>
        <v>0.34020248939259767</v>
      </c>
      <c r="N49">
        <f t="shared" si="3"/>
        <v>1.6506516901922688</v>
      </c>
    </row>
    <row r="50" spans="1:14" x14ac:dyDescent="0.25">
      <c r="A50" t="s">
        <v>26</v>
      </c>
      <c r="B50" s="48" t="s">
        <v>27</v>
      </c>
      <c r="C50">
        <v>92</v>
      </c>
      <c r="D50">
        <v>110</v>
      </c>
      <c r="E50" t="s">
        <v>13</v>
      </c>
      <c r="F50" t="s">
        <v>19</v>
      </c>
      <c r="G50" s="64">
        <v>0.20899999999999999</v>
      </c>
      <c r="H50" s="65">
        <v>0.307</v>
      </c>
      <c r="I50" s="65">
        <v>0.20100000000000001</v>
      </c>
      <c r="J50" s="65">
        <v>0</v>
      </c>
      <c r="K50" s="14">
        <f t="shared" si="0"/>
        <v>0</v>
      </c>
      <c r="L50">
        <f t="shared" si="1"/>
        <v>4.749537203745784E-3</v>
      </c>
      <c r="M50">
        <f t="shared" si="2"/>
        <v>2.2012385765028761E-3</v>
      </c>
      <c r="N50">
        <f t="shared" si="3"/>
        <v>2.1576658043542962</v>
      </c>
    </row>
    <row r="51" spans="1:14" x14ac:dyDescent="0.25">
      <c r="A51" t="s">
        <v>26</v>
      </c>
      <c r="B51" s="48" t="s">
        <v>27</v>
      </c>
      <c r="C51">
        <v>92</v>
      </c>
      <c r="D51">
        <v>110</v>
      </c>
      <c r="E51" t="s">
        <v>13</v>
      </c>
      <c r="F51" t="s">
        <v>10</v>
      </c>
      <c r="G51" s="66">
        <v>1.107</v>
      </c>
      <c r="H51" s="67">
        <v>2.6030000000000002</v>
      </c>
      <c r="I51" s="67">
        <v>11.083</v>
      </c>
      <c r="J51" s="67">
        <v>4.931</v>
      </c>
      <c r="K51" s="14">
        <f t="shared" si="0"/>
        <v>44.491563656049806</v>
      </c>
      <c r="L51">
        <f t="shared" si="1"/>
        <v>15.334160568622664</v>
      </c>
      <c r="M51">
        <f t="shared" si="2"/>
        <v>2.7733642444034285</v>
      </c>
      <c r="N51">
        <f t="shared" si="3"/>
        <v>5.5290828096477309</v>
      </c>
    </row>
    <row r="52" spans="1:14" x14ac:dyDescent="0.25">
      <c r="A52" t="s">
        <v>26</v>
      </c>
      <c r="B52" t="s">
        <v>27</v>
      </c>
      <c r="C52">
        <v>92</v>
      </c>
      <c r="D52">
        <v>110</v>
      </c>
      <c r="E52" t="s">
        <v>15</v>
      </c>
      <c r="F52" t="s">
        <v>17</v>
      </c>
      <c r="G52" s="64">
        <v>1.57</v>
      </c>
      <c r="H52" s="65">
        <v>1.4390000000000001</v>
      </c>
      <c r="I52" s="65">
        <v>7.6269999999999998</v>
      </c>
      <c r="J52" s="65">
        <v>3.214</v>
      </c>
      <c r="K52" s="69">
        <f t="shared" si="0"/>
        <v>42.139766618591842</v>
      </c>
      <c r="L52">
        <f t="shared" si="1"/>
        <v>3.6742771807351353</v>
      </c>
      <c r="M52">
        <f t="shared" si="2"/>
        <v>4.3737064639775394</v>
      </c>
      <c r="N52">
        <f t="shared" si="3"/>
        <v>0.84008316767414504</v>
      </c>
    </row>
    <row r="53" spans="1:14" x14ac:dyDescent="0.25">
      <c r="A53" t="s">
        <v>26</v>
      </c>
      <c r="B53" t="s">
        <v>27</v>
      </c>
      <c r="C53">
        <v>92</v>
      </c>
      <c r="D53">
        <v>110</v>
      </c>
      <c r="E53" t="s">
        <v>15</v>
      </c>
      <c r="F53" t="s">
        <v>18</v>
      </c>
      <c r="G53" s="64">
        <v>1.1399999999999999</v>
      </c>
      <c r="H53" s="65">
        <v>1.3049999999999999</v>
      </c>
      <c r="I53" s="65">
        <v>5.2750000000000004</v>
      </c>
      <c r="J53" s="65">
        <v>2.4369999999999998</v>
      </c>
      <c r="K53" s="14">
        <f t="shared" si="0"/>
        <v>46.199052132701418</v>
      </c>
      <c r="L53">
        <f t="shared" si="1"/>
        <v>1.9898771625311031</v>
      </c>
      <c r="M53">
        <f t="shared" si="2"/>
        <v>1.5185005272532239</v>
      </c>
      <c r="N53">
        <f t="shared" si="3"/>
        <v>1.3104224376731302</v>
      </c>
    </row>
    <row r="54" spans="1:14" x14ac:dyDescent="0.25">
      <c r="A54" t="s">
        <v>26</v>
      </c>
      <c r="B54" t="s">
        <v>27</v>
      </c>
      <c r="C54">
        <v>92</v>
      </c>
      <c r="D54">
        <v>110</v>
      </c>
      <c r="E54" t="s">
        <v>15</v>
      </c>
      <c r="F54" t="s">
        <v>22</v>
      </c>
      <c r="G54" s="64">
        <v>1.1910000000000001</v>
      </c>
      <c r="H54" s="65">
        <v>1.23</v>
      </c>
      <c r="I54" s="65">
        <v>5.1559999999999997</v>
      </c>
      <c r="J54" s="65">
        <v>2.4540000000000002</v>
      </c>
      <c r="K54" s="14">
        <f t="shared" si="0"/>
        <v>47.595034910783554</v>
      </c>
      <c r="L54">
        <f t="shared" si="1"/>
        <v>1.7406721352351608</v>
      </c>
      <c r="M54">
        <f t="shared" si="2"/>
        <v>1.632038040227713</v>
      </c>
      <c r="N54">
        <f t="shared" si="3"/>
        <v>1.066563457670564</v>
      </c>
    </row>
    <row r="55" spans="1:14" x14ac:dyDescent="0.25">
      <c r="A55" t="s">
        <v>26</v>
      </c>
      <c r="B55" t="s">
        <v>27</v>
      </c>
      <c r="C55">
        <v>92</v>
      </c>
      <c r="D55">
        <v>110</v>
      </c>
      <c r="E55" t="s">
        <v>15</v>
      </c>
      <c r="F55" t="s">
        <v>23</v>
      </c>
      <c r="G55" s="64">
        <v>1.0489999999999999</v>
      </c>
      <c r="H55" s="65">
        <v>1.2909999999999999</v>
      </c>
      <c r="I55" s="65">
        <v>4.681</v>
      </c>
      <c r="J55" s="65">
        <v>2</v>
      </c>
      <c r="K55" s="14">
        <f t="shared" si="0"/>
        <v>42.72591326639607</v>
      </c>
      <c r="L55">
        <f t="shared" si="1"/>
        <v>1.7727361310070573</v>
      </c>
      <c r="M55">
        <f t="shared" si="2"/>
        <v>1.1704223011459884</v>
      </c>
      <c r="N55">
        <f t="shared" si="3"/>
        <v>1.5146124003885855</v>
      </c>
    </row>
    <row r="56" spans="1:14" x14ac:dyDescent="0.25">
      <c r="A56" t="s">
        <v>26</v>
      </c>
      <c r="B56" t="s">
        <v>27</v>
      </c>
      <c r="C56">
        <v>92</v>
      </c>
      <c r="D56">
        <v>110</v>
      </c>
      <c r="E56" t="s">
        <v>15</v>
      </c>
      <c r="F56" t="s">
        <v>25</v>
      </c>
      <c r="G56" s="64">
        <v>0.93799999999999994</v>
      </c>
      <c r="H56" s="65">
        <v>1.286</v>
      </c>
      <c r="I56" s="65">
        <v>3.9220000000000002</v>
      </c>
      <c r="J56" s="65">
        <v>1.921</v>
      </c>
      <c r="K56" s="14">
        <f t="shared" si="0"/>
        <v>48.980112187659358</v>
      </c>
      <c r="L56">
        <f t="shared" si="1"/>
        <v>1.5668074413624569</v>
      </c>
      <c r="M56">
        <f t="shared" si="2"/>
        <v>0.83356479664850403</v>
      </c>
      <c r="N56">
        <f t="shared" si="3"/>
        <v>1.8796468464864229</v>
      </c>
    </row>
    <row r="57" spans="1:14" x14ac:dyDescent="0.25">
      <c r="A57" t="s">
        <v>26</v>
      </c>
      <c r="B57" t="s">
        <v>27</v>
      </c>
      <c r="C57">
        <v>92</v>
      </c>
      <c r="D57">
        <v>110</v>
      </c>
      <c r="E57" t="s">
        <v>15</v>
      </c>
      <c r="F57" t="s">
        <v>28</v>
      </c>
      <c r="G57" s="64">
        <v>0.81899999999999995</v>
      </c>
      <c r="H57" s="65">
        <v>1.0209999999999999</v>
      </c>
      <c r="I57" s="65">
        <v>2.911</v>
      </c>
      <c r="J57" s="65">
        <v>1.514</v>
      </c>
      <c r="K57" s="14">
        <f t="shared" si="0"/>
        <v>52.009618687736172</v>
      </c>
      <c r="L57">
        <f t="shared" si="1"/>
        <v>0.68462224988488962</v>
      </c>
      <c r="M57">
        <f t="shared" si="2"/>
        <v>0.44052172252917765</v>
      </c>
      <c r="N57">
        <f t="shared" si="3"/>
        <v>1.5541168911132279</v>
      </c>
    </row>
    <row r="58" spans="1:14" x14ac:dyDescent="0.25">
      <c r="A58" t="s">
        <v>26</v>
      </c>
      <c r="B58" s="48" t="s">
        <v>27</v>
      </c>
      <c r="C58">
        <v>92</v>
      </c>
      <c r="D58">
        <v>110</v>
      </c>
      <c r="E58" t="s">
        <v>15</v>
      </c>
      <c r="F58" t="s">
        <v>29</v>
      </c>
      <c r="G58" s="64">
        <v>0.66100000000000003</v>
      </c>
      <c r="H58" s="65">
        <v>1.0649999999999999</v>
      </c>
      <c r="I58" s="65">
        <v>2.3679999999999999</v>
      </c>
      <c r="J58" s="65">
        <v>1.4319999999999999</v>
      </c>
      <c r="K58" s="14">
        <f t="shared" si="0"/>
        <v>60.472972972972968</v>
      </c>
      <c r="L58">
        <f t="shared" si="1"/>
        <v>0.62710485660503146</v>
      </c>
      <c r="M58">
        <f t="shared" si="2"/>
        <v>0.24157048297535944</v>
      </c>
      <c r="N58">
        <f t="shared" si="3"/>
        <v>2.5959498399024068</v>
      </c>
    </row>
    <row r="59" spans="1:14" x14ac:dyDescent="0.25">
      <c r="A59" t="s">
        <v>26</v>
      </c>
      <c r="B59" s="48" t="s">
        <v>27</v>
      </c>
      <c r="C59">
        <v>92</v>
      </c>
      <c r="D59">
        <v>110</v>
      </c>
      <c r="E59" t="s">
        <v>15</v>
      </c>
      <c r="F59" t="s">
        <v>30</v>
      </c>
      <c r="G59" s="64">
        <v>0.60099999999999998</v>
      </c>
      <c r="H59" s="65">
        <v>0.999</v>
      </c>
      <c r="I59" s="65">
        <v>2.0550000000000002</v>
      </c>
      <c r="J59" s="65">
        <v>1.2609999999999999</v>
      </c>
      <c r="K59" s="14">
        <f t="shared" si="0"/>
        <v>61.362530413625294</v>
      </c>
      <c r="L59">
        <f t="shared" si="1"/>
        <v>0.47060963891412516</v>
      </c>
      <c r="M59">
        <f t="shared" si="2"/>
        <v>0.17032515216459793</v>
      </c>
      <c r="N59">
        <f t="shared" si="3"/>
        <v>2.7630073006442402</v>
      </c>
    </row>
    <row r="60" spans="1:14" x14ac:dyDescent="0.25">
      <c r="A60" t="s">
        <v>26</v>
      </c>
      <c r="B60" s="48" t="s">
        <v>27</v>
      </c>
      <c r="C60">
        <v>92</v>
      </c>
      <c r="D60">
        <v>110</v>
      </c>
      <c r="E60" t="s">
        <v>15</v>
      </c>
      <c r="F60" t="s">
        <v>31</v>
      </c>
      <c r="G60" s="64">
        <v>0.49299999999999999</v>
      </c>
      <c r="H60" s="65">
        <v>0.86299999999999999</v>
      </c>
      <c r="I60" s="65">
        <v>1.4019999999999999</v>
      </c>
      <c r="J60" s="65">
        <v>1.109</v>
      </c>
      <c r="K60" s="14">
        <f t="shared" si="0"/>
        <v>79.101283880171195</v>
      </c>
      <c r="L60">
        <f t="shared" si="1"/>
        <v>0.24886807457500823</v>
      </c>
      <c r="M60">
        <f t="shared" si="2"/>
        <v>8.1215969860965159E-2</v>
      </c>
      <c r="N60">
        <f t="shared" si="3"/>
        <v>3.0642751050199761</v>
      </c>
    </row>
    <row r="61" spans="1:14" x14ac:dyDescent="0.25">
      <c r="A61" t="s">
        <v>26</v>
      </c>
      <c r="B61" s="48" t="s">
        <v>27</v>
      </c>
      <c r="C61">
        <v>92</v>
      </c>
      <c r="D61">
        <v>110</v>
      </c>
      <c r="E61" t="s">
        <v>15</v>
      </c>
      <c r="F61" t="s">
        <v>19</v>
      </c>
      <c r="G61" s="64">
        <v>0.36699999999999999</v>
      </c>
      <c r="H61" s="65">
        <v>0.67</v>
      </c>
      <c r="I61" s="65">
        <v>0.81799999999999995</v>
      </c>
      <c r="J61" s="65">
        <v>0.61399999999999999</v>
      </c>
      <c r="K61" s="14">
        <f t="shared" si="0"/>
        <v>75.061124694376531</v>
      </c>
      <c r="L61">
        <f t="shared" si="1"/>
        <v>8.6692265769171786E-2</v>
      </c>
      <c r="M61">
        <f t="shared" si="2"/>
        <v>2.6011349040285091E-2</v>
      </c>
      <c r="N61">
        <f t="shared" si="3"/>
        <v>3.3328631142855025</v>
      </c>
    </row>
    <row r="62" spans="1:14" x14ac:dyDescent="0.25">
      <c r="A62" t="s">
        <v>26</v>
      </c>
      <c r="B62" s="48" t="s">
        <v>27</v>
      </c>
      <c r="C62">
        <v>92</v>
      </c>
      <c r="D62">
        <v>110</v>
      </c>
      <c r="E62" t="s">
        <v>15</v>
      </c>
      <c r="F62" t="s">
        <v>11</v>
      </c>
      <c r="G62" s="45">
        <v>1.25</v>
      </c>
      <c r="H62" s="60">
        <v>1.1779999999999999</v>
      </c>
      <c r="I62" s="60">
        <v>5.4870000000000001</v>
      </c>
      <c r="J62" s="60">
        <v>2.806</v>
      </c>
      <c r="K62" s="14">
        <f t="shared" si="0"/>
        <v>51.139055950428279</v>
      </c>
      <c r="L62">
        <f t="shared" si="1"/>
        <v>1.604854874677196</v>
      </c>
      <c r="M62">
        <f t="shared" si="2"/>
        <v>1.8070293681292853</v>
      </c>
      <c r="N62">
        <f t="shared" si="3"/>
        <v>0.88811775999999987</v>
      </c>
    </row>
    <row r="63" spans="1:14" x14ac:dyDescent="0.25">
      <c r="A63" t="s">
        <v>26</v>
      </c>
      <c r="B63" s="48" t="s">
        <v>27</v>
      </c>
      <c r="C63">
        <v>92</v>
      </c>
      <c r="D63">
        <v>110</v>
      </c>
      <c r="E63" t="s">
        <v>15</v>
      </c>
      <c r="F63" t="s">
        <v>10</v>
      </c>
      <c r="G63" s="66">
        <v>1.1739999999999999</v>
      </c>
      <c r="H63" s="67">
        <v>1.054</v>
      </c>
      <c r="I63" s="67">
        <v>4.4649999999999999</v>
      </c>
      <c r="J63" s="67">
        <v>2.3769999999999998</v>
      </c>
      <c r="K63" s="14">
        <f t="shared" si="0"/>
        <v>53.236282194848819</v>
      </c>
      <c r="L63">
        <f t="shared" si="1"/>
        <v>1.0796420991007858</v>
      </c>
      <c r="M63">
        <f t="shared" si="2"/>
        <v>1.3394755263046303</v>
      </c>
      <c r="N63">
        <f t="shared" si="3"/>
        <v>0.80601853329812023</v>
      </c>
    </row>
    <row r="64" spans="1:14" x14ac:dyDescent="0.25">
      <c r="A64" t="s">
        <v>26</v>
      </c>
      <c r="B64" s="48" t="s">
        <v>27</v>
      </c>
      <c r="C64">
        <v>92</v>
      </c>
      <c r="D64">
        <v>110</v>
      </c>
      <c r="E64" t="s">
        <v>14</v>
      </c>
      <c r="F64" t="s">
        <v>17</v>
      </c>
      <c r="G64" s="64">
        <v>0.69299999999999995</v>
      </c>
      <c r="H64" s="65">
        <v>1.585</v>
      </c>
      <c r="I64" s="65">
        <v>4.2270000000000003</v>
      </c>
      <c r="J64" s="65">
        <v>0</v>
      </c>
      <c r="K64" s="14">
        <f t="shared" si="0"/>
        <v>0</v>
      </c>
      <c r="L64">
        <f t="shared" si="1"/>
        <v>2.1672595015881093</v>
      </c>
      <c r="M64">
        <f t="shared" si="2"/>
        <v>0.41430373807210247</v>
      </c>
      <c r="N64">
        <f t="shared" si="3"/>
        <v>5.2310884561966828</v>
      </c>
    </row>
    <row r="65" spans="1:14" x14ac:dyDescent="0.25">
      <c r="A65" t="s">
        <v>26</v>
      </c>
      <c r="B65" s="48" t="s">
        <v>27</v>
      </c>
      <c r="C65">
        <v>92</v>
      </c>
      <c r="D65">
        <v>110</v>
      </c>
      <c r="E65" t="s">
        <v>14</v>
      </c>
      <c r="F65" t="s">
        <v>11</v>
      </c>
      <c r="G65" s="45">
        <v>0.52900000000000003</v>
      </c>
      <c r="H65" s="60">
        <v>1.3169999999999999</v>
      </c>
      <c r="I65" s="60">
        <v>2.6669999999999998</v>
      </c>
      <c r="J65" s="60">
        <v>0.78900000000000003</v>
      </c>
      <c r="K65" s="14">
        <f t="shared" si="0"/>
        <v>29.583802024746909</v>
      </c>
      <c r="L65">
        <f t="shared" si="1"/>
        <v>0.94908012390421925</v>
      </c>
      <c r="M65">
        <f t="shared" si="2"/>
        <v>0.15312379089949871</v>
      </c>
      <c r="N65">
        <f t="shared" si="3"/>
        <v>6.1981232199713414</v>
      </c>
    </row>
    <row r="66" spans="1:14" s="82" customFormat="1" x14ac:dyDescent="0.25">
      <c r="A66" s="82" t="s">
        <v>26</v>
      </c>
      <c r="B66" s="82" t="s">
        <v>27</v>
      </c>
      <c r="C66" s="82">
        <v>92</v>
      </c>
      <c r="D66" s="82">
        <v>110</v>
      </c>
      <c r="E66" s="82" t="s">
        <v>14</v>
      </c>
      <c r="F66" s="82" t="s">
        <v>10</v>
      </c>
      <c r="G66" s="88">
        <v>0.54200000000000004</v>
      </c>
      <c r="H66" s="89">
        <v>1.877</v>
      </c>
      <c r="I66" s="89">
        <v>4.2290000000000001</v>
      </c>
      <c r="J66" s="89">
        <v>1.089</v>
      </c>
      <c r="K66" s="85">
        <f t="shared" ref="K66:K129" si="4">(J66/I66)*100</f>
        <v>25.750768503192244</v>
      </c>
      <c r="L66" s="82">
        <f t="shared" ref="L66:L129" si="5">((H66^3)*G66*PI())/4</f>
        <v>2.8150232475158656</v>
      </c>
      <c r="M66" s="82">
        <f t="shared" ref="M66:M129" si="6">((G66^3)*H66*PI())/4</f>
        <v>0.23472103612534512</v>
      </c>
      <c r="N66" s="82">
        <f t="shared" ref="N66:N129" si="7">L66/M66</f>
        <v>11.993059054206775</v>
      </c>
    </row>
    <row r="67" spans="1:14" x14ac:dyDescent="0.25">
      <c r="A67" t="s">
        <v>33</v>
      </c>
      <c r="B67" t="s">
        <v>27</v>
      </c>
      <c r="E67" t="s">
        <v>13</v>
      </c>
      <c r="F67" t="s">
        <v>17</v>
      </c>
      <c r="G67" s="64">
        <v>1.823</v>
      </c>
      <c r="H67" s="65">
        <v>1.8069999999999999</v>
      </c>
      <c r="I67" s="65">
        <v>11.814</v>
      </c>
      <c r="J67" s="65">
        <v>5.726</v>
      </c>
      <c r="K67" s="14">
        <f t="shared" si="4"/>
        <v>48.46791941764009</v>
      </c>
      <c r="L67">
        <f t="shared" si="5"/>
        <v>8.4479436376022452</v>
      </c>
      <c r="M67">
        <f t="shared" si="6"/>
        <v>8.5982098398036513</v>
      </c>
      <c r="N67">
        <f t="shared" si="7"/>
        <v>0.98252354792438545</v>
      </c>
    </row>
    <row r="68" spans="1:14" x14ac:dyDescent="0.25">
      <c r="A68" t="s">
        <v>33</v>
      </c>
      <c r="B68" t="s">
        <v>27</v>
      </c>
      <c r="E68" t="s">
        <v>13</v>
      </c>
      <c r="F68" t="s">
        <v>18</v>
      </c>
      <c r="G68" s="64">
        <v>1.1819999999999999</v>
      </c>
      <c r="H68" s="65">
        <v>2.1840000000000002</v>
      </c>
      <c r="I68" s="65">
        <v>9.6240000000000006</v>
      </c>
      <c r="J68" s="65">
        <v>4.4989999999999997</v>
      </c>
      <c r="K68" s="14">
        <f t="shared" si="4"/>
        <v>46.747714048212799</v>
      </c>
      <c r="L68">
        <f t="shared" si="5"/>
        <v>9.6708636459207735</v>
      </c>
      <c r="M68">
        <f t="shared" si="6"/>
        <v>2.8326632293392948</v>
      </c>
      <c r="N68">
        <f t="shared" si="7"/>
        <v>3.4140534412120909</v>
      </c>
    </row>
    <row r="69" spans="1:14" x14ac:dyDescent="0.25">
      <c r="A69" t="s">
        <v>33</v>
      </c>
      <c r="B69" s="48" t="s">
        <v>27</v>
      </c>
      <c r="E69" t="s">
        <v>13</v>
      </c>
      <c r="F69" t="s">
        <v>19</v>
      </c>
      <c r="G69" s="64">
        <v>0.85399999999999998</v>
      </c>
      <c r="H69" s="65">
        <v>1.276</v>
      </c>
      <c r="I69" s="65">
        <v>4.4269999999999996</v>
      </c>
      <c r="J69" s="11">
        <v>2.036</v>
      </c>
      <c r="K69" s="14">
        <f t="shared" si="4"/>
        <v>45.990512762593184</v>
      </c>
      <c r="L69">
        <f t="shared" si="5"/>
        <v>1.3934769048294402</v>
      </c>
      <c r="M69">
        <f t="shared" si="6"/>
        <v>0.62418620734035368</v>
      </c>
      <c r="N69">
        <f t="shared" si="7"/>
        <v>2.2324698758837056</v>
      </c>
    </row>
    <row r="70" spans="1:14" x14ac:dyDescent="0.25">
      <c r="A70" t="s">
        <v>33</v>
      </c>
      <c r="B70" s="48" t="s">
        <v>27</v>
      </c>
      <c r="E70" t="s">
        <v>13</v>
      </c>
      <c r="F70" t="s">
        <v>11</v>
      </c>
      <c r="G70" s="45">
        <v>2.25</v>
      </c>
      <c r="H70" s="60">
        <v>2.004</v>
      </c>
      <c r="I70" s="60">
        <v>15.058</v>
      </c>
      <c r="J70" s="60">
        <v>10.247</v>
      </c>
      <c r="K70" s="14">
        <f t="shared" si="4"/>
        <v>68.050205870633548</v>
      </c>
      <c r="L70">
        <f t="shared" si="5"/>
        <v>14.222159701901621</v>
      </c>
      <c r="M70">
        <f t="shared" si="6"/>
        <v>17.928136613717914</v>
      </c>
      <c r="N70">
        <f t="shared" si="7"/>
        <v>0.79328711111111105</v>
      </c>
    </row>
    <row r="71" spans="1:14" x14ac:dyDescent="0.25">
      <c r="A71" t="s">
        <v>33</v>
      </c>
      <c r="B71" s="48" t="s">
        <v>27</v>
      </c>
      <c r="E71" t="s">
        <v>13</v>
      </c>
      <c r="F71" t="s">
        <v>10</v>
      </c>
      <c r="G71" s="66">
        <v>1.897</v>
      </c>
      <c r="H71" s="67">
        <v>3.6160000000000001</v>
      </c>
      <c r="I71" s="67">
        <v>25.701000000000001</v>
      </c>
      <c r="J71" s="67">
        <v>13.263999999999999</v>
      </c>
      <c r="K71" s="14">
        <f t="shared" si="4"/>
        <v>51.60888681374265</v>
      </c>
      <c r="L71">
        <f t="shared" si="5"/>
        <v>70.443751709241909</v>
      </c>
      <c r="M71">
        <f t="shared" si="6"/>
        <v>19.387432369061798</v>
      </c>
      <c r="N71">
        <f t="shared" si="7"/>
        <v>3.6334750454967462</v>
      </c>
    </row>
    <row r="72" spans="1:14" x14ac:dyDescent="0.25">
      <c r="A72" t="s">
        <v>33</v>
      </c>
      <c r="B72" t="s">
        <v>27</v>
      </c>
      <c r="E72" t="s">
        <v>15</v>
      </c>
      <c r="F72" t="s">
        <v>17</v>
      </c>
      <c r="G72" s="64">
        <v>3.0950000000000002</v>
      </c>
      <c r="H72" s="59">
        <v>2.5640000000000001</v>
      </c>
      <c r="I72" s="59">
        <v>29.545000000000002</v>
      </c>
      <c r="J72" s="59">
        <v>10.698</v>
      </c>
      <c r="K72" s="14">
        <f t="shared" si="4"/>
        <v>36.209172448806903</v>
      </c>
      <c r="L72">
        <f t="shared" si="5"/>
        <v>40.973644709198339</v>
      </c>
      <c r="M72">
        <f t="shared" si="6"/>
        <v>59.702135017579401</v>
      </c>
      <c r="N72">
        <f t="shared" si="7"/>
        <v>0.68630116321859469</v>
      </c>
    </row>
    <row r="73" spans="1:14" x14ac:dyDescent="0.25">
      <c r="A73" t="s">
        <v>33</v>
      </c>
      <c r="B73" t="s">
        <v>27</v>
      </c>
      <c r="E73" t="s">
        <v>15</v>
      </c>
      <c r="F73" t="s">
        <v>34</v>
      </c>
      <c r="G73" s="64">
        <v>1.4079999999999999</v>
      </c>
      <c r="H73" s="65">
        <v>1.873</v>
      </c>
      <c r="I73" s="65">
        <v>8.016</v>
      </c>
      <c r="J73" s="65">
        <v>5.3029999999999999</v>
      </c>
      <c r="K73" s="14">
        <f t="shared" si="4"/>
        <v>66.155189620758478</v>
      </c>
      <c r="L73">
        <f t="shared" si="5"/>
        <v>7.2661752511467537</v>
      </c>
      <c r="M73">
        <f t="shared" si="6"/>
        <v>4.1061576849338772</v>
      </c>
      <c r="N73">
        <f t="shared" si="7"/>
        <v>1.7695801790095558</v>
      </c>
    </row>
    <row r="74" spans="1:14" x14ac:dyDescent="0.25">
      <c r="A74" t="s">
        <v>33</v>
      </c>
      <c r="B74" t="s">
        <v>27</v>
      </c>
      <c r="E74" t="s">
        <v>15</v>
      </c>
      <c r="F74" t="s">
        <v>35</v>
      </c>
      <c r="G74" s="7">
        <v>1.232</v>
      </c>
      <c r="H74" s="8">
        <v>1.6180000000000001</v>
      </c>
      <c r="I74" s="8">
        <v>6.3319999999999999</v>
      </c>
      <c r="J74" s="65">
        <v>5.2089999999999996</v>
      </c>
      <c r="K74" s="14">
        <f t="shared" si="4"/>
        <v>82.264687302590005</v>
      </c>
      <c r="L74">
        <f t="shared" si="5"/>
        <v>4.0986057124933746</v>
      </c>
      <c r="M74">
        <f t="shared" si="6"/>
        <v>2.3762959188118304</v>
      </c>
      <c r="N74">
        <f t="shared" si="7"/>
        <v>1.7247875906560974</v>
      </c>
    </row>
    <row r="75" spans="1:14" x14ac:dyDescent="0.25">
      <c r="A75" t="s">
        <v>33</v>
      </c>
      <c r="B75" t="s">
        <v>27</v>
      </c>
      <c r="E75" t="s">
        <v>15</v>
      </c>
      <c r="F75" t="s">
        <v>36</v>
      </c>
      <c r="G75" s="64">
        <v>1.129</v>
      </c>
      <c r="H75" s="65">
        <v>1.528</v>
      </c>
      <c r="I75" s="65">
        <v>5.9329999999999998</v>
      </c>
      <c r="J75" s="65">
        <v>4.6139999999999999</v>
      </c>
      <c r="K75" s="14">
        <f t="shared" si="4"/>
        <v>77.768413955840217</v>
      </c>
      <c r="L75">
        <f t="shared" si="5"/>
        <v>3.1633983663661542</v>
      </c>
      <c r="M75">
        <f t="shared" si="6"/>
        <v>1.7270108314530683</v>
      </c>
      <c r="N75">
        <f t="shared" si="7"/>
        <v>1.8317188918291505</v>
      </c>
    </row>
    <row r="76" spans="1:14" x14ac:dyDescent="0.25">
      <c r="A76" t="s">
        <v>33</v>
      </c>
      <c r="B76" t="s">
        <v>27</v>
      </c>
      <c r="E76" t="s">
        <v>15</v>
      </c>
      <c r="F76" t="s">
        <v>37</v>
      </c>
      <c r="G76" s="74">
        <v>1.0629999999999999</v>
      </c>
      <c r="H76" s="65">
        <v>1.488</v>
      </c>
      <c r="I76" s="65">
        <v>5.0949999999999998</v>
      </c>
      <c r="J76" s="12">
        <v>4.1059999999999999</v>
      </c>
      <c r="K76" s="14">
        <f t="shared" si="4"/>
        <v>80.588812561334649</v>
      </c>
      <c r="L76">
        <f t="shared" si="5"/>
        <v>2.7506285063306519</v>
      </c>
      <c r="M76">
        <f t="shared" si="6"/>
        <v>1.4037591695345648</v>
      </c>
      <c r="N76">
        <f t="shared" si="7"/>
        <v>1.9594732244866901</v>
      </c>
    </row>
    <row r="77" spans="1:14" x14ac:dyDescent="0.25">
      <c r="A77" t="s">
        <v>33</v>
      </c>
      <c r="B77" t="s">
        <v>27</v>
      </c>
      <c r="E77" t="s">
        <v>15</v>
      </c>
      <c r="F77" t="s">
        <v>38</v>
      </c>
      <c r="G77" s="74">
        <v>1.0549999999999999</v>
      </c>
      <c r="H77" s="65">
        <v>1.4970000000000001</v>
      </c>
      <c r="I77" s="65">
        <v>5.2619999999999996</v>
      </c>
      <c r="J77" s="12">
        <v>4.88</v>
      </c>
      <c r="K77" s="14">
        <f t="shared" si="4"/>
        <v>92.740402888635515</v>
      </c>
      <c r="L77">
        <f t="shared" si="5"/>
        <v>2.7797628212617176</v>
      </c>
      <c r="M77">
        <f t="shared" si="6"/>
        <v>1.3806037879075106</v>
      </c>
      <c r="N77">
        <f t="shared" si="7"/>
        <v>2.0134399496866653</v>
      </c>
    </row>
    <row r="78" spans="1:14" x14ac:dyDescent="0.25">
      <c r="A78" t="s">
        <v>33</v>
      </c>
      <c r="B78" t="s">
        <v>27</v>
      </c>
      <c r="E78" t="s">
        <v>15</v>
      </c>
      <c r="F78" t="s">
        <v>39</v>
      </c>
      <c r="G78" s="64">
        <v>1.1160000000000001</v>
      </c>
      <c r="H78" s="65">
        <v>1.488</v>
      </c>
      <c r="I78" s="65">
        <v>5.94</v>
      </c>
      <c r="J78" s="11">
        <v>5.94</v>
      </c>
      <c r="K78" s="14">
        <f t="shared" si="4"/>
        <v>100</v>
      </c>
      <c r="L78">
        <f t="shared" si="5"/>
        <v>2.8877717902775242</v>
      </c>
      <c r="M78">
        <f t="shared" si="6"/>
        <v>1.6243716320311077</v>
      </c>
      <c r="N78">
        <f t="shared" si="7"/>
        <v>1.7777777777777775</v>
      </c>
    </row>
    <row r="79" spans="1:14" x14ac:dyDescent="0.25">
      <c r="A79" t="s">
        <v>33</v>
      </c>
      <c r="B79" t="s">
        <v>27</v>
      </c>
      <c r="E79" t="s">
        <v>15</v>
      </c>
      <c r="F79" t="s">
        <v>40</v>
      </c>
      <c r="G79" s="64">
        <v>0.79700000000000004</v>
      </c>
      <c r="H79" s="65">
        <v>1.2949999999999999</v>
      </c>
      <c r="I79" s="65">
        <v>3.3439999999999999</v>
      </c>
      <c r="J79" s="11">
        <v>3.254</v>
      </c>
      <c r="K79" s="14">
        <f t="shared" si="4"/>
        <v>97.308612440191382</v>
      </c>
      <c r="L79">
        <f t="shared" si="5"/>
        <v>1.3594320605515184</v>
      </c>
      <c r="M79">
        <f t="shared" si="6"/>
        <v>0.51491389797460974</v>
      </c>
      <c r="N79">
        <f t="shared" si="7"/>
        <v>2.6401153006333336</v>
      </c>
    </row>
    <row r="80" spans="1:14" x14ac:dyDescent="0.25">
      <c r="A80" t="s">
        <v>33</v>
      </c>
      <c r="B80" t="s">
        <v>27</v>
      </c>
      <c r="E80" t="s">
        <v>15</v>
      </c>
      <c r="F80" t="s">
        <v>41</v>
      </c>
      <c r="G80" s="64">
        <v>0.64400000000000002</v>
      </c>
      <c r="H80" s="65">
        <v>1.0089999999999999</v>
      </c>
      <c r="I80" s="65">
        <v>2.278</v>
      </c>
      <c r="J80" s="11">
        <v>2.278</v>
      </c>
      <c r="K80" s="14">
        <f t="shared" si="4"/>
        <v>100</v>
      </c>
      <c r="L80">
        <f t="shared" si="5"/>
        <v>0.51957619774808583</v>
      </c>
      <c r="M80">
        <f t="shared" si="6"/>
        <v>0.21165993074151296</v>
      </c>
      <c r="N80">
        <f t="shared" si="7"/>
        <v>2.4547688167894743</v>
      </c>
    </row>
    <row r="81" spans="1:14" x14ac:dyDescent="0.25">
      <c r="A81" t="s">
        <v>33</v>
      </c>
      <c r="B81" t="s">
        <v>27</v>
      </c>
      <c r="E81" t="s">
        <v>15</v>
      </c>
      <c r="F81" t="s">
        <v>18</v>
      </c>
      <c r="G81" s="64">
        <v>2.2850000000000001</v>
      </c>
      <c r="H81" s="11">
        <v>2.4710000000000001</v>
      </c>
      <c r="I81" s="11">
        <v>19.678999999999998</v>
      </c>
      <c r="J81" s="11">
        <v>6.6950000000000003</v>
      </c>
      <c r="K81" s="14">
        <f t="shared" si="4"/>
        <v>34.021037654352362</v>
      </c>
      <c r="L81">
        <f t="shared" si="5"/>
        <v>27.076612017894796</v>
      </c>
      <c r="M81">
        <f t="shared" si="6"/>
        <v>23.153744682040159</v>
      </c>
      <c r="N81">
        <f t="shared" si="7"/>
        <v>1.1694269065209792</v>
      </c>
    </row>
    <row r="82" spans="1:14" x14ac:dyDescent="0.25">
      <c r="A82" t="s">
        <v>33</v>
      </c>
      <c r="B82" t="s">
        <v>27</v>
      </c>
      <c r="E82" t="s">
        <v>15</v>
      </c>
      <c r="F82" t="s">
        <v>22</v>
      </c>
      <c r="G82" s="64">
        <v>1.8859999999999999</v>
      </c>
      <c r="H82" s="65">
        <v>2.2450000000000001</v>
      </c>
      <c r="I82" s="65">
        <v>14.805</v>
      </c>
      <c r="J82" s="65">
        <v>7.2050000000000001</v>
      </c>
      <c r="K82" s="14">
        <f t="shared" si="4"/>
        <v>48.665991219182708</v>
      </c>
      <c r="L82">
        <f t="shared" si="5"/>
        <v>16.760254376319065</v>
      </c>
      <c r="M82">
        <f t="shared" si="6"/>
        <v>11.828544059910296</v>
      </c>
      <c r="N82">
        <f t="shared" si="7"/>
        <v>1.4169329962698864</v>
      </c>
    </row>
    <row r="83" spans="1:14" x14ac:dyDescent="0.25">
      <c r="A83" t="s">
        <v>33</v>
      </c>
      <c r="B83" t="s">
        <v>27</v>
      </c>
      <c r="E83" t="s">
        <v>15</v>
      </c>
      <c r="F83" t="s">
        <v>23</v>
      </c>
      <c r="G83" s="64">
        <v>1.6870000000000001</v>
      </c>
      <c r="H83" s="8">
        <v>2.0990000000000002</v>
      </c>
      <c r="I83" s="8">
        <v>12.305999999999999</v>
      </c>
      <c r="J83" s="65">
        <v>7.2050000000000001</v>
      </c>
      <c r="K83" s="14">
        <f t="shared" si="4"/>
        <v>58.548675442873396</v>
      </c>
      <c r="L83">
        <f t="shared" si="5"/>
        <v>12.252995660496907</v>
      </c>
      <c r="M83">
        <f t="shared" si="6"/>
        <v>7.914938919599118</v>
      </c>
      <c r="N83">
        <f t="shared" si="7"/>
        <v>1.548084676958885</v>
      </c>
    </row>
    <row r="84" spans="1:14" x14ac:dyDescent="0.25">
      <c r="A84" t="s">
        <v>33</v>
      </c>
      <c r="B84" t="s">
        <v>27</v>
      </c>
      <c r="E84" t="s">
        <v>15</v>
      </c>
      <c r="F84" t="s">
        <v>25</v>
      </c>
      <c r="G84" s="64">
        <v>1.6870000000000001</v>
      </c>
      <c r="H84" s="8">
        <v>2.125</v>
      </c>
      <c r="I84" s="8">
        <v>12.198</v>
      </c>
      <c r="J84" s="8">
        <v>6.9050000000000002</v>
      </c>
      <c r="K84" s="14">
        <f t="shared" si="4"/>
        <v>56.607640596819152</v>
      </c>
      <c r="L84">
        <f t="shared" si="5"/>
        <v>12.713987119558196</v>
      </c>
      <c r="M84">
        <f t="shared" si="6"/>
        <v>8.0129800877313588</v>
      </c>
      <c r="N84">
        <f t="shared" si="7"/>
        <v>1.5866739939893935</v>
      </c>
    </row>
    <row r="85" spans="1:14" x14ac:dyDescent="0.25">
      <c r="A85" t="s">
        <v>33</v>
      </c>
      <c r="B85" t="s">
        <v>27</v>
      </c>
      <c r="E85" t="s">
        <v>15</v>
      </c>
      <c r="F85" t="s">
        <v>28</v>
      </c>
      <c r="G85" s="64">
        <v>1.6639999999999999</v>
      </c>
      <c r="H85" s="65">
        <v>2.2650000000000001</v>
      </c>
      <c r="I85" s="65">
        <v>12.523999999999999</v>
      </c>
      <c r="J85" s="65">
        <v>6.6459999999999999</v>
      </c>
      <c r="K85" s="14">
        <f t="shared" si="4"/>
        <v>53.066113062919193</v>
      </c>
      <c r="L85">
        <f t="shared" si="5"/>
        <v>15.186154793850564</v>
      </c>
      <c r="M85">
        <f t="shared" si="6"/>
        <v>8.1963039172889403</v>
      </c>
      <c r="N85">
        <f t="shared" si="7"/>
        <v>1.8528052335660132</v>
      </c>
    </row>
    <row r="86" spans="1:14" x14ac:dyDescent="0.25">
      <c r="A86" t="s">
        <v>33</v>
      </c>
      <c r="B86" s="48" t="s">
        <v>27</v>
      </c>
      <c r="E86" t="s">
        <v>15</v>
      </c>
      <c r="F86" t="s">
        <v>29</v>
      </c>
      <c r="G86" s="64">
        <v>1.66</v>
      </c>
      <c r="H86" s="65">
        <v>2.1120000000000001</v>
      </c>
      <c r="I86" s="65">
        <v>11.516</v>
      </c>
      <c r="J86" s="65">
        <v>6.726</v>
      </c>
      <c r="K86" s="14">
        <f t="shared" si="4"/>
        <v>58.405696422368877</v>
      </c>
      <c r="L86">
        <f t="shared" si="5"/>
        <v>12.282300282884171</v>
      </c>
      <c r="M86">
        <f t="shared" si="6"/>
        <v>7.5876634463230523</v>
      </c>
      <c r="N86">
        <f t="shared" si="7"/>
        <v>1.6187196980693863</v>
      </c>
    </row>
    <row r="87" spans="1:14" x14ac:dyDescent="0.25">
      <c r="A87" t="s">
        <v>33</v>
      </c>
      <c r="B87" s="48" t="s">
        <v>27</v>
      </c>
      <c r="E87" t="s">
        <v>15</v>
      </c>
      <c r="F87" t="s">
        <v>30</v>
      </c>
      <c r="G87" s="64">
        <v>1.4370000000000001</v>
      </c>
      <c r="H87" s="65">
        <v>1.885</v>
      </c>
      <c r="I87" s="65">
        <v>9.7080000000000002</v>
      </c>
      <c r="J87" s="65">
        <v>5.8259999999999996</v>
      </c>
      <c r="K87" s="69">
        <f t="shared" si="4"/>
        <v>60.012360939431396</v>
      </c>
      <c r="L87">
        <f t="shared" si="5"/>
        <v>7.559284890595336</v>
      </c>
      <c r="M87">
        <f t="shared" si="6"/>
        <v>4.3931045631075332</v>
      </c>
      <c r="N87">
        <f t="shared" si="7"/>
        <v>1.7207159042096996</v>
      </c>
    </row>
    <row r="88" spans="1:14" x14ac:dyDescent="0.25">
      <c r="A88" t="s">
        <v>33</v>
      </c>
      <c r="B88" s="48" t="s">
        <v>27</v>
      </c>
      <c r="E88" t="s">
        <v>15</v>
      </c>
      <c r="F88" t="s">
        <v>31</v>
      </c>
      <c r="G88" s="64">
        <v>1.4350000000000001</v>
      </c>
      <c r="H88" s="65">
        <v>1.9530000000000001</v>
      </c>
      <c r="I88" s="65">
        <v>9.3810000000000002</v>
      </c>
      <c r="J88" s="65">
        <v>6.2770000000000001</v>
      </c>
      <c r="K88" s="14">
        <f t="shared" si="4"/>
        <v>66.911843087090929</v>
      </c>
      <c r="L88">
        <f t="shared" si="5"/>
        <v>8.3955376254186742</v>
      </c>
      <c r="M88">
        <f t="shared" si="6"/>
        <v>4.5326045234287813</v>
      </c>
      <c r="N88">
        <f t="shared" si="7"/>
        <v>1.8522546103509816</v>
      </c>
    </row>
    <row r="89" spans="1:14" x14ac:dyDescent="0.25">
      <c r="A89" t="s">
        <v>33</v>
      </c>
      <c r="B89" s="48" t="s">
        <v>27</v>
      </c>
      <c r="E89" t="s">
        <v>15</v>
      </c>
      <c r="F89" t="s">
        <v>19</v>
      </c>
      <c r="G89" s="64">
        <v>0.57799999999999996</v>
      </c>
      <c r="H89" s="65">
        <v>1.089</v>
      </c>
      <c r="I89" s="65">
        <v>2.2429999999999999</v>
      </c>
      <c r="J89" s="11">
        <v>2.2429999999999999</v>
      </c>
      <c r="K89" s="14">
        <f t="shared" si="4"/>
        <v>100</v>
      </c>
      <c r="L89">
        <f t="shared" si="5"/>
        <v>0.58627497800287642</v>
      </c>
      <c r="M89">
        <f t="shared" si="6"/>
        <v>0.16515863177320658</v>
      </c>
      <c r="N89">
        <f t="shared" si="7"/>
        <v>3.5497689203912794</v>
      </c>
    </row>
    <row r="90" spans="1:14" x14ac:dyDescent="0.25">
      <c r="A90" t="s">
        <v>33</v>
      </c>
      <c r="B90" s="48" t="s">
        <v>27</v>
      </c>
      <c r="E90" t="s">
        <v>15</v>
      </c>
      <c r="F90" t="s">
        <v>11</v>
      </c>
      <c r="G90" s="45">
        <v>1.7170000000000001</v>
      </c>
      <c r="H90" s="60">
        <v>2.11</v>
      </c>
      <c r="I90" s="60">
        <v>14.025</v>
      </c>
      <c r="J90" s="60">
        <v>8.2769999999999992</v>
      </c>
      <c r="K90" s="14">
        <f t="shared" si="4"/>
        <v>59.016042780748656</v>
      </c>
      <c r="L90">
        <f t="shared" si="5"/>
        <v>12.6679850572462</v>
      </c>
      <c r="M90">
        <f t="shared" si="6"/>
        <v>8.3884790097778357</v>
      </c>
      <c r="N90">
        <f t="shared" si="7"/>
        <v>1.5101647202645507</v>
      </c>
    </row>
    <row r="91" spans="1:14" x14ac:dyDescent="0.25">
      <c r="A91" t="s">
        <v>33</v>
      </c>
      <c r="B91" s="48" t="s">
        <v>27</v>
      </c>
      <c r="E91" t="s">
        <v>15</v>
      </c>
      <c r="F91" t="s">
        <v>10</v>
      </c>
      <c r="G91" s="66">
        <v>1.403</v>
      </c>
      <c r="H91" s="67">
        <v>1.915</v>
      </c>
      <c r="I91" s="67">
        <v>9.51</v>
      </c>
      <c r="J91" s="67">
        <v>6.6479999999999997</v>
      </c>
      <c r="K91" s="14">
        <f t="shared" si="4"/>
        <v>69.905362776025243</v>
      </c>
      <c r="L91">
        <f t="shared" si="5"/>
        <v>7.7384483331252722</v>
      </c>
      <c r="M91">
        <f t="shared" si="6"/>
        <v>4.1536669675187055</v>
      </c>
      <c r="N91">
        <f t="shared" si="7"/>
        <v>1.863040150700388</v>
      </c>
    </row>
    <row r="92" spans="1:14" x14ac:dyDescent="0.25">
      <c r="A92" t="s">
        <v>33</v>
      </c>
      <c r="B92" s="48" t="s">
        <v>27</v>
      </c>
      <c r="E92" t="s">
        <v>14</v>
      </c>
      <c r="F92" t="s">
        <v>17</v>
      </c>
      <c r="G92" s="64">
        <v>0.84199999999999997</v>
      </c>
      <c r="H92" s="65">
        <v>1.8440000000000001</v>
      </c>
      <c r="I92" s="65">
        <v>5.6079999999999997</v>
      </c>
      <c r="J92" s="65">
        <v>6.8000000000000005E-2</v>
      </c>
      <c r="K92" s="14">
        <f t="shared" si="4"/>
        <v>1.2125534950071328</v>
      </c>
      <c r="L92">
        <f t="shared" si="5"/>
        <v>4.1465291520034873</v>
      </c>
      <c r="M92">
        <f t="shared" si="6"/>
        <v>0.8645439432223756</v>
      </c>
      <c r="N92">
        <f t="shared" si="7"/>
        <v>4.7962040385689555</v>
      </c>
    </row>
    <row r="93" spans="1:14" s="82" customFormat="1" x14ac:dyDescent="0.25">
      <c r="A93" s="82" t="s">
        <v>33</v>
      </c>
      <c r="B93" s="82" t="s">
        <v>27</v>
      </c>
      <c r="E93" s="82" t="s">
        <v>14</v>
      </c>
      <c r="F93" s="82" t="s">
        <v>10</v>
      </c>
      <c r="G93" s="88">
        <v>0.97499999999999998</v>
      </c>
      <c r="H93" s="89">
        <v>2.6070000000000002</v>
      </c>
      <c r="I93" s="89">
        <v>7.0839999999999996</v>
      </c>
      <c r="J93" s="89">
        <v>2.5790000000000002</v>
      </c>
      <c r="K93" s="85">
        <f t="shared" si="4"/>
        <v>36.405985319028801</v>
      </c>
      <c r="L93" s="82">
        <f t="shared" si="5"/>
        <v>13.568054849426098</v>
      </c>
      <c r="M93" s="82">
        <f t="shared" si="6"/>
        <v>1.8977751677730066</v>
      </c>
      <c r="N93" s="82">
        <f t="shared" si="7"/>
        <v>7.1494532544378702</v>
      </c>
    </row>
    <row r="94" spans="1:14" x14ac:dyDescent="0.25">
      <c r="A94" t="s">
        <v>32</v>
      </c>
      <c r="B94" t="s">
        <v>27</v>
      </c>
      <c r="C94">
        <v>67</v>
      </c>
      <c r="D94">
        <v>84.5</v>
      </c>
      <c r="E94" t="s">
        <v>13</v>
      </c>
      <c r="F94" t="s">
        <v>17</v>
      </c>
      <c r="G94" s="64">
        <v>0.96499999999999997</v>
      </c>
      <c r="H94" s="11">
        <v>0.83399999999999996</v>
      </c>
      <c r="I94" s="11">
        <v>3.1059999999999999</v>
      </c>
      <c r="J94" s="11">
        <v>0.86599999999999999</v>
      </c>
      <c r="K94" s="14">
        <f t="shared" si="4"/>
        <v>27.8815196394076</v>
      </c>
      <c r="L94">
        <f t="shared" si="5"/>
        <v>0.43965837117982215</v>
      </c>
      <c r="M94">
        <f t="shared" si="6"/>
        <v>0.58862387313448505</v>
      </c>
      <c r="N94">
        <f t="shared" si="7"/>
        <v>0.74692582351204062</v>
      </c>
    </row>
    <row r="95" spans="1:14" x14ac:dyDescent="0.25">
      <c r="A95" t="s">
        <v>32</v>
      </c>
      <c r="B95" t="s">
        <v>27</v>
      </c>
      <c r="C95">
        <v>67</v>
      </c>
      <c r="D95">
        <v>84.5</v>
      </c>
      <c r="E95" t="s">
        <v>13</v>
      </c>
      <c r="F95" t="s">
        <v>18</v>
      </c>
      <c r="G95" s="64">
        <v>0.874</v>
      </c>
      <c r="H95" s="11">
        <v>0.91300000000000003</v>
      </c>
      <c r="I95" s="11">
        <v>2.5590000000000002</v>
      </c>
      <c r="J95" s="11">
        <v>1.119</v>
      </c>
      <c r="K95" s="14">
        <f t="shared" si="4"/>
        <v>43.728018757327078</v>
      </c>
      <c r="L95">
        <f t="shared" si="5"/>
        <v>0.52241260423336477</v>
      </c>
      <c r="M95">
        <f t="shared" si="6"/>
        <v>0.47873475437710095</v>
      </c>
      <c r="N95">
        <f t="shared" si="7"/>
        <v>1.091236012127623</v>
      </c>
    </row>
    <row r="96" spans="1:14" x14ac:dyDescent="0.25">
      <c r="A96" t="s">
        <v>32</v>
      </c>
      <c r="B96" s="48" t="s">
        <v>27</v>
      </c>
      <c r="C96">
        <v>67</v>
      </c>
      <c r="D96">
        <v>84.5</v>
      </c>
      <c r="E96" t="s">
        <v>13</v>
      </c>
      <c r="F96" t="s">
        <v>19</v>
      </c>
      <c r="G96" s="59">
        <v>0.60099999999999998</v>
      </c>
      <c r="H96" s="11">
        <v>0.87</v>
      </c>
      <c r="I96" s="11">
        <v>1.869</v>
      </c>
      <c r="J96" s="11">
        <v>0.73799999999999999</v>
      </c>
      <c r="K96" s="14">
        <f t="shared" si="4"/>
        <v>39.486356340288928</v>
      </c>
      <c r="L96">
        <f t="shared" si="5"/>
        <v>0.31082941512181766</v>
      </c>
      <c r="M96">
        <f t="shared" si="6"/>
        <v>0.14833121359679699</v>
      </c>
      <c r="N96">
        <f t="shared" si="7"/>
        <v>2.0955091486457684</v>
      </c>
    </row>
    <row r="97" spans="1:14" x14ac:dyDescent="0.25">
      <c r="A97" t="s">
        <v>32</v>
      </c>
      <c r="B97" s="48" t="s">
        <v>27</v>
      </c>
      <c r="C97">
        <v>67</v>
      </c>
      <c r="D97">
        <v>84.5</v>
      </c>
      <c r="E97" t="s">
        <v>13</v>
      </c>
      <c r="F97" t="s">
        <v>11</v>
      </c>
      <c r="G97" s="63">
        <v>0.72599999999999998</v>
      </c>
      <c r="H97" s="15">
        <v>0.85699999999999998</v>
      </c>
      <c r="I97" s="15">
        <v>2.286</v>
      </c>
      <c r="J97" s="15">
        <v>1.052</v>
      </c>
      <c r="K97" s="14">
        <f t="shared" si="4"/>
        <v>46.019247594050746</v>
      </c>
      <c r="L97">
        <f t="shared" si="5"/>
        <v>0.3588962890820746</v>
      </c>
      <c r="M97">
        <f t="shared" si="6"/>
        <v>0.25756127445775479</v>
      </c>
      <c r="N97">
        <f t="shared" si="7"/>
        <v>1.3934404146650579</v>
      </c>
    </row>
    <row r="98" spans="1:14" x14ac:dyDescent="0.25">
      <c r="A98" t="s">
        <v>32</v>
      </c>
      <c r="B98" s="48" t="s">
        <v>27</v>
      </c>
      <c r="C98">
        <v>67</v>
      </c>
      <c r="D98">
        <v>84.5</v>
      </c>
      <c r="E98" t="s">
        <v>13</v>
      </c>
      <c r="F98" t="s">
        <v>10</v>
      </c>
      <c r="G98" s="66">
        <v>0.99399999999999999</v>
      </c>
      <c r="H98" s="67">
        <v>0.98099999999999998</v>
      </c>
      <c r="I98" s="67">
        <v>3.734</v>
      </c>
      <c r="J98" s="67">
        <v>0.89600000000000002</v>
      </c>
      <c r="K98" s="14">
        <f t="shared" si="4"/>
        <v>23.995715050883771</v>
      </c>
      <c r="L98">
        <f t="shared" si="5"/>
        <v>0.73702681324525787</v>
      </c>
      <c r="M98">
        <f t="shared" si="6"/>
        <v>0.75669008246551095</v>
      </c>
      <c r="N98">
        <f t="shared" si="7"/>
        <v>0.97401410474921968</v>
      </c>
    </row>
    <row r="99" spans="1:14" x14ac:dyDescent="0.25">
      <c r="A99" t="s">
        <v>32</v>
      </c>
      <c r="B99" t="s">
        <v>27</v>
      </c>
      <c r="C99">
        <v>67</v>
      </c>
      <c r="D99">
        <v>84.5</v>
      </c>
      <c r="E99" t="s">
        <v>15</v>
      </c>
      <c r="F99" t="s">
        <v>17</v>
      </c>
      <c r="G99" s="64">
        <v>0.60499999999999998</v>
      </c>
      <c r="H99" s="65">
        <v>0.96</v>
      </c>
      <c r="I99" s="65">
        <v>3.5470000000000002</v>
      </c>
      <c r="J99" s="65">
        <v>0.98099999999999998</v>
      </c>
      <c r="K99" s="14">
        <f t="shared" si="4"/>
        <v>27.657175077530304</v>
      </c>
      <c r="L99">
        <f t="shared" si="5"/>
        <v>0.42039636784242085</v>
      </c>
      <c r="M99">
        <f t="shared" si="6"/>
        <v>0.16696569068958561</v>
      </c>
      <c r="N99">
        <f t="shared" si="7"/>
        <v>2.5178608018577964</v>
      </c>
    </row>
    <row r="100" spans="1:14" x14ac:dyDescent="0.25">
      <c r="A100" t="s">
        <v>32</v>
      </c>
      <c r="B100" t="s">
        <v>27</v>
      </c>
      <c r="C100">
        <v>67</v>
      </c>
      <c r="D100">
        <v>84.5</v>
      </c>
      <c r="E100" t="s">
        <v>15</v>
      </c>
      <c r="F100" t="s">
        <v>18</v>
      </c>
      <c r="G100" s="64">
        <v>0.65300000000000002</v>
      </c>
      <c r="H100" s="65">
        <v>0.88600000000000001</v>
      </c>
      <c r="I100" s="65">
        <v>1.919</v>
      </c>
      <c r="J100" s="65">
        <v>1.0289999999999999</v>
      </c>
      <c r="K100" s="14">
        <f t="shared" si="4"/>
        <v>53.621677957269412</v>
      </c>
      <c r="L100">
        <f t="shared" si="5"/>
        <v>0.3567009190422748</v>
      </c>
      <c r="M100">
        <f t="shared" si="6"/>
        <v>0.19375956334541494</v>
      </c>
      <c r="N100">
        <f t="shared" si="7"/>
        <v>1.8409461338761612</v>
      </c>
    </row>
    <row r="101" spans="1:14" x14ac:dyDescent="0.25">
      <c r="A101" t="s">
        <v>32</v>
      </c>
      <c r="B101" t="s">
        <v>27</v>
      </c>
      <c r="C101">
        <v>67</v>
      </c>
      <c r="D101">
        <v>84.5</v>
      </c>
      <c r="E101" t="s">
        <v>15</v>
      </c>
      <c r="F101" t="s">
        <v>22</v>
      </c>
      <c r="G101" s="64">
        <v>0.61499999999999999</v>
      </c>
      <c r="H101" s="65">
        <v>1.054</v>
      </c>
      <c r="I101" s="65">
        <v>1.968</v>
      </c>
      <c r="J101" s="65">
        <v>1.099</v>
      </c>
      <c r="K101" s="14">
        <f t="shared" si="4"/>
        <v>55.84349593495935</v>
      </c>
      <c r="L101">
        <f t="shared" si="5"/>
        <v>0.56557060557664673</v>
      </c>
      <c r="M101">
        <f t="shared" si="6"/>
        <v>0.19255546080372163</v>
      </c>
      <c r="N101">
        <f t="shared" si="7"/>
        <v>2.9371828937801574</v>
      </c>
    </row>
    <row r="102" spans="1:14" x14ac:dyDescent="0.25">
      <c r="A102" t="s">
        <v>32</v>
      </c>
      <c r="B102" t="s">
        <v>27</v>
      </c>
      <c r="C102">
        <v>67</v>
      </c>
      <c r="D102">
        <v>84.5</v>
      </c>
      <c r="E102" t="s">
        <v>15</v>
      </c>
      <c r="F102" t="s">
        <v>23</v>
      </c>
      <c r="G102" s="64">
        <v>0.54200000000000004</v>
      </c>
      <c r="H102" s="65">
        <v>0.91</v>
      </c>
      <c r="I102" s="65">
        <v>1.615</v>
      </c>
      <c r="J102" s="65">
        <v>0.9</v>
      </c>
      <c r="K102" s="14">
        <f t="shared" si="4"/>
        <v>55.72755417956656</v>
      </c>
      <c r="L102">
        <f t="shared" si="5"/>
        <v>0.32078447742915162</v>
      </c>
      <c r="M102">
        <f t="shared" si="6"/>
        <v>0.11379655986897393</v>
      </c>
      <c r="N102">
        <f t="shared" si="7"/>
        <v>2.8189294808077228</v>
      </c>
    </row>
    <row r="103" spans="1:14" x14ac:dyDescent="0.25">
      <c r="A103" t="s">
        <v>32</v>
      </c>
      <c r="B103" t="s">
        <v>27</v>
      </c>
      <c r="C103">
        <v>67</v>
      </c>
      <c r="D103">
        <v>84.5</v>
      </c>
      <c r="E103" t="s">
        <v>15</v>
      </c>
      <c r="F103" t="s">
        <v>25</v>
      </c>
      <c r="G103" s="64">
        <v>0.51200000000000001</v>
      </c>
      <c r="H103" s="65">
        <v>0.90100000000000002</v>
      </c>
      <c r="I103" s="65">
        <v>1.397</v>
      </c>
      <c r="J103" s="65">
        <v>0.89400000000000002</v>
      </c>
      <c r="K103" s="14">
        <f t="shared" si="4"/>
        <v>63.994273443092339</v>
      </c>
      <c r="L103">
        <f t="shared" si="5"/>
        <v>0.29412654080728834</v>
      </c>
      <c r="M103">
        <f t="shared" si="6"/>
        <v>9.4978335716987036E-2</v>
      </c>
      <c r="N103">
        <f t="shared" si="7"/>
        <v>3.0967750549316406</v>
      </c>
    </row>
    <row r="104" spans="1:14" x14ac:dyDescent="0.25">
      <c r="A104" t="s">
        <v>32</v>
      </c>
      <c r="B104" t="s">
        <v>27</v>
      </c>
      <c r="C104">
        <v>67</v>
      </c>
      <c r="D104">
        <v>84.5</v>
      </c>
      <c r="E104" t="s">
        <v>15</v>
      </c>
      <c r="F104" t="s">
        <v>28</v>
      </c>
      <c r="G104" s="64">
        <v>0.32400000000000001</v>
      </c>
      <c r="H104" s="65">
        <v>0.84140000000000004</v>
      </c>
      <c r="I104" s="65">
        <v>0.92600000000000005</v>
      </c>
      <c r="J104" s="65">
        <v>0.70299999999999996</v>
      </c>
      <c r="K104" s="14">
        <f t="shared" si="4"/>
        <v>75.917926565874723</v>
      </c>
      <c r="L104">
        <f t="shared" si="5"/>
        <v>0.15158017866151033</v>
      </c>
      <c r="M104">
        <f t="shared" si="6"/>
        <v>2.2476434534204323E-2</v>
      </c>
      <c r="N104">
        <f t="shared" si="7"/>
        <v>6.7439601432708436</v>
      </c>
    </row>
    <row r="105" spans="1:14" x14ac:dyDescent="0.25">
      <c r="A105" t="s">
        <v>32</v>
      </c>
      <c r="B105" s="48" t="s">
        <v>27</v>
      </c>
      <c r="C105">
        <v>67</v>
      </c>
      <c r="D105">
        <v>84.5</v>
      </c>
      <c r="E105" t="s">
        <v>15</v>
      </c>
      <c r="F105" t="s">
        <v>29</v>
      </c>
      <c r="G105" s="64">
        <v>0.32800000000000001</v>
      </c>
      <c r="H105" s="65">
        <v>0.81</v>
      </c>
      <c r="I105" s="65">
        <v>0.84699999999999998</v>
      </c>
      <c r="J105" s="65">
        <v>0.65300000000000002</v>
      </c>
      <c r="K105" s="14">
        <f t="shared" si="4"/>
        <v>77.095631641086186</v>
      </c>
      <c r="L105">
        <f t="shared" si="5"/>
        <v>0.13690483359614594</v>
      </c>
      <c r="M105">
        <f t="shared" si="6"/>
        <v>2.2448970610589487E-2</v>
      </c>
      <c r="N105">
        <f t="shared" si="7"/>
        <v>6.0984904818560395</v>
      </c>
    </row>
    <row r="106" spans="1:14" x14ac:dyDescent="0.25">
      <c r="A106" t="s">
        <v>32</v>
      </c>
      <c r="B106" s="48" t="s">
        <v>27</v>
      </c>
      <c r="C106">
        <v>67</v>
      </c>
      <c r="D106">
        <v>84.5</v>
      </c>
      <c r="E106" t="s">
        <v>15</v>
      </c>
      <c r="F106" t="s">
        <v>30</v>
      </c>
      <c r="G106" s="64">
        <v>0.23100000000000001</v>
      </c>
      <c r="H106" s="65">
        <v>0.68899999999999995</v>
      </c>
      <c r="I106" s="65">
        <v>0.56299999999999994</v>
      </c>
      <c r="J106" s="65">
        <v>0.496</v>
      </c>
      <c r="K106" s="14">
        <f t="shared" si="4"/>
        <v>88.099467140319717</v>
      </c>
      <c r="L106">
        <f t="shared" si="5"/>
        <v>5.9341637597908461E-2</v>
      </c>
      <c r="M106">
        <f t="shared" si="6"/>
        <v>6.6702950235232785E-3</v>
      </c>
      <c r="N106">
        <f t="shared" si="7"/>
        <v>8.8964037405595828</v>
      </c>
    </row>
    <row r="107" spans="1:14" x14ac:dyDescent="0.25">
      <c r="A107" t="s">
        <v>32</v>
      </c>
      <c r="B107" s="48" t="s">
        <v>27</v>
      </c>
      <c r="C107">
        <v>67</v>
      </c>
      <c r="D107">
        <v>84.5</v>
      </c>
      <c r="E107" t="s">
        <v>15</v>
      </c>
      <c r="F107" t="s">
        <v>19</v>
      </c>
      <c r="G107" s="64">
        <v>0.214</v>
      </c>
      <c r="H107" s="65">
        <v>0.60899999999999999</v>
      </c>
      <c r="I107" s="65">
        <v>0.40799999999999997</v>
      </c>
      <c r="J107" s="65">
        <v>0.40799999999999997</v>
      </c>
      <c r="K107" s="14">
        <f t="shared" si="4"/>
        <v>100</v>
      </c>
      <c r="L107">
        <f t="shared" si="5"/>
        <v>3.7962563608605088E-2</v>
      </c>
      <c r="M107">
        <f t="shared" si="6"/>
        <v>4.687577856562289E-3</v>
      </c>
      <c r="N107">
        <f t="shared" si="7"/>
        <v>8.098545724517427</v>
      </c>
    </row>
    <row r="108" spans="1:14" x14ac:dyDescent="0.25">
      <c r="A108" t="s">
        <v>32</v>
      </c>
      <c r="B108" s="48" t="s">
        <v>27</v>
      </c>
      <c r="C108">
        <v>67</v>
      </c>
      <c r="D108">
        <v>84.5</v>
      </c>
      <c r="E108" t="s">
        <v>15</v>
      </c>
      <c r="F108" t="s">
        <v>11</v>
      </c>
      <c r="G108" s="45">
        <v>0.55200000000000005</v>
      </c>
      <c r="H108" s="60">
        <v>0.93200000000000005</v>
      </c>
      <c r="I108" s="60">
        <v>1.827</v>
      </c>
      <c r="J108" s="60">
        <v>1.2</v>
      </c>
      <c r="K108" s="14">
        <f t="shared" si="4"/>
        <v>65.681444991789817</v>
      </c>
      <c r="L108">
        <f t="shared" si="5"/>
        <v>0.35097541494358114</v>
      </c>
      <c r="M108">
        <f t="shared" si="6"/>
        <v>0.1231184181360047</v>
      </c>
      <c r="N108">
        <f t="shared" si="7"/>
        <v>2.8507141356857804</v>
      </c>
    </row>
    <row r="109" spans="1:14" x14ac:dyDescent="0.25">
      <c r="A109" t="s">
        <v>32</v>
      </c>
      <c r="B109" s="48" t="s">
        <v>27</v>
      </c>
      <c r="C109">
        <v>67</v>
      </c>
      <c r="D109">
        <v>84.5</v>
      </c>
      <c r="E109" t="s">
        <v>15</v>
      </c>
      <c r="F109" t="s">
        <v>10</v>
      </c>
      <c r="G109" s="66">
        <v>0.47099999999999997</v>
      </c>
      <c r="H109" s="67">
        <v>0.83499999999999996</v>
      </c>
      <c r="I109" s="67">
        <v>1.4470000000000001</v>
      </c>
      <c r="J109" s="67">
        <v>0.80600000000000005</v>
      </c>
      <c r="K109" s="14">
        <f t="shared" si="4"/>
        <v>55.70145127850725</v>
      </c>
      <c r="L109">
        <f t="shared" si="5"/>
        <v>0.21536256493041617</v>
      </c>
      <c r="M109">
        <f t="shared" si="6"/>
        <v>6.8523427540217924E-2</v>
      </c>
      <c r="N109">
        <f t="shared" si="7"/>
        <v>3.1429041520728815</v>
      </c>
    </row>
    <row r="110" spans="1:14" x14ac:dyDescent="0.25">
      <c r="A110" t="s">
        <v>32</v>
      </c>
      <c r="B110" s="48" t="s">
        <v>27</v>
      </c>
      <c r="C110">
        <v>67</v>
      </c>
      <c r="D110">
        <v>84.5</v>
      </c>
      <c r="E110" t="s">
        <v>14</v>
      </c>
      <c r="F110" t="s">
        <v>17</v>
      </c>
      <c r="G110" s="64">
        <v>0.25900000000000001</v>
      </c>
      <c r="H110" s="11">
        <v>0.67</v>
      </c>
      <c r="I110" s="11">
        <v>0.60599999999999998</v>
      </c>
      <c r="J110" s="11">
        <v>0.379</v>
      </c>
      <c r="K110" s="14">
        <f t="shared" si="4"/>
        <v>62.54125412541255</v>
      </c>
      <c r="L110">
        <f t="shared" si="5"/>
        <v>6.1180645324837857E-2</v>
      </c>
      <c r="M110">
        <f t="shared" si="6"/>
        <v>9.1424791023289095E-3</v>
      </c>
      <c r="N110">
        <f t="shared" si="7"/>
        <v>6.6919097807128711</v>
      </c>
    </row>
    <row r="111" spans="1:14" s="82" customFormat="1" x14ac:dyDescent="0.25">
      <c r="A111" s="82" t="s">
        <v>32</v>
      </c>
      <c r="B111" s="82" t="s">
        <v>27</v>
      </c>
      <c r="C111" s="82">
        <v>67</v>
      </c>
      <c r="D111" s="82">
        <v>84.5</v>
      </c>
      <c r="E111" s="82" t="s">
        <v>14</v>
      </c>
      <c r="F111" s="82" t="s">
        <v>10</v>
      </c>
      <c r="G111" s="90">
        <v>0.22800000000000001</v>
      </c>
      <c r="H111" s="89">
        <v>0.60599999999999998</v>
      </c>
      <c r="I111" s="89">
        <v>0.434</v>
      </c>
      <c r="J111" s="89">
        <v>0.40500000000000003</v>
      </c>
      <c r="K111" s="85">
        <f t="shared" si="4"/>
        <v>93.317972350230434</v>
      </c>
      <c r="L111" s="82">
        <f t="shared" si="5"/>
        <v>3.9851309879441507E-2</v>
      </c>
      <c r="M111" s="82">
        <f t="shared" si="6"/>
        <v>5.6411421886004851E-3</v>
      </c>
      <c r="N111" s="82">
        <f t="shared" si="7"/>
        <v>7.0644044321329629</v>
      </c>
    </row>
    <row r="112" spans="1:14" x14ac:dyDescent="0.25">
      <c r="A112" s="1" t="s">
        <v>45</v>
      </c>
      <c r="B112" s="1" t="s">
        <v>44</v>
      </c>
      <c r="C112">
        <v>93</v>
      </c>
      <c r="D112">
        <v>112</v>
      </c>
      <c r="E112" s="1" t="s">
        <v>13</v>
      </c>
      <c r="F112" s="1" t="s">
        <v>17</v>
      </c>
      <c r="G112" s="9">
        <v>1.4590000000000001</v>
      </c>
      <c r="H112" s="6">
        <v>1.458</v>
      </c>
      <c r="I112" s="6">
        <v>7.2720000000000002</v>
      </c>
      <c r="J112" s="6">
        <v>1.552</v>
      </c>
      <c r="K112" s="14">
        <f t="shared" si="4"/>
        <v>21.342134213421343</v>
      </c>
      <c r="L112">
        <f t="shared" si="5"/>
        <v>3.5515484625861045</v>
      </c>
      <c r="M112">
        <f t="shared" si="6"/>
        <v>3.556421941893011</v>
      </c>
      <c r="N112">
        <f t="shared" si="7"/>
        <v>0.99862966785535223</v>
      </c>
    </row>
    <row r="113" spans="1:14" x14ac:dyDescent="0.25">
      <c r="A113" t="s">
        <v>45</v>
      </c>
      <c r="B113" t="s">
        <v>44</v>
      </c>
      <c r="C113">
        <v>93</v>
      </c>
      <c r="D113">
        <v>112</v>
      </c>
      <c r="E113" t="s">
        <v>13</v>
      </c>
      <c r="F113" t="s">
        <v>18</v>
      </c>
      <c r="G113" s="9">
        <v>1.1495</v>
      </c>
      <c r="H113" s="6">
        <v>1.3245</v>
      </c>
      <c r="I113" s="6">
        <v>5.0869999999999997</v>
      </c>
      <c r="J113" s="6">
        <v>1.8220000000000001</v>
      </c>
      <c r="K113" s="14">
        <f t="shared" si="4"/>
        <v>35.816787890701789</v>
      </c>
      <c r="L113">
        <f t="shared" si="5"/>
        <v>2.0977549032289531</v>
      </c>
      <c r="M113">
        <f t="shared" si="6"/>
        <v>1.58004250744438</v>
      </c>
      <c r="N113">
        <f t="shared" si="7"/>
        <v>1.3276572581720858</v>
      </c>
    </row>
    <row r="114" spans="1:14" x14ac:dyDescent="0.25">
      <c r="A114" t="s">
        <v>45</v>
      </c>
      <c r="B114" s="48" t="s">
        <v>44</v>
      </c>
      <c r="C114">
        <v>93</v>
      </c>
      <c r="D114">
        <v>112</v>
      </c>
      <c r="E114" t="s">
        <v>13</v>
      </c>
      <c r="F114" t="s">
        <v>19</v>
      </c>
      <c r="G114" s="9">
        <v>0.69950000000000001</v>
      </c>
      <c r="H114" s="6">
        <v>1.2905</v>
      </c>
      <c r="I114" s="6">
        <v>2.968</v>
      </c>
      <c r="J114" s="6">
        <v>1.1479999999999999</v>
      </c>
      <c r="K114" s="14">
        <f t="shared" si="4"/>
        <v>38.679245283018865</v>
      </c>
      <c r="L114">
        <f t="shared" si="5"/>
        <v>1.1807327972925861</v>
      </c>
      <c r="M114">
        <f t="shared" si="6"/>
        <v>0.34690538923141995</v>
      </c>
      <c r="N114">
        <f t="shared" si="7"/>
        <v>3.4036161845410864</v>
      </c>
    </row>
    <row r="115" spans="1:14" x14ac:dyDescent="0.25">
      <c r="A115" t="s">
        <v>45</v>
      </c>
      <c r="B115" t="s">
        <v>44</v>
      </c>
      <c r="C115">
        <v>93</v>
      </c>
      <c r="D115">
        <v>112</v>
      </c>
      <c r="E115" t="s">
        <v>15</v>
      </c>
      <c r="F115" t="s">
        <v>17</v>
      </c>
      <c r="G115" s="9">
        <v>1.4019999999999999</v>
      </c>
      <c r="H115" s="6">
        <v>1.5905</v>
      </c>
      <c r="I115" s="6">
        <v>7.3949999999999996</v>
      </c>
      <c r="J115" s="6">
        <v>2.38</v>
      </c>
      <c r="K115" s="14">
        <f t="shared" si="4"/>
        <v>32.183908045977013</v>
      </c>
      <c r="L115">
        <f t="shared" si="5"/>
        <v>4.4303589593061012</v>
      </c>
      <c r="M115">
        <f t="shared" si="6"/>
        <v>3.4424496405628742</v>
      </c>
      <c r="N115">
        <f t="shared" si="7"/>
        <v>1.2869785826646674</v>
      </c>
    </row>
    <row r="116" spans="1:14" x14ac:dyDescent="0.25">
      <c r="A116" t="s">
        <v>45</v>
      </c>
      <c r="B116" t="s">
        <v>44</v>
      </c>
      <c r="C116">
        <v>93</v>
      </c>
      <c r="D116">
        <v>112</v>
      </c>
      <c r="E116" t="s">
        <v>15</v>
      </c>
      <c r="F116" t="s">
        <v>18</v>
      </c>
      <c r="G116" s="5">
        <v>1.2190000000000001</v>
      </c>
      <c r="H116" s="6">
        <v>1.335</v>
      </c>
      <c r="I116" s="6">
        <v>5.3440000000000003</v>
      </c>
      <c r="J116" s="6">
        <v>2.1030000000000002</v>
      </c>
      <c r="K116" s="14">
        <f t="shared" si="4"/>
        <v>39.352544910179645</v>
      </c>
      <c r="L116">
        <f t="shared" si="5"/>
        <v>2.2779143163734177</v>
      </c>
      <c r="M116">
        <f t="shared" si="6"/>
        <v>1.899250563465646</v>
      </c>
      <c r="N116">
        <f t="shared" si="7"/>
        <v>1.1993753537273182</v>
      </c>
    </row>
    <row r="117" spans="1:14" x14ac:dyDescent="0.25">
      <c r="A117" t="s">
        <v>45</v>
      </c>
      <c r="B117" t="s">
        <v>44</v>
      </c>
      <c r="C117">
        <v>93</v>
      </c>
      <c r="D117">
        <v>112</v>
      </c>
      <c r="E117" t="s">
        <v>15</v>
      </c>
      <c r="F117" t="s">
        <v>22</v>
      </c>
      <c r="G117" s="5">
        <v>1.139</v>
      </c>
      <c r="H117" s="6">
        <v>1.4259999999999999</v>
      </c>
      <c r="I117" s="6">
        <v>5.4029999999999996</v>
      </c>
      <c r="J117" s="6">
        <v>1.5229999999999999</v>
      </c>
      <c r="K117" s="14">
        <f t="shared" si="4"/>
        <v>28.188043679437353</v>
      </c>
      <c r="L117">
        <f t="shared" si="5"/>
        <v>2.5940132016171327</v>
      </c>
      <c r="M117">
        <f t="shared" si="6"/>
        <v>1.6549336214123695</v>
      </c>
      <c r="N117">
        <f t="shared" si="7"/>
        <v>1.5674424448536641</v>
      </c>
    </row>
    <row r="118" spans="1:14" x14ac:dyDescent="0.25">
      <c r="A118" t="s">
        <v>45</v>
      </c>
      <c r="B118" t="s">
        <v>44</v>
      </c>
      <c r="C118">
        <v>93</v>
      </c>
      <c r="D118">
        <v>112</v>
      </c>
      <c r="E118" t="s">
        <v>15</v>
      </c>
      <c r="F118" t="s">
        <v>23</v>
      </c>
      <c r="G118" s="5">
        <v>1.0255000000000001</v>
      </c>
      <c r="H118" s="6">
        <v>1.1675</v>
      </c>
      <c r="I118" s="6">
        <v>3.8530000000000002</v>
      </c>
      <c r="J118" s="6">
        <v>1.5589999999999999</v>
      </c>
      <c r="K118" s="14">
        <f t="shared" si="4"/>
        <v>40.461977679730076</v>
      </c>
      <c r="L118">
        <f t="shared" si="5"/>
        <v>1.2817290092865141</v>
      </c>
      <c r="M118">
        <f t="shared" si="6"/>
        <v>0.98890316012153978</v>
      </c>
      <c r="N118">
        <f t="shared" si="7"/>
        <v>1.2961117538839546</v>
      </c>
    </row>
    <row r="119" spans="1:14" x14ac:dyDescent="0.25">
      <c r="A119" t="s">
        <v>45</v>
      </c>
      <c r="B119" t="s">
        <v>44</v>
      </c>
      <c r="C119">
        <v>93</v>
      </c>
      <c r="D119">
        <v>112</v>
      </c>
      <c r="E119" t="s">
        <v>15</v>
      </c>
      <c r="F119" t="s">
        <v>25</v>
      </c>
      <c r="G119" s="5">
        <v>0.89400000000000002</v>
      </c>
      <c r="H119" s="6">
        <v>1.2430000000000001</v>
      </c>
      <c r="I119" s="6">
        <v>3.8639999999999999</v>
      </c>
      <c r="J119" s="6">
        <v>1.5980000000000001</v>
      </c>
      <c r="K119" s="14">
        <f t="shared" si="4"/>
        <v>41.356107660455486</v>
      </c>
      <c r="L119">
        <f t="shared" si="5"/>
        <v>1.3484684386040846</v>
      </c>
      <c r="M119">
        <f t="shared" si="6"/>
        <v>0.69754714639870585</v>
      </c>
      <c r="N119">
        <f t="shared" si="7"/>
        <v>1.933157415331642</v>
      </c>
    </row>
    <row r="120" spans="1:14" x14ac:dyDescent="0.25">
      <c r="A120" t="s">
        <v>45</v>
      </c>
      <c r="B120" s="48" t="s">
        <v>44</v>
      </c>
      <c r="C120">
        <v>93</v>
      </c>
      <c r="D120">
        <v>112</v>
      </c>
      <c r="E120" t="s">
        <v>15</v>
      </c>
      <c r="F120" t="s">
        <v>28</v>
      </c>
      <c r="G120" s="5">
        <v>0.84</v>
      </c>
      <c r="H120" s="6">
        <v>1.052</v>
      </c>
      <c r="I120" s="6">
        <v>2.9169999999999998</v>
      </c>
      <c r="J120" s="9">
        <v>1.2889999999999999</v>
      </c>
      <c r="K120" s="14">
        <f t="shared" si="4"/>
        <v>44.189235515941036</v>
      </c>
      <c r="L120">
        <f t="shared" si="5"/>
        <v>0.76809756244526706</v>
      </c>
      <c r="M120">
        <f t="shared" si="6"/>
        <v>0.4897150819563138</v>
      </c>
      <c r="N120">
        <f t="shared" si="7"/>
        <v>1.5684580498866216</v>
      </c>
    </row>
    <row r="121" spans="1:14" x14ac:dyDescent="0.25">
      <c r="A121" t="s">
        <v>45</v>
      </c>
      <c r="B121" s="48" t="s">
        <v>44</v>
      </c>
      <c r="C121">
        <v>93</v>
      </c>
      <c r="D121">
        <v>112</v>
      </c>
      <c r="E121" t="s">
        <v>15</v>
      </c>
      <c r="F121" t="s">
        <v>29</v>
      </c>
      <c r="G121" s="5">
        <v>0.78600000000000003</v>
      </c>
      <c r="H121" s="6">
        <v>1.0195000000000001</v>
      </c>
      <c r="I121" s="6">
        <v>2.556</v>
      </c>
      <c r="J121" s="6">
        <v>1.175</v>
      </c>
      <c r="K121" s="14">
        <f t="shared" si="4"/>
        <v>45.970266040688578</v>
      </c>
      <c r="L121">
        <f t="shared" si="5"/>
        <v>0.65414513791667706</v>
      </c>
      <c r="M121">
        <f t="shared" si="6"/>
        <v>0.38881655642809398</v>
      </c>
      <c r="N121">
        <f t="shared" si="7"/>
        <v>1.6824004202034328</v>
      </c>
    </row>
    <row r="122" spans="1:14" x14ac:dyDescent="0.25">
      <c r="A122" t="s">
        <v>45</v>
      </c>
      <c r="B122" s="48" t="s">
        <v>44</v>
      </c>
      <c r="C122">
        <v>93</v>
      </c>
      <c r="D122">
        <v>112</v>
      </c>
      <c r="E122" t="s">
        <v>15</v>
      </c>
      <c r="F122" t="s">
        <v>30</v>
      </c>
      <c r="G122" s="5">
        <v>0.63949999999999996</v>
      </c>
      <c r="H122" s="6">
        <v>0.86199999999999999</v>
      </c>
      <c r="I122" s="6">
        <v>1.897</v>
      </c>
      <c r="J122" s="6">
        <v>0.85899999999999999</v>
      </c>
      <c r="K122" s="14">
        <f t="shared" si="4"/>
        <v>45.282024248813919</v>
      </c>
      <c r="L122">
        <f t="shared" si="5"/>
        <v>0.32170086426368283</v>
      </c>
      <c r="M122">
        <f t="shared" si="6"/>
        <v>0.17705932067884514</v>
      </c>
      <c r="N122">
        <f t="shared" si="7"/>
        <v>1.8169100786690147</v>
      </c>
    </row>
    <row r="123" spans="1:14" x14ac:dyDescent="0.25">
      <c r="A123" t="s">
        <v>45</v>
      </c>
      <c r="B123" s="48" t="s">
        <v>44</v>
      </c>
      <c r="C123">
        <v>93</v>
      </c>
      <c r="D123">
        <v>112</v>
      </c>
      <c r="E123" t="s">
        <v>15</v>
      </c>
      <c r="F123" t="s">
        <v>31</v>
      </c>
      <c r="G123" s="5">
        <v>0.624</v>
      </c>
      <c r="H123" s="6">
        <v>0.89400000000000002</v>
      </c>
      <c r="I123" s="6">
        <v>1.9259999999999999</v>
      </c>
      <c r="J123" s="9">
        <v>0.92200000000000004</v>
      </c>
      <c r="K123" s="14">
        <f t="shared" si="4"/>
        <v>47.871235721703016</v>
      </c>
      <c r="L123">
        <f t="shared" si="5"/>
        <v>0.35017652401672761</v>
      </c>
      <c r="M123">
        <f t="shared" si="6"/>
        <v>0.170600841573124</v>
      </c>
      <c r="N123">
        <f t="shared" si="7"/>
        <v>2.0526072485207099</v>
      </c>
    </row>
    <row r="124" spans="1:14" x14ac:dyDescent="0.25">
      <c r="A124" t="s">
        <v>45</v>
      </c>
      <c r="B124" s="48" t="s">
        <v>44</v>
      </c>
      <c r="C124">
        <v>93</v>
      </c>
      <c r="D124">
        <v>112</v>
      </c>
      <c r="E124" t="s">
        <v>15</v>
      </c>
      <c r="F124" t="s">
        <v>19</v>
      </c>
      <c r="G124" s="5">
        <v>0.54100000000000004</v>
      </c>
      <c r="H124" s="6">
        <v>0.69799999999999995</v>
      </c>
      <c r="I124" s="6">
        <v>1.3520000000000001</v>
      </c>
      <c r="J124" s="6">
        <v>0.90800000000000003</v>
      </c>
      <c r="K124" s="14">
        <f t="shared" si="4"/>
        <v>67.15976331360946</v>
      </c>
      <c r="L124">
        <f t="shared" si="5"/>
        <v>0.14449519796392099</v>
      </c>
      <c r="M124">
        <f t="shared" si="6"/>
        <v>8.6803472539795187E-2</v>
      </c>
      <c r="N124">
        <f t="shared" si="7"/>
        <v>1.6646246254454502</v>
      </c>
    </row>
    <row r="125" spans="1:14" x14ac:dyDescent="0.25">
      <c r="A125" t="s">
        <v>45</v>
      </c>
      <c r="B125" s="48" t="s">
        <v>44</v>
      </c>
      <c r="C125">
        <v>93</v>
      </c>
      <c r="D125">
        <v>112</v>
      </c>
      <c r="E125" t="s">
        <v>15</v>
      </c>
      <c r="F125" t="s">
        <v>11</v>
      </c>
      <c r="G125" s="73">
        <v>1.117</v>
      </c>
      <c r="H125" s="4">
        <v>1.6536</v>
      </c>
      <c r="I125" s="4">
        <v>6.25</v>
      </c>
      <c r="J125" s="4">
        <v>1.8919999999999999</v>
      </c>
      <c r="K125" s="14">
        <f t="shared" si="4"/>
        <v>30.271999999999998</v>
      </c>
      <c r="L125">
        <f t="shared" si="5"/>
        <v>3.9667464828460806</v>
      </c>
      <c r="M125">
        <f t="shared" si="6"/>
        <v>1.8100053740760595</v>
      </c>
      <c r="N125">
        <f t="shared" si="7"/>
        <v>2.191566135471259</v>
      </c>
    </row>
    <row r="126" spans="1:14" x14ac:dyDescent="0.25">
      <c r="A126" t="s">
        <v>45</v>
      </c>
      <c r="B126" s="48" t="s">
        <v>44</v>
      </c>
      <c r="C126">
        <v>93</v>
      </c>
      <c r="D126">
        <v>112</v>
      </c>
      <c r="E126" t="s">
        <v>15</v>
      </c>
      <c r="F126" t="s">
        <v>10</v>
      </c>
      <c r="G126" s="2">
        <v>0.95699999999999996</v>
      </c>
      <c r="H126" s="3">
        <v>1.339</v>
      </c>
      <c r="I126" s="3">
        <v>4.5990000000000002</v>
      </c>
      <c r="J126" s="3">
        <v>1.984</v>
      </c>
      <c r="K126" s="14">
        <f t="shared" si="4"/>
        <v>43.139813002826699</v>
      </c>
      <c r="L126">
        <f t="shared" si="5"/>
        <v>1.8044445886739122</v>
      </c>
      <c r="M126">
        <f t="shared" si="6"/>
        <v>0.92173540947560639</v>
      </c>
      <c r="N126">
        <f t="shared" si="7"/>
        <v>1.9576600509472633</v>
      </c>
    </row>
    <row r="127" spans="1:14" x14ac:dyDescent="0.25">
      <c r="A127" t="s">
        <v>45</v>
      </c>
      <c r="B127" s="48" t="s">
        <v>44</v>
      </c>
      <c r="C127">
        <v>93</v>
      </c>
      <c r="D127">
        <v>112</v>
      </c>
      <c r="E127" t="s">
        <v>14</v>
      </c>
      <c r="F127" t="s">
        <v>17</v>
      </c>
      <c r="G127" s="5">
        <v>0.27050000000000002</v>
      </c>
      <c r="H127" s="6">
        <v>1.3965000000000001</v>
      </c>
      <c r="I127" s="6">
        <v>1.325</v>
      </c>
      <c r="J127" s="6">
        <v>6.3E-2</v>
      </c>
      <c r="K127" s="14">
        <f t="shared" si="4"/>
        <v>4.7547169811320753</v>
      </c>
      <c r="L127">
        <f t="shared" si="5"/>
        <v>0.57860205385039953</v>
      </c>
      <c r="M127">
        <f t="shared" si="6"/>
        <v>2.170864065218911E-2</v>
      </c>
      <c r="N127">
        <f t="shared" si="7"/>
        <v>26.653076216085093</v>
      </c>
    </row>
    <row r="128" spans="1:14" s="82" customFormat="1" x14ac:dyDescent="0.25">
      <c r="A128" s="82" t="s">
        <v>45</v>
      </c>
      <c r="B128" s="82" t="s">
        <v>44</v>
      </c>
      <c r="C128" s="82">
        <v>93</v>
      </c>
      <c r="D128" s="82">
        <v>112</v>
      </c>
      <c r="E128" s="82" t="s">
        <v>14</v>
      </c>
      <c r="F128" s="82" t="s">
        <v>10</v>
      </c>
      <c r="G128" s="83">
        <v>0.48849999999999999</v>
      </c>
      <c r="H128" s="84">
        <v>1.6355</v>
      </c>
      <c r="I128" s="84">
        <v>3.141</v>
      </c>
      <c r="J128" s="84">
        <v>1.089</v>
      </c>
      <c r="K128" s="85">
        <f t="shared" si="4"/>
        <v>34.670487106017191</v>
      </c>
      <c r="L128" s="82">
        <f t="shared" si="5"/>
        <v>1.6784410584615883</v>
      </c>
      <c r="M128" s="82">
        <f t="shared" si="6"/>
        <v>0.14973872607851957</v>
      </c>
      <c r="N128" s="82">
        <f t="shared" si="7"/>
        <v>11.209131414551051</v>
      </c>
    </row>
    <row r="129" spans="1:14" x14ac:dyDescent="0.25">
      <c r="A129" t="s">
        <v>43</v>
      </c>
      <c r="B129" t="s">
        <v>44</v>
      </c>
      <c r="C129">
        <v>47.5</v>
      </c>
      <c r="D129">
        <v>59</v>
      </c>
      <c r="E129" t="s">
        <v>13</v>
      </c>
      <c r="F129" t="s">
        <v>17</v>
      </c>
      <c r="G129" s="64">
        <v>0.51</v>
      </c>
      <c r="H129" s="11">
        <v>0.66700000000000004</v>
      </c>
      <c r="I129" s="11">
        <v>1.202</v>
      </c>
      <c r="J129" s="11">
        <v>0.35</v>
      </c>
      <c r="K129" s="14">
        <f t="shared" si="4"/>
        <v>29.118136439267889</v>
      </c>
      <c r="L129">
        <f t="shared" si="5"/>
        <v>0.11886050174594499</v>
      </c>
      <c r="M129">
        <f t="shared" si="6"/>
        <v>6.9490629132480886E-2</v>
      </c>
      <c r="N129">
        <f t="shared" si="7"/>
        <v>1.7104536716647445</v>
      </c>
    </row>
    <row r="130" spans="1:14" x14ac:dyDescent="0.25">
      <c r="A130" t="s">
        <v>43</v>
      </c>
      <c r="B130" s="48" t="s">
        <v>44</v>
      </c>
      <c r="C130">
        <v>47.5</v>
      </c>
      <c r="D130">
        <v>59</v>
      </c>
      <c r="E130" t="s">
        <v>13</v>
      </c>
      <c r="F130" t="s">
        <v>10</v>
      </c>
      <c r="G130" s="66">
        <v>0.40600000000000003</v>
      </c>
      <c r="H130" s="10">
        <v>0.73299999999999998</v>
      </c>
      <c r="I130" s="10">
        <v>1.2509999999999999</v>
      </c>
      <c r="J130" s="10">
        <v>0.77500000000000002</v>
      </c>
      <c r="K130" s="14">
        <f t="shared" ref="K130:K193" si="8">(J130/I130)*100</f>
        <v>61.950439648281389</v>
      </c>
      <c r="L130">
        <f t="shared" ref="L130:L193" si="9">((H130^3)*G130*PI())/4</f>
        <v>0.1255821282673551</v>
      </c>
      <c r="M130">
        <f t="shared" ref="M130:M193" si="10">((G130^3)*H130*PI())/4</f>
        <v>3.8527600034762945E-2</v>
      </c>
      <c r="N130">
        <f t="shared" ref="N130:N193" si="11">L130/M130</f>
        <v>3.2595367516804576</v>
      </c>
    </row>
    <row r="131" spans="1:14" x14ac:dyDescent="0.25">
      <c r="A131" t="s">
        <v>43</v>
      </c>
      <c r="B131" t="s">
        <v>44</v>
      </c>
      <c r="C131">
        <v>47.5</v>
      </c>
      <c r="D131">
        <v>59</v>
      </c>
      <c r="E131" t="s">
        <v>15</v>
      </c>
      <c r="F131" t="s">
        <v>17</v>
      </c>
      <c r="G131" s="64">
        <v>0.75900000000000001</v>
      </c>
      <c r="H131" s="65">
        <v>0.80200000000000005</v>
      </c>
      <c r="I131" s="65">
        <v>2.101</v>
      </c>
      <c r="J131" s="65">
        <v>0.50600000000000001</v>
      </c>
      <c r="K131" s="14">
        <f t="shared" si="8"/>
        <v>24.083769633507853</v>
      </c>
      <c r="L131">
        <f t="shared" si="9"/>
        <v>0.30750682704678278</v>
      </c>
      <c r="M131">
        <f t="shared" si="10"/>
        <v>0.27541626052067097</v>
      </c>
      <c r="N131">
        <f t="shared" si="11"/>
        <v>1.1165166009641005</v>
      </c>
    </row>
    <row r="132" spans="1:14" x14ac:dyDescent="0.25">
      <c r="A132" t="s">
        <v>43</v>
      </c>
      <c r="B132" t="s">
        <v>44</v>
      </c>
      <c r="C132">
        <v>47.5</v>
      </c>
      <c r="D132">
        <v>59</v>
      </c>
      <c r="E132" t="s">
        <v>15</v>
      </c>
      <c r="F132" t="s">
        <v>18</v>
      </c>
      <c r="G132" s="64">
        <v>0.63500000000000001</v>
      </c>
      <c r="H132" s="65">
        <v>0.77200000000000002</v>
      </c>
      <c r="I132" s="65">
        <v>1.5389999999999999</v>
      </c>
      <c r="J132" s="65">
        <v>0.41899999999999998</v>
      </c>
      <c r="K132" s="14">
        <f t="shared" si="8"/>
        <v>27.225471085120205</v>
      </c>
      <c r="L132">
        <f t="shared" si="9"/>
        <v>0.22946450075957295</v>
      </c>
      <c r="M132">
        <f t="shared" si="10"/>
        <v>0.15524883775198459</v>
      </c>
      <c r="N132">
        <f t="shared" si="11"/>
        <v>1.4780432760865525</v>
      </c>
    </row>
    <row r="133" spans="1:14" x14ac:dyDescent="0.25">
      <c r="A133" t="s">
        <v>43</v>
      </c>
      <c r="B133" s="48" t="s">
        <v>44</v>
      </c>
      <c r="C133">
        <v>47.5</v>
      </c>
      <c r="D133">
        <v>59</v>
      </c>
      <c r="E133" t="s">
        <v>15</v>
      </c>
      <c r="F133" t="s">
        <v>19</v>
      </c>
      <c r="G133" s="64">
        <v>0.36599999999999999</v>
      </c>
      <c r="H133" s="65">
        <v>0.63500000000000001</v>
      </c>
      <c r="I133" s="65">
        <v>0.89900000000000002</v>
      </c>
      <c r="J133" s="65">
        <v>0.35899999999999999</v>
      </c>
      <c r="K133" s="14">
        <f t="shared" si="8"/>
        <v>39.933259176863181</v>
      </c>
      <c r="L133">
        <f t="shared" si="9"/>
        <v>7.3602428260655897E-2</v>
      </c>
      <c r="M133">
        <f t="shared" si="10"/>
        <v>2.4451576365762097E-2</v>
      </c>
      <c r="N133">
        <f t="shared" si="11"/>
        <v>3.0101301920033445</v>
      </c>
    </row>
    <row r="134" spans="1:14" x14ac:dyDescent="0.25">
      <c r="A134" t="s">
        <v>43</v>
      </c>
      <c r="B134" s="48" t="s">
        <v>44</v>
      </c>
      <c r="C134">
        <v>47.5</v>
      </c>
      <c r="D134">
        <v>59</v>
      </c>
      <c r="E134" t="s">
        <v>15</v>
      </c>
      <c r="F134" t="s">
        <v>11</v>
      </c>
      <c r="G134" s="45">
        <v>0.52300000000000002</v>
      </c>
      <c r="H134" s="60">
        <v>0.94899999999999995</v>
      </c>
      <c r="I134" s="60">
        <v>1.7589999999999999</v>
      </c>
      <c r="J134" s="60">
        <v>0.39400000000000002</v>
      </c>
      <c r="K134" s="14">
        <f t="shared" si="8"/>
        <v>22.399090392268338</v>
      </c>
      <c r="L134">
        <f t="shared" si="9"/>
        <v>0.35106716122296971</v>
      </c>
      <c r="M134">
        <f t="shared" si="10"/>
        <v>0.10662551956100172</v>
      </c>
      <c r="N134">
        <f t="shared" si="11"/>
        <v>3.2925247414350935</v>
      </c>
    </row>
    <row r="135" spans="1:14" x14ac:dyDescent="0.25">
      <c r="A135" t="s">
        <v>43</v>
      </c>
      <c r="B135" s="48" t="s">
        <v>44</v>
      </c>
      <c r="C135">
        <v>47.5</v>
      </c>
      <c r="D135">
        <v>59</v>
      </c>
      <c r="E135" t="s">
        <v>15</v>
      </c>
      <c r="F135" t="s">
        <v>10</v>
      </c>
      <c r="G135" s="66">
        <v>0.45100000000000001</v>
      </c>
      <c r="H135" s="67">
        <v>0.60199999999999998</v>
      </c>
      <c r="I135" s="67">
        <v>0.96299999999999997</v>
      </c>
      <c r="J135" s="67">
        <v>0.35499999999999998</v>
      </c>
      <c r="K135" s="14">
        <f t="shared" si="8"/>
        <v>36.863966770508824</v>
      </c>
      <c r="L135">
        <f t="shared" si="9"/>
        <v>7.7278004139013826E-2</v>
      </c>
      <c r="M135">
        <f t="shared" si="10"/>
        <v>4.3372654054258657E-2</v>
      </c>
      <c r="N135">
        <f t="shared" si="11"/>
        <v>1.7817218204433602</v>
      </c>
    </row>
    <row r="136" spans="1:14" x14ac:dyDescent="0.25">
      <c r="A136" t="s">
        <v>43</v>
      </c>
      <c r="B136" s="48" t="s">
        <v>44</v>
      </c>
      <c r="C136">
        <v>47.5</v>
      </c>
      <c r="D136">
        <v>59</v>
      </c>
      <c r="E136" t="s">
        <v>14</v>
      </c>
      <c r="F136" t="s">
        <v>17</v>
      </c>
      <c r="G136" s="64">
        <v>0.27500000000000002</v>
      </c>
      <c r="H136" s="65">
        <v>0.70699999999999996</v>
      </c>
      <c r="I136" s="65">
        <v>0.78200000000000003</v>
      </c>
      <c r="J136" s="65">
        <v>8.3000000000000004E-2</v>
      </c>
      <c r="K136" s="14">
        <f t="shared" si="8"/>
        <v>10.613810741687981</v>
      </c>
      <c r="L136">
        <f t="shared" si="9"/>
        <v>7.6327461102548733E-2</v>
      </c>
      <c r="M136">
        <f t="shared" si="10"/>
        <v>1.1548015992590262E-2</v>
      </c>
      <c r="N136">
        <f t="shared" si="11"/>
        <v>6.6095735537190059</v>
      </c>
    </row>
    <row r="137" spans="1:14" s="82" customFormat="1" x14ac:dyDescent="0.25">
      <c r="A137" s="82" t="s">
        <v>43</v>
      </c>
      <c r="B137" s="82" t="s">
        <v>44</v>
      </c>
      <c r="C137" s="82">
        <v>47.5</v>
      </c>
      <c r="D137" s="82">
        <v>59</v>
      </c>
      <c r="E137" s="82" t="s">
        <v>14</v>
      </c>
      <c r="F137" s="82" t="s">
        <v>10</v>
      </c>
      <c r="G137" s="88">
        <v>0.249</v>
      </c>
      <c r="H137" s="89">
        <v>0.78500000000000003</v>
      </c>
      <c r="I137" s="89">
        <v>0.77100000000000002</v>
      </c>
      <c r="J137" s="89">
        <v>0.29699999999999999</v>
      </c>
      <c r="K137" s="85">
        <f t="shared" si="8"/>
        <v>38.521400778210115</v>
      </c>
      <c r="L137" s="82">
        <f t="shared" si="9"/>
        <v>9.460153835392697E-2</v>
      </c>
      <c r="M137" s="82">
        <f t="shared" si="10"/>
        <v>9.5182603423779079E-3</v>
      </c>
      <c r="N137" s="82">
        <f t="shared" si="11"/>
        <v>9.9389525975387496</v>
      </c>
    </row>
    <row r="138" spans="1:14" x14ac:dyDescent="0.25">
      <c r="A138" s="30" t="s">
        <v>89</v>
      </c>
      <c r="B138" s="35" t="s">
        <v>70</v>
      </c>
      <c r="C138">
        <v>180.8</v>
      </c>
      <c r="D138">
        <v>328</v>
      </c>
      <c r="E138" t="s">
        <v>13</v>
      </c>
      <c r="F138" t="s">
        <v>17</v>
      </c>
      <c r="G138" s="26">
        <v>3.98</v>
      </c>
      <c r="H138" s="20">
        <v>3.4020000000000001</v>
      </c>
      <c r="I138" s="20">
        <v>50.835999999999999</v>
      </c>
      <c r="J138" s="20">
        <v>5.5309999999999997</v>
      </c>
      <c r="K138" s="14">
        <f t="shared" si="8"/>
        <v>10.880084979148634</v>
      </c>
      <c r="L138">
        <f t="shared" si="9"/>
        <v>123.07671079163295</v>
      </c>
      <c r="M138">
        <f t="shared" si="10"/>
        <v>168.45092761284923</v>
      </c>
      <c r="N138">
        <f t="shared" si="11"/>
        <v>0.73063836771798707</v>
      </c>
    </row>
    <row r="139" spans="1:14" x14ac:dyDescent="0.25">
      <c r="A139" s="30" t="s">
        <v>89</v>
      </c>
      <c r="B139" s="35" t="s">
        <v>70</v>
      </c>
      <c r="C139">
        <v>180.8</v>
      </c>
      <c r="D139">
        <v>328</v>
      </c>
      <c r="E139" t="s">
        <v>13</v>
      </c>
      <c r="F139" t="s">
        <v>18</v>
      </c>
      <c r="G139" s="26">
        <v>3.8860000000000001</v>
      </c>
      <c r="H139" s="20">
        <v>3.57</v>
      </c>
      <c r="I139" s="20">
        <v>53.238</v>
      </c>
      <c r="J139" s="20">
        <v>10.864000000000001</v>
      </c>
      <c r="K139" s="14">
        <f t="shared" si="8"/>
        <v>20.406476576881179</v>
      </c>
      <c r="L139">
        <f t="shared" si="9"/>
        <v>138.8664476603081</v>
      </c>
      <c r="M139">
        <f t="shared" si="10"/>
        <v>164.53810313556968</v>
      </c>
      <c r="N139">
        <f t="shared" si="11"/>
        <v>0.84397744360703086</v>
      </c>
    </row>
    <row r="140" spans="1:14" x14ac:dyDescent="0.25">
      <c r="A140" s="30" t="s">
        <v>89</v>
      </c>
      <c r="B140" s="35" t="s">
        <v>70</v>
      </c>
      <c r="C140">
        <v>180.8</v>
      </c>
      <c r="D140">
        <v>328</v>
      </c>
      <c r="E140" t="s">
        <v>13</v>
      </c>
      <c r="F140" t="s">
        <v>22</v>
      </c>
      <c r="G140" s="26">
        <v>3.1880000000000002</v>
      </c>
      <c r="H140" s="20">
        <v>3.2210000000000001</v>
      </c>
      <c r="I140" s="20">
        <v>38.448999999999998</v>
      </c>
      <c r="J140" s="20">
        <v>8.4770000000000003</v>
      </c>
      <c r="K140" s="14">
        <f t="shared" si="8"/>
        <v>22.04738744830815</v>
      </c>
      <c r="L140">
        <f t="shared" si="9"/>
        <v>83.672042108170217</v>
      </c>
      <c r="M140">
        <f t="shared" si="10"/>
        <v>81.966340219365208</v>
      </c>
      <c r="N140">
        <f t="shared" si="11"/>
        <v>1.0208097846535549</v>
      </c>
    </row>
    <row r="141" spans="1:14" x14ac:dyDescent="0.25">
      <c r="A141" s="30" t="s">
        <v>89</v>
      </c>
      <c r="B141" s="35" t="s">
        <v>70</v>
      </c>
      <c r="C141">
        <v>180.8</v>
      </c>
      <c r="D141">
        <v>328</v>
      </c>
      <c r="E141" t="s">
        <v>13</v>
      </c>
      <c r="F141" t="s">
        <v>19</v>
      </c>
      <c r="G141" s="26">
        <v>2.1920000000000002</v>
      </c>
      <c r="H141" s="20">
        <v>2.5739999999999998</v>
      </c>
      <c r="I141" s="20">
        <v>21.597000000000001</v>
      </c>
      <c r="J141" s="20">
        <v>3.4689999999999999</v>
      </c>
      <c r="K141" s="14">
        <f t="shared" si="8"/>
        <v>16.062416076306892</v>
      </c>
      <c r="L141">
        <f t="shared" si="9"/>
        <v>29.360000516464964</v>
      </c>
      <c r="M141">
        <f t="shared" si="10"/>
        <v>21.292177274741309</v>
      </c>
      <c r="N141">
        <f t="shared" si="11"/>
        <v>1.3789102043262824</v>
      </c>
    </row>
    <row r="142" spans="1:14" x14ac:dyDescent="0.25">
      <c r="A142" s="30" t="s">
        <v>89</v>
      </c>
      <c r="B142" s="35" t="s">
        <v>70</v>
      </c>
      <c r="C142">
        <v>180.8</v>
      </c>
      <c r="D142">
        <v>328</v>
      </c>
      <c r="E142" t="s">
        <v>13</v>
      </c>
      <c r="F142" t="s">
        <v>10</v>
      </c>
      <c r="G142" s="25">
        <v>4.2919999999999998</v>
      </c>
      <c r="H142" s="22">
        <v>9.1210000000000004</v>
      </c>
      <c r="I142" s="22">
        <v>146.476</v>
      </c>
      <c r="J142" s="22">
        <v>36.100999999999999</v>
      </c>
      <c r="K142" s="14">
        <f t="shared" si="8"/>
        <v>24.646358447800321</v>
      </c>
      <c r="L142">
        <f t="shared" si="9"/>
        <v>2557.8611272721892</v>
      </c>
      <c r="M142">
        <f t="shared" si="10"/>
        <v>566.38465295047649</v>
      </c>
      <c r="N142">
        <f t="shared" si="11"/>
        <v>4.5161201207474155</v>
      </c>
    </row>
    <row r="143" spans="1:14" x14ac:dyDescent="0.25">
      <c r="A143" s="30" t="s">
        <v>89</v>
      </c>
      <c r="B143" s="35" t="s">
        <v>70</v>
      </c>
      <c r="C143">
        <v>180.8</v>
      </c>
      <c r="D143">
        <v>328</v>
      </c>
      <c r="E143" t="s">
        <v>15</v>
      </c>
      <c r="F143" t="s">
        <v>17</v>
      </c>
      <c r="G143" s="26">
        <v>5.1449999999999996</v>
      </c>
      <c r="H143" s="20">
        <v>2.7959999999999998</v>
      </c>
      <c r="I143" s="20">
        <v>55.970999999999997</v>
      </c>
      <c r="J143" s="20">
        <v>0</v>
      </c>
      <c r="K143" s="14">
        <f t="shared" si="8"/>
        <v>0</v>
      </c>
      <c r="L143">
        <f t="shared" si="9"/>
        <v>88.325633635665852</v>
      </c>
      <c r="M143">
        <f t="shared" si="10"/>
        <v>299.0771171301522</v>
      </c>
      <c r="N143">
        <f t="shared" si="11"/>
        <v>0.2953272870997628</v>
      </c>
    </row>
    <row r="144" spans="1:14" x14ac:dyDescent="0.25">
      <c r="A144" s="30" t="s">
        <v>89</v>
      </c>
      <c r="B144" s="35" t="s">
        <v>70</v>
      </c>
      <c r="C144">
        <v>180.8</v>
      </c>
      <c r="D144">
        <v>328</v>
      </c>
      <c r="E144" t="s">
        <v>15</v>
      </c>
      <c r="F144" t="s">
        <v>34</v>
      </c>
      <c r="G144" s="26">
        <v>4.0199999999999996</v>
      </c>
      <c r="H144" s="20">
        <v>3.1269999999999998</v>
      </c>
      <c r="I144" s="20">
        <v>46.883000000000003</v>
      </c>
      <c r="J144" s="20">
        <v>10.377000000000001</v>
      </c>
      <c r="K144" s="14">
        <f t="shared" si="8"/>
        <v>22.133822494294307</v>
      </c>
      <c r="L144">
        <f t="shared" si="9"/>
        <v>96.538284746117341</v>
      </c>
      <c r="M144">
        <f t="shared" si="10"/>
        <v>159.54967425886431</v>
      </c>
      <c r="N144">
        <f t="shared" si="11"/>
        <v>0.60506726318655479</v>
      </c>
    </row>
    <row r="145" spans="1:14" x14ac:dyDescent="0.25">
      <c r="A145" s="30" t="s">
        <v>89</v>
      </c>
      <c r="B145" s="35" t="s">
        <v>70</v>
      </c>
      <c r="C145">
        <v>180.8</v>
      </c>
      <c r="D145">
        <v>328</v>
      </c>
      <c r="E145" t="s">
        <v>15</v>
      </c>
      <c r="F145" t="s">
        <v>35</v>
      </c>
      <c r="G145" s="26">
        <v>3.6560000000000001</v>
      </c>
      <c r="H145" s="20">
        <v>3.0609999999999999</v>
      </c>
      <c r="I145" s="20">
        <v>42.944000000000003</v>
      </c>
      <c r="J145" s="20">
        <v>10.128</v>
      </c>
      <c r="K145" s="14">
        <f t="shared" si="8"/>
        <v>23.584202682563337</v>
      </c>
      <c r="L145">
        <f t="shared" si="9"/>
        <v>82.354257735802946</v>
      </c>
      <c r="M145">
        <f t="shared" si="10"/>
        <v>117.48211925705596</v>
      </c>
      <c r="N145">
        <f t="shared" si="11"/>
        <v>0.70099397471378833</v>
      </c>
    </row>
    <row r="146" spans="1:14" x14ac:dyDescent="0.25">
      <c r="A146" s="30" t="s">
        <v>89</v>
      </c>
      <c r="B146" s="35" t="s">
        <v>70</v>
      </c>
      <c r="C146">
        <v>180.8</v>
      </c>
      <c r="D146">
        <v>328</v>
      </c>
      <c r="E146" t="s">
        <v>15</v>
      </c>
      <c r="F146" t="s">
        <v>36</v>
      </c>
      <c r="G146" s="26">
        <v>3.7719999999999998</v>
      </c>
      <c r="H146" s="20">
        <v>3.077</v>
      </c>
      <c r="I146" s="20">
        <v>43.521000000000001</v>
      </c>
      <c r="J146" s="20">
        <v>10.194000000000001</v>
      </c>
      <c r="K146" s="14">
        <f t="shared" si="8"/>
        <v>23.423175018956368</v>
      </c>
      <c r="L146">
        <f t="shared" si="9"/>
        <v>86.306609144262168</v>
      </c>
      <c r="M146">
        <f t="shared" si="10"/>
        <v>129.69774636024582</v>
      </c>
      <c r="N146">
        <f t="shared" si="11"/>
        <v>0.66544416974323273</v>
      </c>
    </row>
    <row r="147" spans="1:14" x14ac:dyDescent="0.25">
      <c r="A147" s="30" t="s">
        <v>89</v>
      </c>
      <c r="B147" s="35" t="s">
        <v>70</v>
      </c>
      <c r="C147">
        <v>180.8</v>
      </c>
      <c r="D147">
        <v>328</v>
      </c>
      <c r="E147" t="s">
        <v>15</v>
      </c>
      <c r="F147" t="s">
        <v>37</v>
      </c>
      <c r="G147" s="26">
        <v>3.5739999999999998</v>
      </c>
      <c r="H147" s="20">
        <v>3.077</v>
      </c>
      <c r="I147" s="20">
        <v>42.457999999999998</v>
      </c>
      <c r="J147" s="20">
        <v>10.493</v>
      </c>
      <c r="K147" s="14">
        <f t="shared" si="8"/>
        <v>24.713834848556221</v>
      </c>
      <c r="L147">
        <f t="shared" si="9"/>
        <v>81.776198590029963</v>
      </c>
      <c r="M147">
        <f t="shared" si="10"/>
        <v>110.32680009123234</v>
      </c>
      <c r="N147">
        <f t="shared" si="11"/>
        <v>0.74121789558300355</v>
      </c>
    </row>
    <row r="148" spans="1:14" x14ac:dyDescent="0.25">
      <c r="A148" s="30" t="s">
        <v>89</v>
      </c>
      <c r="B148" s="35" t="s">
        <v>70</v>
      </c>
      <c r="C148">
        <v>180.8</v>
      </c>
      <c r="D148">
        <v>328</v>
      </c>
      <c r="E148" t="s">
        <v>15</v>
      </c>
      <c r="F148" t="s">
        <v>38</v>
      </c>
      <c r="G148" s="26">
        <v>3.375</v>
      </c>
      <c r="H148" s="20">
        <v>3.11</v>
      </c>
      <c r="I148" s="20">
        <v>38.709000000000003</v>
      </c>
      <c r="J148" s="20">
        <v>9.2129999999999992</v>
      </c>
      <c r="K148" s="14">
        <f t="shared" si="8"/>
        <v>23.800666511663952</v>
      </c>
      <c r="L148">
        <f t="shared" si="9"/>
        <v>79.734233864152074</v>
      </c>
      <c r="M148">
        <f t="shared" si="10"/>
        <v>93.901299367134058</v>
      </c>
      <c r="N148">
        <f t="shared" si="11"/>
        <v>0.84912812071330579</v>
      </c>
    </row>
    <row r="149" spans="1:14" x14ac:dyDescent="0.25">
      <c r="A149" s="30" t="s">
        <v>89</v>
      </c>
      <c r="B149" s="35" t="s">
        <v>70</v>
      </c>
      <c r="C149">
        <v>180.8</v>
      </c>
      <c r="D149">
        <v>328</v>
      </c>
      <c r="E149" t="s">
        <v>15</v>
      </c>
      <c r="F149" t="s">
        <v>39</v>
      </c>
      <c r="G149" s="26">
        <v>3.0939999999999999</v>
      </c>
      <c r="H149" s="20">
        <v>3.2429999999999999</v>
      </c>
      <c r="I149" s="20">
        <v>38.218000000000004</v>
      </c>
      <c r="J149" s="20">
        <v>10.411</v>
      </c>
      <c r="K149" s="14">
        <f t="shared" si="8"/>
        <v>27.241090585587941</v>
      </c>
      <c r="L149">
        <f t="shared" si="9"/>
        <v>82.880247011341282</v>
      </c>
      <c r="M149">
        <f t="shared" si="10"/>
        <v>75.439318793614063</v>
      </c>
      <c r="N149">
        <f t="shared" si="11"/>
        <v>1.0986346156980025</v>
      </c>
    </row>
    <row r="150" spans="1:14" x14ac:dyDescent="0.25">
      <c r="A150" s="30" t="s">
        <v>89</v>
      </c>
      <c r="B150" s="35" t="s">
        <v>70</v>
      </c>
      <c r="C150">
        <v>180.8</v>
      </c>
      <c r="D150">
        <v>328</v>
      </c>
      <c r="E150" t="s">
        <v>15</v>
      </c>
      <c r="F150" t="s">
        <v>40</v>
      </c>
      <c r="G150" s="26">
        <v>2.8460000000000001</v>
      </c>
      <c r="H150" s="20">
        <v>3.1760000000000002</v>
      </c>
      <c r="I150" s="20">
        <v>35.506999999999998</v>
      </c>
      <c r="J150" s="20">
        <v>9.5649999999999995</v>
      </c>
      <c r="K150" s="14">
        <f t="shared" si="8"/>
        <v>26.938350184470668</v>
      </c>
      <c r="L150">
        <f t="shared" si="9"/>
        <v>71.608777307855831</v>
      </c>
      <c r="M150">
        <f t="shared" si="10"/>
        <v>57.500955618500214</v>
      </c>
      <c r="N150">
        <f t="shared" si="11"/>
        <v>1.2453493431127709</v>
      </c>
    </row>
    <row r="151" spans="1:14" x14ac:dyDescent="0.25">
      <c r="A151" s="30" t="s">
        <v>89</v>
      </c>
      <c r="B151" s="35" t="s">
        <v>70</v>
      </c>
      <c r="C151">
        <v>180.8</v>
      </c>
      <c r="D151">
        <v>328</v>
      </c>
      <c r="E151" t="s">
        <v>15</v>
      </c>
      <c r="F151" t="s">
        <v>41</v>
      </c>
      <c r="G151" s="26">
        <v>2.73</v>
      </c>
      <c r="H151" s="20">
        <v>3.2759999999999998</v>
      </c>
      <c r="I151" s="20">
        <v>34.119999999999997</v>
      </c>
      <c r="J151" s="20">
        <v>9.8729999999999993</v>
      </c>
      <c r="K151" s="14">
        <f t="shared" si="8"/>
        <v>28.936107854630716</v>
      </c>
      <c r="L151">
        <f t="shared" si="9"/>
        <v>75.384873026736457</v>
      </c>
      <c r="M151">
        <f t="shared" si="10"/>
        <v>52.350606268566985</v>
      </c>
      <c r="N151">
        <f t="shared" si="11"/>
        <v>1.44</v>
      </c>
    </row>
    <row r="152" spans="1:14" x14ac:dyDescent="0.25">
      <c r="A152" s="30" t="s">
        <v>89</v>
      </c>
      <c r="B152" s="35" t="s">
        <v>70</v>
      </c>
      <c r="C152">
        <v>180.8</v>
      </c>
      <c r="D152">
        <v>328</v>
      </c>
      <c r="E152" t="s">
        <v>15</v>
      </c>
      <c r="F152" t="s">
        <v>42</v>
      </c>
      <c r="G152" s="26">
        <v>2.6139999999999999</v>
      </c>
      <c r="H152" s="20">
        <v>3.11</v>
      </c>
      <c r="I152" s="20">
        <v>30.212</v>
      </c>
      <c r="J152" s="20">
        <v>9.3610000000000007</v>
      </c>
      <c r="K152" s="14">
        <f t="shared" si="8"/>
        <v>30.984377068714419</v>
      </c>
      <c r="L152">
        <f t="shared" si="9"/>
        <v>61.755640687672148</v>
      </c>
      <c r="M152">
        <f t="shared" si="10"/>
        <v>43.628172351020055</v>
      </c>
      <c r="N152">
        <f t="shared" si="11"/>
        <v>1.415499145616359</v>
      </c>
    </row>
    <row r="153" spans="1:14" x14ac:dyDescent="0.25">
      <c r="A153" s="30" t="s">
        <v>89</v>
      </c>
      <c r="B153" s="35" t="s">
        <v>70</v>
      </c>
      <c r="C153">
        <v>180.8</v>
      </c>
      <c r="D153">
        <v>328</v>
      </c>
      <c r="E153" t="s">
        <v>15</v>
      </c>
      <c r="F153" t="s">
        <v>48</v>
      </c>
      <c r="G153" s="26">
        <v>2.399</v>
      </c>
      <c r="H153" s="20">
        <v>3.4249999999999998</v>
      </c>
      <c r="I153" s="20">
        <v>30.123999999999999</v>
      </c>
      <c r="J153" s="20">
        <v>8.8670000000000009</v>
      </c>
      <c r="K153" s="14">
        <f t="shared" si="8"/>
        <v>29.435001991767368</v>
      </c>
      <c r="L153">
        <f t="shared" si="9"/>
        <v>75.701041887937478</v>
      </c>
      <c r="M153">
        <f t="shared" si="10"/>
        <v>37.139940282337868</v>
      </c>
      <c r="N153">
        <f t="shared" si="11"/>
        <v>2.03826504061283</v>
      </c>
    </row>
    <row r="154" spans="1:14" x14ac:dyDescent="0.25">
      <c r="A154" s="30" t="s">
        <v>89</v>
      </c>
      <c r="B154" s="35" t="s">
        <v>70</v>
      </c>
      <c r="C154">
        <v>180.8</v>
      </c>
      <c r="D154">
        <v>328</v>
      </c>
      <c r="E154" t="s">
        <v>15</v>
      </c>
      <c r="F154" t="s">
        <v>18</v>
      </c>
      <c r="G154" s="26">
        <v>5.2779999999999996</v>
      </c>
      <c r="H154" s="20">
        <v>2.8460000000000001</v>
      </c>
      <c r="I154" s="20">
        <v>58.290999999999997</v>
      </c>
      <c r="J154" s="20">
        <v>7.351</v>
      </c>
      <c r="K154" s="14">
        <f t="shared" si="8"/>
        <v>12.610866171450139</v>
      </c>
      <c r="L154">
        <f t="shared" si="9"/>
        <v>95.557318562482394</v>
      </c>
      <c r="M154">
        <f t="shared" si="10"/>
        <v>328.64946887934627</v>
      </c>
      <c r="N154">
        <f t="shared" si="11"/>
        <v>0.29075756272578485</v>
      </c>
    </row>
    <row r="155" spans="1:14" x14ac:dyDescent="0.25">
      <c r="A155" s="30" t="s">
        <v>89</v>
      </c>
      <c r="B155" s="35" t="s">
        <v>70</v>
      </c>
      <c r="C155">
        <v>180.8</v>
      </c>
      <c r="D155">
        <v>328</v>
      </c>
      <c r="E155" t="s">
        <v>15</v>
      </c>
      <c r="F155" t="s">
        <v>49</v>
      </c>
      <c r="G155" s="26">
        <v>2.399</v>
      </c>
      <c r="H155" s="20">
        <v>3.3090000000000002</v>
      </c>
      <c r="I155" s="20">
        <v>29.727</v>
      </c>
      <c r="J155" s="20">
        <v>10.811999999999999</v>
      </c>
      <c r="K155" s="14">
        <f t="shared" si="8"/>
        <v>36.37097588051266</v>
      </c>
      <c r="L155">
        <f t="shared" si="9"/>
        <v>68.266939113213482</v>
      </c>
      <c r="M155">
        <f t="shared" si="10"/>
        <v>35.882062012921466</v>
      </c>
      <c r="N155">
        <f t="shared" si="11"/>
        <v>1.9025366794313525</v>
      </c>
    </row>
    <row r="156" spans="1:14" x14ac:dyDescent="0.25">
      <c r="A156" s="30" t="s">
        <v>89</v>
      </c>
      <c r="B156" s="35" t="s">
        <v>70</v>
      </c>
      <c r="C156">
        <v>180.8</v>
      </c>
      <c r="D156">
        <v>328</v>
      </c>
      <c r="E156" t="s">
        <v>15</v>
      </c>
      <c r="F156" t="s">
        <v>50</v>
      </c>
      <c r="G156" s="26">
        <v>2.3239999999999998</v>
      </c>
      <c r="H156" s="20">
        <v>3.33</v>
      </c>
      <c r="I156" s="20">
        <v>28.524999999999999</v>
      </c>
      <c r="J156" s="20">
        <v>8.4559999999999995</v>
      </c>
      <c r="K156" s="14">
        <f t="shared" si="8"/>
        <v>29.644171779141104</v>
      </c>
      <c r="L156">
        <f t="shared" si="9"/>
        <v>67.399815174488609</v>
      </c>
      <c r="M156">
        <f t="shared" si="10"/>
        <v>32.827853453620179</v>
      </c>
      <c r="N156">
        <f t="shared" si="11"/>
        <v>2.0531289159588932</v>
      </c>
    </row>
    <row r="157" spans="1:14" x14ac:dyDescent="0.25">
      <c r="A157" s="30" t="s">
        <v>89</v>
      </c>
      <c r="B157" s="35" t="s">
        <v>70</v>
      </c>
      <c r="C157">
        <v>180.8</v>
      </c>
      <c r="D157">
        <v>328</v>
      </c>
      <c r="E157" t="s">
        <v>15</v>
      </c>
      <c r="F157" t="s">
        <v>51</v>
      </c>
      <c r="G157" s="26">
        <v>2.2090000000000001</v>
      </c>
      <c r="H157" s="20">
        <v>3.3959999999999999</v>
      </c>
      <c r="I157" s="20">
        <v>26.335999999999999</v>
      </c>
      <c r="J157" s="20">
        <v>8.8000000000000007</v>
      </c>
      <c r="K157" s="14">
        <f t="shared" si="8"/>
        <v>33.414337788578372</v>
      </c>
      <c r="L157">
        <f t="shared" si="9"/>
        <v>67.949871840824457</v>
      </c>
      <c r="M157">
        <f t="shared" si="10"/>
        <v>28.750454232002507</v>
      </c>
      <c r="N157">
        <f t="shared" si="11"/>
        <v>2.3634364623425173</v>
      </c>
    </row>
    <row r="158" spans="1:14" x14ac:dyDescent="0.25">
      <c r="A158" s="30" t="s">
        <v>89</v>
      </c>
      <c r="B158" s="35" t="s">
        <v>70</v>
      </c>
      <c r="C158">
        <v>180.8</v>
      </c>
      <c r="D158">
        <v>328</v>
      </c>
      <c r="E158" t="s">
        <v>15</v>
      </c>
      <c r="F158" t="s">
        <v>52</v>
      </c>
      <c r="G158" s="26">
        <v>1.8959999999999999</v>
      </c>
      <c r="H158" s="20">
        <v>3.4780000000000002</v>
      </c>
      <c r="I158" s="20">
        <v>24.434999999999999</v>
      </c>
      <c r="J158" s="20">
        <v>8.9740000000000002</v>
      </c>
      <c r="K158" s="14">
        <f t="shared" si="8"/>
        <v>36.726007775731532</v>
      </c>
      <c r="L158">
        <f t="shared" si="9"/>
        <v>62.649404515616034</v>
      </c>
      <c r="M158">
        <f t="shared" si="10"/>
        <v>18.618061392319351</v>
      </c>
      <c r="N158">
        <f t="shared" si="11"/>
        <v>3.3649800156670051</v>
      </c>
    </row>
    <row r="159" spans="1:14" x14ac:dyDescent="0.25">
      <c r="A159" s="30" t="s">
        <v>89</v>
      </c>
      <c r="B159" s="35" t="s">
        <v>70</v>
      </c>
      <c r="C159">
        <v>180.8</v>
      </c>
      <c r="D159">
        <v>328</v>
      </c>
      <c r="E159" t="s">
        <v>15</v>
      </c>
      <c r="F159" t="s">
        <v>53</v>
      </c>
      <c r="G159" s="26">
        <v>1.698</v>
      </c>
      <c r="H159" s="20">
        <v>3.4950000000000001</v>
      </c>
      <c r="I159" s="20">
        <v>21.763000000000002</v>
      </c>
      <c r="J159" s="20">
        <v>8.3219999999999992</v>
      </c>
      <c r="K159" s="14">
        <f t="shared" si="8"/>
        <v>38.23921334374856</v>
      </c>
      <c r="L159">
        <f t="shared" si="9"/>
        <v>56.93366052954957</v>
      </c>
      <c r="M159">
        <f t="shared" si="10"/>
        <v>13.43847906765966</v>
      </c>
      <c r="N159">
        <f t="shared" si="11"/>
        <v>4.2366148909338364</v>
      </c>
    </row>
    <row r="160" spans="1:14" x14ac:dyDescent="0.25">
      <c r="A160" s="30" t="s">
        <v>89</v>
      </c>
      <c r="B160" s="35" t="s">
        <v>70</v>
      </c>
      <c r="C160">
        <v>180.8</v>
      </c>
      <c r="D160">
        <v>328</v>
      </c>
      <c r="E160" t="s">
        <v>15</v>
      </c>
      <c r="F160" t="s">
        <v>54</v>
      </c>
      <c r="G160" s="26">
        <v>1.7969999999999999</v>
      </c>
      <c r="H160" s="20">
        <v>3.577</v>
      </c>
      <c r="I160" s="20">
        <v>22.18</v>
      </c>
      <c r="J160" s="20">
        <v>9.3550000000000004</v>
      </c>
      <c r="K160" s="14">
        <f t="shared" si="8"/>
        <v>42.177637511271421</v>
      </c>
      <c r="L160">
        <f t="shared" si="9"/>
        <v>64.594386670112414</v>
      </c>
      <c r="M160">
        <f t="shared" si="10"/>
        <v>16.30245660484767</v>
      </c>
      <c r="N160">
        <f t="shared" si="11"/>
        <v>3.9622486497467344</v>
      </c>
    </row>
    <row r="161" spans="1:14" x14ac:dyDescent="0.25">
      <c r="A161" s="30" t="s">
        <v>89</v>
      </c>
      <c r="B161" s="35" t="s">
        <v>70</v>
      </c>
      <c r="C161">
        <v>180.8</v>
      </c>
      <c r="D161">
        <v>328</v>
      </c>
      <c r="E161" t="s">
        <v>15</v>
      </c>
      <c r="F161" t="s">
        <v>55</v>
      </c>
      <c r="G161" s="26">
        <v>1.5489999999999999</v>
      </c>
      <c r="H161" s="20">
        <v>3.6920000000000002</v>
      </c>
      <c r="I161" s="20">
        <v>21.603999999999999</v>
      </c>
      <c r="J161" s="20">
        <v>8.1259999999999994</v>
      </c>
      <c r="K161" s="14">
        <f t="shared" si="8"/>
        <v>37.613404925013882</v>
      </c>
      <c r="L161">
        <f t="shared" si="9"/>
        <v>61.224659176546844</v>
      </c>
      <c r="M161">
        <f t="shared" si="10"/>
        <v>10.777197135329473</v>
      </c>
      <c r="N161">
        <f t="shared" si="11"/>
        <v>5.6809445357403794</v>
      </c>
    </row>
    <row r="162" spans="1:14" x14ac:dyDescent="0.25">
      <c r="A162" s="30" t="s">
        <v>89</v>
      </c>
      <c r="B162" s="35" t="s">
        <v>70</v>
      </c>
      <c r="C162">
        <v>180.8</v>
      </c>
      <c r="D162">
        <v>328</v>
      </c>
      <c r="E162" t="s">
        <v>15</v>
      </c>
      <c r="F162" t="s">
        <v>56</v>
      </c>
      <c r="G162" s="26">
        <v>1.302</v>
      </c>
      <c r="H162" s="20">
        <v>3.89</v>
      </c>
      <c r="I162" s="20">
        <v>18.779</v>
      </c>
      <c r="J162" s="20">
        <v>8.2579999999999991</v>
      </c>
      <c r="K162" s="14">
        <f t="shared" si="8"/>
        <v>43.974652537408801</v>
      </c>
      <c r="L162">
        <f t="shared" si="9"/>
        <v>60.193510133194529</v>
      </c>
      <c r="M162">
        <f t="shared" si="10"/>
        <v>6.7432992877282016</v>
      </c>
      <c r="N162">
        <f t="shared" si="11"/>
        <v>8.9264182953791966</v>
      </c>
    </row>
    <row r="163" spans="1:14" x14ac:dyDescent="0.25">
      <c r="A163" s="30" t="s">
        <v>89</v>
      </c>
      <c r="B163" s="35" t="s">
        <v>70</v>
      </c>
      <c r="C163">
        <v>180.8</v>
      </c>
      <c r="D163">
        <v>328</v>
      </c>
      <c r="E163" t="s">
        <v>15</v>
      </c>
      <c r="F163" t="s">
        <v>57</v>
      </c>
      <c r="G163" s="26">
        <v>1.1870000000000001</v>
      </c>
      <c r="H163" s="20">
        <v>3.9889999999999999</v>
      </c>
      <c r="I163" s="20">
        <v>17.088999999999999</v>
      </c>
      <c r="J163" s="20">
        <v>9.7970000000000006</v>
      </c>
      <c r="K163" s="14">
        <f t="shared" si="8"/>
        <v>57.329276142547847</v>
      </c>
      <c r="L163">
        <f t="shared" si="9"/>
        <v>59.174242785378247</v>
      </c>
      <c r="M163">
        <f t="shared" si="10"/>
        <v>5.2396958069305546</v>
      </c>
      <c r="N163">
        <f t="shared" si="11"/>
        <v>11.293450033322236</v>
      </c>
    </row>
    <row r="164" spans="1:14" x14ac:dyDescent="0.25">
      <c r="A164" s="30" t="s">
        <v>89</v>
      </c>
      <c r="B164" s="35" t="s">
        <v>70</v>
      </c>
      <c r="C164">
        <v>180.8</v>
      </c>
      <c r="D164">
        <v>328</v>
      </c>
      <c r="E164" t="s">
        <v>15</v>
      </c>
      <c r="F164" t="s">
        <v>58</v>
      </c>
      <c r="G164" s="26">
        <v>1.236</v>
      </c>
      <c r="H164" s="20">
        <v>3.9729999999999999</v>
      </c>
      <c r="I164" s="20">
        <v>16.879000000000001</v>
      </c>
      <c r="J164" s="20">
        <v>9.2349999999999994</v>
      </c>
      <c r="K164" s="14">
        <f t="shared" si="8"/>
        <v>54.712956928727998</v>
      </c>
      <c r="L164">
        <f t="shared" si="9"/>
        <v>60.878514589283263</v>
      </c>
      <c r="M164">
        <f t="shared" si="10"/>
        <v>5.8920152017807652</v>
      </c>
      <c r="N164">
        <f t="shared" si="11"/>
        <v>10.332375682072872</v>
      </c>
    </row>
    <row r="165" spans="1:14" x14ac:dyDescent="0.25">
      <c r="A165" s="30" t="s">
        <v>89</v>
      </c>
      <c r="B165" s="35" t="s">
        <v>70</v>
      </c>
      <c r="C165">
        <v>180.8</v>
      </c>
      <c r="D165">
        <v>328</v>
      </c>
      <c r="E165" t="s">
        <v>15</v>
      </c>
      <c r="F165" t="s">
        <v>22</v>
      </c>
      <c r="G165" s="26">
        <v>5.774</v>
      </c>
      <c r="H165" s="20">
        <v>2.8620000000000001</v>
      </c>
      <c r="I165" s="20">
        <v>62.912999999999997</v>
      </c>
      <c r="J165" s="20">
        <v>6.1050000000000004</v>
      </c>
      <c r="K165" s="14">
        <f t="shared" si="8"/>
        <v>9.7038767822230714</v>
      </c>
      <c r="L165">
        <f t="shared" si="9"/>
        <v>106.31035029973636</v>
      </c>
      <c r="M165">
        <f t="shared" si="10"/>
        <v>432.7029433890886</v>
      </c>
      <c r="N165">
        <f t="shared" si="11"/>
        <v>0.24568899270033753</v>
      </c>
    </row>
    <row r="166" spans="1:14" x14ac:dyDescent="0.25">
      <c r="A166" s="30" t="s">
        <v>89</v>
      </c>
      <c r="B166" s="35" t="s">
        <v>70</v>
      </c>
      <c r="C166">
        <v>180.8</v>
      </c>
      <c r="D166">
        <v>328</v>
      </c>
      <c r="E166" t="s">
        <v>15</v>
      </c>
      <c r="F166" t="s">
        <v>59</v>
      </c>
      <c r="G166" s="26">
        <v>1.1870000000000001</v>
      </c>
      <c r="H166" s="20">
        <v>4.0880000000000001</v>
      </c>
      <c r="I166" s="20">
        <v>16.937000000000001</v>
      </c>
      <c r="J166" s="20">
        <v>9.0389999999999997</v>
      </c>
      <c r="K166" s="14">
        <f t="shared" si="8"/>
        <v>53.368365117789452</v>
      </c>
      <c r="L166">
        <f t="shared" si="9"/>
        <v>63.690295183324331</v>
      </c>
      <c r="M166">
        <f t="shared" si="10"/>
        <v>5.3697358883760611</v>
      </c>
      <c r="N166">
        <f t="shared" si="11"/>
        <v>11.860973520354243</v>
      </c>
    </row>
    <row r="167" spans="1:14" x14ac:dyDescent="0.25">
      <c r="A167" s="30" t="s">
        <v>89</v>
      </c>
      <c r="B167" s="35" t="s">
        <v>70</v>
      </c>
      <c r="C167">
        <v>180.8</v>
      </c>
      <c r="D167">
        <v>328</v>
      </c>
      <c r="E167" t="s">
        <v>15</v>
      </c>
      <c r="F167" t="s">
        <v>60</v>
      </c>
      <c r="G167" s="26">
        <v>1.0049999999999999</v>
      </c>
      <c r="H167" s="20">
        <v>3.94</v>
      </c>
      <c r="I167" s="20">
        <v>15.118</v>
      </c>
      <c r="J167" s="20">
        <v>7.8710000000000004</v>
      </c>
      <c r="K167" s="14">
        <f t="shared" si="8"/>
        <v>52.063765048286811</v>
      </c>
      <c r="L167">
        <f t="shared" si="9"/>
        <v>48.277481778015051</v>
      </c>
      <c r="M167">
        <f t="shared" si="10"/>
        <v>3.1411182672086135</v>
      </c>
      <c r="N167">
        <f t="shared" si="11"/>
        <v>15.369520556421877</v>
      </c>
    </row>
    <row r="168" spans="1:14" x14ac:dyDescent="0.25">
      <c r="A168" s="30" t="s">
        <v>89</v>
      </c>
      <c r="B168" s="35" t="s">
        <v>70</v>
      </c>
      <c r="C168">
        <v>180.8</v>
      </c>
      <c r="D168">
        <v>328</v>
      </c>
      <c r="E168" t="s">
        <v>15</v>
      </c>
      <c r="F168" t="s">
        <v>61</v>
      </c>
      <c r="G168" s="26">
        <v>0.98899999999999999</v>
      </c>
      <c r="H168" s="20">
        <v>4.4509999999999996</v>
      </c>
      <c r="I168" s="20">
        <v>14.847</v>
      </c>
      <c r="J168" s="20">
        <v>8.1839999999999993</v>
      </c>
      <c r="K168" s="14">
        <f t="shared" si="8"/>
        <v>55.12224691856941</v>
      </c>
      <c r="L168">
        <f t="shared" si="9"/>
        <v>68.495013532413495</v>
      </c>
      <c r="M168">
        <f t="shared" si="10"/>
        <v>3.3817099119510949</v>
      </c>
      <c r="N168">
        <f t="shared" si="11"/>
        <v>20.254550306148211</v>
      </c>
    </row>
    <row r="169" spans="1:14" x14ac:dyDescent="0.25">
      <c r="A169" s="30" t="s">
        <v>89</v>
      </c>
      <c r="B169" s="35" t="s">
        <v>70</v>
      </c>
      <c r="C169">
        <v>180.8</v>
      </c>
      <c r="D169">
        <v>328</v>
      </c>
      <c r="E169" t="s">
        <v>15</v>
      </c>
      <c r="F169" t="s">
        <v>62</v>
      </c>
      <c r="G169" s="26">
        <v>0.92900000000000005</v>
      </c>
      <c r="H169" s="20">
        <v>5.093</v>
      </c>
      <c r="I169" s="20">
        <v>15.893000000000001</v>
      </c>
      <c r="J169" s="20">
        <v>7.9119999999999999</v>
      </c>
      <c r="K169" s="14">
        <f t="shared" si="8"/>
        <v>49.782923299565844</v>
      </c>
      <c r="L169">
        <f t="shared" si="9"/>
        <v>96.388811178638306</v>
      </c>
      <c r="M169">
        <f t="shared" si="10"/>
        <v>3.2070866909230005</v>
      </c>
      <c r="N169">
        <f t="shared" si="11"/>
        <v>30.05494408724498</v>
      </c>
    </row>
    <row r="170" spans="1:14" x14ac:dyDescent="0.25">
      <c r="A170" s="30" t="s">
        <v>89</v>
      </c>
      <c r="B170" s="35" t="s">
        <v>70</v>
      </c>
      <c r="C170">
        <v>180.8</v>
      </c>
      <c r="D170">
        <v>328</v>
      </c>
      <c r="E170" t="s">
        <v>15</v>
      </c>
      <c r="F170" t="s">
        <v>63</v>
      </c>
      <c r="G170" s="26">
        <v>1.0049999999999999</v>
      </c>
      <c r="H170" s="20">
        <v>4.9619999999999997</v>
      </c>
      <c r="I170" s="20">
        <v>16.206</v>
      </c>
      <c r="J170" s="20">
        <v>10.276</v>
      </c>
      <c r="K170" s="14">
        <f t="shared" si="8"/>
        <v>63.408614093545602</v>
      </c>
      <c r="L170">
        <f t="shared" si="9"/>
        <v>96.433121058283689</v>
      </c>
      <c r="M170">
        <f t="shared" si="10"/>
        <v>3.955895645149528</v>
      </c>
      <c r="N170">
        <f t="shared" si="11"/>
        <v>24.377063934061042</v>
      </c>
    </row>
    <row r="171" spans="1:14" x14ac:dyDescent="0.25">
      <c r="A171" s="30" t="s">
        <v>89</v>
      </c>
      <c r="B171" s="35" t="s">
        <v>70</v>
      </c>
      <c r="C171">
        <v>180.8</v>
      </c>
      <c r="D171">
        <v>328</v>
      </c>
      <c r="E171" t="s">
        <v>15</v>
      </c>
      <c r="F171" t="s">
        <v>64</v>
      </c>
      <c r="G171" s="26">
        <v>0.89</v>
      </c>
      <c r="H171" s="20">
        <v>5.1100000000000003</v>
      </c>
      <c r="I171" s="20">
        <v>17.001000000000001</v>
      </c>
      <c r="J171" s="20">
        <v>9.157</v>
      </c>
      <c r="K171" s="14">
        <f t="shared" si="8"/>
        <v>53.861537556614316</v>
      </c>
      <c r="L171">
        <f t="shared" si="9"/>
        <v>93.270131359846687</v>
      </c>
      <c r="M171">
        <f t="shared" si="10"/>
        <v>2.8293117386244142</v>
      </c>
      <c r="N171">
        <f t="shared" si="11"/>
        <v>32.965660901401336</v>
      </c>
    </row>
    <row r="172" spans="1:14" x14ac:dyDescent="0.25">
      <c r="A172" s="30" t="s">
        <v>89</v>
      </c>
      <c r="B172" s="35" t="s">
        <v>70</v>
      </c>
      <c r="C172">
        <v>180.8</v>
      </c>
      <c r="D172">
        <v>328</v>
      </c>
      <c r="E172" t="s">
        <v>15</v>
      </c>
      <c r="F172" t="s">
        <v>65</v>
      </c>
      <c r="G172" s="26">
        <v>0.85699999999999998</v>
      </c>
      <c r="H172" s="20">
        <v>3.1320000000000001</v>
      </c>
      <c r="I172" s="20">
        <v>12.231999999999999</v>
      </c>
      <c r="J172" s="20">
        <v>8.1379999999999999</v>
      </c>
      <c r="K172" s="14">
        <f t="shared" si="8"/>
        <v>66.53041203400916</v>
      </c>
      <c r="L172">
        <f t="shared" si="9"/>
        <v>20.679306178832711</v>
      </c>
      <c r="M172">
        <f t="shared" si="10"/>
        <v>1.5482963876102724</v>
      </c>
      <c r="N172">
        <f t="shared" si="11"/>
        <v>13.356167684890302</v>
      </c>
    </row>
    <row r="173" spans="1:14" x14ac:dyDescent="0.25">
      <c r="A173" s="30" t="s">
        <v>89</v>
      </c>
      <c r="B173" s="35" t="s">
        <v>70</v>
      </c>
      <c r="C173">
        <v>180.8</v>
      </c>
      <c r="D173">
        <v>328</v>
      </c>
      <c r="E173" t="s">
        <v>15</v>
      </c>
      <c r="F173" t="s">
        <v>23</v>
      </c>
      <c r="G173" s="26">
        <v>5.1619999999999999</v>
      </c>
      <c r="H173" s="20">
        <v>2.6309999999999998</v>
      </c>
      <c r="I173" s="20">
        <v>57.776000000000003</v>
      </c>
      <c r="J173" s="20">
        <v>9.2929999999999993</v>
      </c>
      <c r="K173" s="14">
        <f t="shared" si="8"/>
        <v>16.084533370257546</v>
      </c>
      <c r="L173">
        <f t="shared" si="9"/>
        <v>73.836385030199963</v>
      </c>
      <c r="M173">
        <f t="shared" si="10"/>
        <v>284.22660663232989</v>
      </c>
      <c r="N173">
        <f t="shared" si="11"/>
        <v>0.25977999000534563</v>
      </c>
    </row>
    <row r="174" spans="1:14" x14ac:dyDescent="0.25">
      <c r="A174" s="30" t="s">
        <v>89</v>
      </c>
      <c r="B174" s="35" t="s">
        <v>70</v>
      </c>
      <c r="C174">
        <v>180.8</v>
      </c>
      <c r="D174">
        <v>328</v>
      </c>
      <c r="E174" t="s">
        <v>15</v>
      </c>
      <c r="F174" t="s">
        <v>25</v>
      </c>
      <c r="G174" s="26">
        <v>4.8310000000000004</v>
      </c>
      <c r="H174" s="20">
        <v>2.8460000000000001</v>
      </c>
      <c r="I174" s="20">
        <v>56.451999999999998</v>
      </c>
      <c r="J174" s="20">
        <v>9.8529999999999998</v>
      </c>
      <c r="K174" s="14">
        <f t="shared" si="8"/>
        <v>17.453766031318644</v>
      </c>
      <c r="L174">
        <f t="shared" si="9"/>
        <v>87.464457365546139</v>
      </c>
      <c r="M174">
        <f t="shared" si="10"/>
        <v>252.02051202260651</v>
      </c>
      <c r="N174">
        <f t="shared" si="11"/>
        <v>0.34705293098404816</v>
      </c>
    </row>
    <row r="175" spans="1:14" x14ac:dyDescent="0.25">
      <c r="A175" s="30" t="s">
        <v>89</v>
      </c>
      <c r="B175" s="35" t="s">
        <v>70</v>
      </c>
      <c r="C175">
        <v>180.8</v>
      </c>
      <c r="D175">
        <v>328</v>
      </c>
      <c r="E175" t="s">
        <v>15</v>
      </c>
      <c r="F175" t="s">
        <v>28</v>
      </c>
      <c r="G175" s="26">
        <v>4.6319999999999997</v>
      </c>
      <c r="H175" s="20">
        <v>3.0110000000000001</v>
      </c>
      <c r="I175" s="20">
        <v>55.543999999999997</v>
      </c>
      <c r="J175" s="20">
        <v>9.1460000000000008</v>
      </c>
      <c r="K175" s="14">
        <f t="shared" si="8"/>
        <v>16.466224974794759</v>
      </c>
      <c r="L175">
        <f t="shared" si="9"/>
        <v>99.309477887362405</v>
      </c>
      <c r="M175">
        <f t="shared" si="10"/>
        <v>235.0207939307212</v>
      </c>
      <c r="N175">
        <f t="shared" si="11"/>
        <v>0.42255613312512502</v>
      </c>
    </row>
    <row r="176" spans="1:14" x14ac:dyDescent="0.25">
      <c r="A176" s="30" t="s">
        <v>89</v>
      </c>
      <c r="B176" s="35" t="s">
        <v>70</v>
      </c>
      <c r="C176">
        <v>180.8</v>
      </c>
      <c r="D176">
        <v>328</v>
      </c>
      <c r="E176" t="s">
        <v>15</v>
      </c>
      <c r="F176" t="s">
        <v>29</v>
      </c>
      <c r="G176" s="26">
        <v>4.1689999999999996</v>
      </c>
      <c r="H176" s="20">
        <v>3.11</v>
      </c>
      <c r="I176" s="20">
        <v>51.445999999999998</v>
      </c>
      <c r="J176" s="20">
        <v>9.9429999999999996</v>
      </c>
      <c r="K176" s="14">
        <f t="shared" si="8"/>
        <v>19.327061384752945</v>
      </c>
      <c r="L176">
        <f t="shared" si="9"/>
        <v>98.492450660637033</v>
      </c>
      <c r="M176">
        <f t="shared" si="10"/>
        <v>176.9888697125435</v>
      </c>
      <c r="N176">
        <f t="shared" si="11"/>
        <v>0.55648951722559481</v>
      </c>
    </row>
    <row r="177" spans="1:14" x14ac:dyDescent="0.25">
      <c r="A177" s="30" t="s">
        <v>89</v>
      </c>
      <c r="B177" s="35" t="s">
        <v>70</v>
      </c>
      <c r="C177">
        <v>180.8</v>
      </c>
      <c r="D177">
        <v>328</v>
      </c>
      <c r="E177" t="s">
        <v>15</v>
      </c>
      <c r="F177" t="s">
        <v>30</v>
      </c>
      <c r="G177" s="26">
        <v>4.2519999999999998</v>
      </c>
      <c r="H177" s="20">
        <v>3.11</v>
      </c>
      <c r="I177" s="20">
        <v>51.57</v>
      </c>
      <c r="J177" s="20">
        <v>10.237</v>
      </c>
      <c r="K177" s="14">
        <f t="shared" si="8"/>
        <v>19.850688384719799</v>
      </c>
      <c r="L177">
        <f t="shared" si="9"/>
        <v>100.45332218974062</v>
      </c>
      <c r="M177">
        <f t="shared" si="10"/>
        <v>187.77165665602135</v>
      </c>
      <c r="N177">
        <f t="shared" si="11"/>
        <v>0.53497595951747356</v>
      </c>
    </row>
    <row r="178" spans="1:14" x14ac:dyDescent="0.25">
      <c r="A178" s="30" t="s">
        <v>89</v>
      </c>
      <c r="B178" s="35" t="s">
        <v>70</v>
      </c>
      <c r="C178">
        <v>180.8</v>
      </c>
      <c r="D178">
        <v>328</v>
      </c>
      <c r="E178" t="s">
        <v>15</v>
      </c>
      <c r="F178" t="s">
        <v>31</v>
      </c>
      <c r="G178" s="26">
        <v>4.1360000000000001</v>
      </c>
      <c r="H178" s="20">
        <v>3.1760000000000002</v>
      </c>
      <c r="I178" s="20">
        <v>49.688000000000002</v>
      </c>
      <c r="J178" s="20">
        <v>10.087999999999999</v>
      </c>
      <c r="K178" s="14">
        <f t="shared" si="8"/>
        <v>20.302688777974559</v>
      </c>
      <c r="L178">
        <f t="shared" si="9"/>
        <v>104.06672626327889</v>
      </c>
      <c r="M178">
        <f t="shared" si="10"/>
        <v>176.48669299459772</v>
      </c>
      <c r="N178">
        <f t="shared" si="11"/>
        <v>0.58965763649083947</v>
      </c>
    </row>
    <row r="179" spans="1:14" x14ac:dyDescent="0.25">
      <c r="A179" s="30" t="s">
        <v>89</v>
      </c>
      <c r="B179" s="35" t="s">
        <v>70</v>
      </c>
      <c r="C179">
        <v>180.8</v>
      </c>
      <c r="D179">
        <v>328</v>
      </c>
      <c r="E179" t="s">
        <v>15</v>
      </c>
      <c r="F179" t="s">
        <v>19</v>
      </c>
      <c r="G179" s="26">
        <v>0.71199999999999997</v>
      </c>
      <c r="H179" s="20">
        <v>7.8109999999999999</v>
      </c>
      <c r="I179" s="20">
        <v>25.06</v>
      </c>
      <c r="J179" s="20">
        <v>22.75</v>
      </c>
      <c r="K179" s="14">
        <f t="shared" si="8"/>
        <v>90.782122905027933</v>
      </c>
      <c r="L179">
        <f t="shared" si="9"/>
        <v>266.49544380515601</v>
      </c>
      <c r="M179">
        <f t="shared" si="10"/>
        <v>2.214300204125712</v>
      </c>
      <c r="N179">
        <f t="shared" si="11"/>
        <v>120.35199351407653</v>
      </c>
    </row>
    <row r="180" spans="1:14" x14ac:dyDescent="0.25">
      <c r="A180" s="30" t="s">
        <v>89</v>
      </c>
      <c r="B180" s="35" t="s">
        <v>70</v>
      </c>
      <c r="C180">
        <v>180.8</v>
      </c>
      <c r="D180">
        <v>328</v>
      </c>
      <c r="E180" t="s">
        <v>15</v>
      </c>
      <c r="F180" t="s">
        <v>11</v>
      </c>
      <c r="G180" s="71">
        <v>5.37</v>
      </c>
      <c r="H180" s="24">
        <v>2.7349999999999999</v>
      </c>
      <c r="I180" s="24">
        <v>58.356999999999999</v>
      </c>
      <c r="J180" s="32">
        <v>9.6280000000000001</v>
      </c>
      <c r="K180" s="14">
        <f t="shared" si="8"/>
        <v>16.49844920061004</v>
      </c>
      <c r="L180">
        <f t="shared" si="9"/>
        <v>86.285169996508017</v>
      </c>
      <c r="M180">
        <f t="shared" si="10"/>
        <v>332.63662773142551</v>
      </c>
      <c r="N180">
        <f t="shared" si="11"/>
        <v>0.25939768144287351</v>
      </c>
    </row>
    <row r="181" spans="1:14" x14ac:dyDescent="0.25">
      <c r="A181" s="30" t="s">
        <v>89</v>
      </c>
      <c r="B181" s="35" t="s">
        <v>70</v>
      </c>
      <c r="C181">
        <v>180.8</v>
      </c>
      <c r="D181">
        <v>328</v>
      </c>
      <c r="E181" t="s">
        <v>15</v>
      </c>
      <c r="F181" t="s">
        <v>10</v>
      </c>
      <c r="G181" s="25">
        <v>4.7240000000000002</v>
      </c>
      <c r="H181" s="22">
        <v>2.552</v>
      </c>
      <c r="I181" s="22">
        <v>49.128999999999998</v>
      </c>
      <c r="J181" s="40">
        <v>9.9339999999999993</v>
      </c>
      <c r="K181" s="14">
        <f t="shared" si="8"/>
        <v>20.220236520181562</v>
      </c>
      <c r="L181">
        <f t="shared" si="9"/>
        <v>61.665432303646611</v>
      </c>
      <c r="M181">
        <f t="shared" si="10"/>
        <v>211.30035088409718</v>
      </c>
      <c r="N181">
        <f t="shared" si="11"/>
        <v>0.29183781307335088</v>
      </c>
    </row>
    <row r="182" spans="1:14" x14ac:dyDescent="0.25">
      <c r="A182" s="30" t="s">
        <v>89</v>
      </c>
      <c r="B182" s="35" t="s">
        <v>70</v>
      </c>
      <c r="C182">
        <v>180.8</v>
      </c>
      <c r="D182">
        <v>328</v>
      </c>
      <c r="E182" t="s">
        <v>14</v>
      </c>
      <c r="F182" t="s">
        <v>19</v>
      </c>
      <c r="G182" s="75">
        <v>1.177</v>
      </c>
      <c r="H182" s="33">
        <v>2.06</v>
      </c>
      <c r="I182" s="33">
        <v>9.4060000000000006</v>
      </c>
      <c r="J182" s="33">
        <v>0</v>
      </c>
      <c r="K182" s="14">
        <f t="shared" si="8"/>
        <v>0</v>
      </c>
      <c r="L182">
        <f t="shared" si="9"/>
        <v>8.0810539340734699</v>
      </c>
      <c r="M182">
        <f t="shared" si="10"/>
        <v>2.6380710635865929</v>
      </c>
      <c r="N182">
        <f t="shared" si="11"/>
        <v>3.0632434605786787</v>
      </c>
    </row>
    <row r="183" spans="1:14" x14ac:dyDescent="0.25">
      <c r="A183" s="30" t="s">
        <v>89</v>
      </c>
      <c r="B183" s="35" t="s">
        <v>70</v>
      </c>
      <c r="C183">
        <v>180.8</v>
      </c>
      <c r="D183">
        <v>328</v>
      </c>
      <c r="E183" t="s">
        <v>14</v>
      </c>
      <c r="F183" t="s">
        <v>11</v>
      </c>
      <c r="G183" s="71">
        <v>1.766</v>
      </c>
      <c r="H183" s="32">
        <v>2.048</v>
      </c>
      <c r="I183" s="32">
        <v>12.409000000000001</v>
      </c>
      <c r="J183" s="32">
        <v>0.70199999999999996</v>
      </c>
      <c r="K183" s="14">
        <f t="shared" si="8"/>
        <v>5.6571843017164953</v>
      </c>
      <c r="L183">
        <f t="shared" si="9"/>
        <v>11.914352293092943</v>
      </c>
      <c r="M183">
        <f t="shared" si="10"/>
        <v>8.8591474771970198</v>
      </c>
      <c r="N183">
        <f t="shared" si="11"/>
        <v>1.3448644267137284</v>
      </c>
    </row>
    <row r="184" spans="1:14" s="82" customFormat="1" x14ac:dyDescent="0.25">
      <c r="A184" s="91" t="s">
        <v>89</v>
      </c>
      <c r="B184" s="91" t="s">
        <v>70</v>
      </c>
      <c r="C184" s="82">
        <v>180.8</v>
      </c>
      <c r="D184" s="82">
        <v>328</v>
      </c>
      <c r="E184" s="82" t="s">
        <v>14</v>
      </c>
      <c r="F184" s="82" t="s">
        <v>10</v>
      </c>
      <c r="G184" s="92">
        <v>1.8939999999999999</v>
      </c>
      <c r="H184" s="93">
        <v>2.1240000000000001</v>
      </c>
      <c r="I184" s="93">
        <v>16.783999999999999</v>
      </c>
      <c r="J184" s="93">
        <v>0</v>
      </c>
      <c r="K184" s="85">
        <f t="shared" si="8"/>
        <v>0</v>
      </c>
      <c r="L184" s="82">
        <f t="shared" si="9"/>
        <v>14.253889682346427</v>
      </c>
      <c r="M184" s="82">
        <f t="shared" si="10"/>
        <v>11.334028954479002</v>
      </c>
      <c r="N184" s="82">
        <f t="shared" si="11"/>
        <v>1.2576189578828938</v>
      </c>
    </row>
    <row r="185" spans="1:14" x14ac:dyDescent="0.25">
      <c r="A185" t="s">
        <v>78</v>
      </c>
      <c r="B185" t="s">
        <v>70</v>
      </c>
      <c r="C185">
        <v>241.9</v>
      </c>
      <c r="E185" t="s">
        <v>13</v>
      </c>
      <c r="F185" t="s">
        <v>17</v>
      </c>
      <c r="G185" s="26">
        <v>6.3029999999999999</v>
      </c>
      <c r="H185" s="20">
        <v>3.4670000000000001</v>
      </c>
      <c r="I185" s="20">
        <v>83.05</v>
      </c>
      <c r="J185" s="20">
        <v>0</v>
      </c>
      <c r="K185" s="14">
        <f t="shared" si="8"/>
        <v>0</v>
      </c>
      <c r="L185">
        <f t="shared" si="9"/>
        <v>206.29975559487107</v>
      </c>
      <c r="M185">
        <f t="shared" si="10"/>
        <v>681.84497527595011</v>
      </c>
      <c r="N185">
        <f t="shared" si="11"/>
        <v>0.30256108510791518</v>
      </c>
    </row>
    <row r="186" spans="1:14" x14ac:dyDescent="0.25">
      <c r="A186" t="s">
        <v>78</v>
      </c>
      <c r="B186" t="s">
        <v>70</v>
      </c>
      <c r="C186">
        <v>241.9</v>
      </c>
      <c r="E186" t="s">
        <v>13</v>
      </c>
      <c r="F186" t="s">
        <v>18</v>
      </c>
      <c r="G186" s="26">
        <v>5.7670000000000003</v>
      </c>
      <c r="H186" s="20">
        <v>4.16</v>
      </c>
      <c r="I186" s="20">
        <v>91.954999999999998</v>
      </c>
      <c r="J186" s="20">
        <v>12.72</v>
      </c>
      <c r="K186" s="14">
        <f t="shared" si="8"/>
        <v>13.8328530259366</v>
      </c>
      <c r="L186">
        <f t="shared" si="9"/>
        <v>326.07674317746495</v>
      </c>
      <c r="M186">
        <f t="shared" si="10"/>
        <v>626.66157548856495</v>
      </c>
      <c r="N186">
        <f t="shared" si="11"/>
        <v>0.52033945582708707</v>
      </c>
    </row>
    <row r="187" spans="1:14" x14ac:dyDescent="0.25">
      <c r="A187" t="s">
        <v>78</v>
      </c>
      <c r="B187" t="s">
        <v>70</v>
      </c>
      <c r="C187">
        <v>241.9</v>
      </c>
      <c r="E187" t="s">
        <v>13</v>
      </c>
      <c r="F187" t="s">
        <v>22</v>
      </c>
      <c r="G187" s="26">
        <v>5.1050000000000004</v>
      </c>
      <c r="H187" s="20">
        <v>4.3170000000000002</v>
      </c>
      <c r="I187" s="20">
        <v>85.35</v>
      </c>
      <c r="J187" s="20">
        <v>13.728999999999999</v>
      </c>
      <c r="K187" s="14">
        <f t="shared" si="8"/>
        <v>16.085530169888692</v>
      </c>
      <c r="L187">
        <f t="shared" si="9"/>
        <v>322.57579312524035</v>
      </c>
      <c r="M187">
        <f t="shared" si="10"/>
        <v>451.0858139122513</v>
      </c>
      <c r="N187">
        <f t="shared" si="11"/>
        <v>0.71510959373240301</v>
      </c>
    </row>
    <row r="188" spans="1:14" x14ac:dyDescent="0.25">
      <c r="A188" t="s">
        <v>78</v>
      </c>
      <c r="B188" t="s">
        <v>70</v>
      </c>
      <c r="C188">
        <v>241.9</v>
      </c>
      <c r="E188" t="s">
        <v>13</v>
      </c>
      <c r="F188" t="s">
        <v>23</v>
      </c>
      <c r="G188" s="26">
        <v>4.4749999999999996</v>
      </c>
      <c r="H188" s="20">
        <v>4.0650000000000004</v>
      </c>
      <c r="I188" s="20">
        <v>75.846000000000004</v>
      </c>
      <c r="J188" s="20">
        <v>12.601000000000001</v>
      </c>
      <c r="K188" s="14">
        <f t="shared" si="8"/>
        <v>16.613928222978142</v>
      </c>
      <c r="L188">
        <f t="shared" si="9"/>
        <v>236.08292146580999</v>
      </c>
      <c r="M188">
        <f t="shared" si="10"/>
        <v>286.10770273212569</v>
      </c>
      <c r="N188">
        <f t="shared" si="11"/>
        <v>0.82515402141006866</v>
      </c>
    </row>
    <row r="189" spans="1:14" x14ac:dyDescent="0.25">
      <c r="A189" t="s">
        <v>78</v>
      </c>
      <c r="B189" t="s">
        <v>70</v>
      </c>
      <c r="C189">
        <v>241.9</v>
      </c>
      <c r="E189" t="s">
        <v>13</v>
      </c>
      <c r="F189" t="s">
        <v>25</v>
      </c>
      <c r="G189" s="26">
        <v>4.0019999999999998</v>
      </c>
      <c r="H189" s="20">
        <v>4.0339999999999998</v>
      </c>
      <c r="I189" s="20">
        <v>59.152999999999999</v>
      </c>
      <c r="J189" s="33">
        <v>16.367000000000001</v>
      </c>
      <c r="K189" s="14">
        <f t="shared" si="8"/>
        <v>27.668926343549781</v>
      </c>
      <c r="L189">
        <f t="shared" si="9"/>
        <v>206.33582904719896</v>
      </c>
      <c r="M189">
        <f t="shared" si="10"/>
        <v>203.07526477121309</v>
      </c>
      <c r="N189">
        <f t="shared" si="11"/>
        <v>1.016055940045969</v>
      </c>
    </row>
    <row r="190" spans="1:14" x14ac:dyDescent="0.25">
      <c r="A190" t="s">
        <v>78</v>
      </c>
      <c r="B190" s="48" t="s">
        <v>70</v>
      </c>
      <c r="C190">
        <v>241.9</v>
      </c>
      <c r="E190" t="s">
        <v>13</v>
      </c>
      <c r="F190" t="s">
        <v>28</v>
      </c>
      <c r="G190" s="26">
        <v>3.593</v>
      </c>
      <c r="H190" s="20">
        <v>3.3090000000000002</v>
      </c>
      <c r="I190" s="20">
        <v>44.253999999999998</v>
      </c>
      <c r="J190" s="20">
        <v>15.853</v>
      </c>
      <c r="K190" s="14">
        <f t="shared" si="8"/>
        <v>35.82275048583179</v>
      </c>
      <c r="L190">
        <f t="shared" si="9"/>
        <v>102.24389838840186</v>
      </c>
      <c r="M190">
        <f t="shared" si="10"/>
        <v>120.54752554809981</v>
      </c>
      <c r="N190">
        <f t="shared" si="11"/>
        <v>0.84816256429590009</v>
      </c>
    </row>
    <row r="191" spans="1:14" x14ac:dyDescent="0.25">
      <c r="A191" t="s">
        <v>78</v>
      </c>
      <c r="B191" s="48" t="s">
        <v>70</v>
      </c>
      <c r="C191">
        <v>241.9</v>
      </c>
      <c r="E191" t="s">
        <v>13</v>
      </c>
      <c r="F191" t="s">
        <v>29</v>
      </c>
      <c r="G191" s="26">
        <v>2.8679999999999999</v>
      </c>
      <c r="H191" s="20">
        <v>2.8359999999999999</v>
      </c>
      <c r="I191" s="20">
        <v>30.582000000000001</v>
      </c>
      <c r="J191" s="20">
        <v>12.705</v>
      </c>
      <c r="K191" s="14">
        <f t="shared" si="8"/>
        <v>41.544045516970769</v>
      </c>
      <c r="L191">
        <f t="shared" si="9"/>
        <v>51.379243784181334</v>
      </c>
      <c r="M191">
        <f t="shared" si="10"/>
        <v>52.54526042911111</v>
      </c>
      <c r="N191">
        <f t="shared" si="11"/>
        <v>0.97780928983113802</v>
      </c>
    </row>
    <row r="192" spans="1:14" x14ac:dyDescent="0.25">
      <c r="A192" t="s">
        <v>78</v>
      </c>
      <c r="B192" s="48" t="s">
        <v>70</v>
      </c>
      <c r="C192">
        <v>241.9</v>
      </c>
      <c r="E192" t="s">
        <v>13</v>
      </c>
      <c r="F192" t="s">
        <v>30</v>
      </c>
      <c r="G192" s="26">
        <v>2.3639999999999999</v>
      </c>
      <c r="H192" s="20">
        <v>2.5529999999999999</v>
      </c>
      <c r="I192" s="20">
        <v>22.042000000000002</v>
      </c>
      <c r="J192" s="20">
        <v>3.012</v>
      </c>
      <c r="K192" s="14">
        <f t="shared" si="8"/>
        <v>13.664821704019598</v>
      </c>
      <c r="L192">
        <f t="shared" si="9"/>
        <v>30.895113710444939</v>
      </c>
      <c r="M192">
        <f t="shared" si="10"/>
        <v>26.49007041942571</v>
      </c>
      <c r="N192">
        <f t="shared" si="11"/>
        <v>1.1662903579066715</v>
      </c>
    </row>
    <row r="193" spans="1:14" x14ac:dyDescent="0.25">
      <c r="A193" t="s">
        <v>78</v>
      </c>
      <c r="B193" s="48" t="s">
        <v>70</v>
      </c>
      <c r="C193">
        <v>241.9</v>
      </c>
      <c r="E193" t="s">
        <v>13</v>
      </c>
      <c r="F193" t="s">
        <v>19</v>
      </c>
      <c r="G193" s="26">
        <v>1.292</v>
      </c>
      <c r="H193" s="20">
        <v>1.5760000000000001</v>
      </c>
      <c r="I193" s="20">
        <v>7.5780000000000003</v>
      </c>
      <c r="J193" s="20">
        <v>0</v>
      </c>
      <c r="K193" s="14">
        <f t="shared" si="8"/>
        <v>0</v>
      </c>
      <c r="L193">
        <f t="shared" si="9"/>
        <v>3.972107873891054</v>
      </c>
      <c r="M193">
        <f t="shared" si="10"/>
        <v>2.6695228064056002</v>
      </c>
      <c r="N193">
        <f t="shared" si="11"/>
        <v>1.4879467837322318</v>
      </c>
    </row>
    <row r="194" spans="1:14" x14ac:dyDescent="0.25">
      <c r="A194" t="s">
        <v>78</v>
      </c>
      <c r="B194" s="48" t="s">
        <v>70</v>
      </c>
      <c r="C194">
        <v>241.9</v>
      </c>
      <c r="E194" t="s">
        <v>13</v>
      </c>
      <c r="F194" t="s">
        <v>11</v>
      </c>
      <c r="G194" s="71">
        <v>6.2789999999999999</v>
      </c>
      <c r="H194" s="24">
        <v>13.705</v>
      </c>
      <c r="I194" s="24">
        <v>341.54899999999998</v>
      </c>
      <c r="J194" s="24">
        <v>71.834000000000003</v>
      </c>
      <c r="K194" s="14">
        <f t="shared" ref="K194:K257" si="12">(J194/I194)*100</f>
        <v>21.031828522408208</v>
      </c>
      <c r="L194">
        <f t="shared" ref="L194:L257" si="13">((H194^3)*G194*PI())/4</f>
        <v>12694.55507327128</v>
      </c>
      <c r="M194">
        <f t="shared" ref="M194:M257" si="14">((G194^3)*H194*PI())/4</f>
        <v>2664.6512123829721</v>
      </c>
      <c r="N194">
        <f t="shared" ref="N194:N257" si="15">L194/M194</f>
        <v>4.7640588059998521</v>
      </c>
    </row>
    <row r="195" spans="1:14" x14ac:dyDescent="0.25">
      <c r="A195" t="s">
        <v>78</v>
      </c>
      <c r="B195" s="48" t="s">
        <v>70</v>
      </c>
      <c r="C195">
        <v>241.9</v>
      </c>
      <c r="E195" t="s">
        <v>13</v>
      </c>
      <c r="F195" t="s">
        <v>10</v>
      </c>
      <c r="G195" s="25">
        <v>7.617</v>
      </c>
      <c r="H195" s="22">
        <v>15.315</v>
      </c>
      <c r="I195" s="22">
        <v>522.774</v>
      </c>
      <c r="J195" s="22">
        <v>55.661999999999999</v>
      </c>
      <c r="K195" s="14">
        <f t="shared" si="12"/>
        <v>10.647430820966612</v>
      </c>
      <c r="L195">
        <f t="shared" si="13"/>
        <v>21489.427241922549</v>
      </c>
      <c r="M195">
        <f t="shared" si="14"/>
        <v>5315.6790261712968</v>
      </c>
      <c r="N195">
        <f t="shared" si="15"/>
        <v>4.0426495159171889</v>
      </c>
    </row>
    <row r="196" spans="1:14" x14ac:dyDescent="0.25">
      <c r="A196" t="s">
        <v>78</v>
      </c>
      <c r="B196" t="s">
        <v>70</v>
      </c>
      <c r="C196">
        <v>241.9</v>
      </c>
      <c r="E196" t="s">
        <v>15</v>
      </c>
      <c r="F196" t="s">
        <v>17</v>
      </c>
      <c r="G196" s="26">
        <v>7.0129999999999999</v>
      </c>
      <c r="H196" s="20">
        <v>3.8540000000000001</v>
      </c>
      <c r="I196" s="20">
        <v>102.251</v>
      </c>
      <c r="J196" s="20">
        <v>9.42</v>
      </c>
      <c r="K196" s="14">
        <f t="shared" si="12"/>
        <v>9.2126238374196827</v>
      </c>
      <c r="L196">
        <f t="shared" si="13"/>
        <v>315.30354326980643</v>
      </c>
      <c r="M196">
        <f t="shared" si="14"/>
        <v>1044.0303129209956</v>
      </c>
      <c r="N196">
        <f t="shared" si="15"/>
        <v>0.30200611933158139</v>
      </c>
    </row>
    <row r="197" spans="1:14" x14ac:dyDescent="0.25">
      <c r="A197" t="s">
        <v>78</v>
      </c>
      <c r="B197" t="s">
        <v>70</v>
      </c>
      <c r="C197">
        <v>241.9</v>
      </c>
      <c r="E197" t="s">
        <v>15</v>
      </c>
      <c r="F197" t="s">
        <v>34</v>
      </c>
      <c r="G197" s="26">
        <v>4.5250000000000004</v>
      </c>
      <c r="H197" s="20">
        <v>3.2949999999999999</v>
      </c>
      <c r="I197" s="20">
        <v>58.576000000000001</v>
      </c>
      <c r="J197" s="20">
        <v>16.085000000000001</v>
      </c>
      <c r="K197" s="14">
        <f t="shared" si="12"/>
        <v>27.460051898388421</v>
      </c>
      <c r="L197">
        <f t="shared" si="13"/>
        <v>127.13780866391943</v>
      </c>
      <c r="M197">
        <f t="shared" si="14"/>
        <v>239.77342720719219</v>
      </c>
      <c r="N197">
        <f t="shared" si="15"/>
        <v>0.53024144562131792</v>
      </c>
    </row>
    <row r="198" spans="1:14" x14ac:dyDescent="0.25">
      <c r="A198" t="s">
        <v>78</v>
      </c>
      <c r="B198" t="s">
        <v>70</v>
      </c>
      <c r="C198">
        <v>241.9</v>
      </c>
      <c r="E198" t="s">
        <v>15</v>
      </c>
      <c r="F198" t="s">
        <v>35</v>
      </c>
      <c r="G198" s="26">
        <v>3.8849999999999998</v>
      </c>
      <c r="H198" s="20">
        <v>3.508</v>
      </c>
      <c r="I198" s="20">
        <v>52.319000000000003</v>
      </c>
      <c r="J198" s="33">
        <v>16.106000000000002</v>
      </c>
      <c r="K198" s="14">
        <f t="shared" si="12"/>
        <v>30.784227527284546</v>
      </c>
      <c r="L198">
        <f t="shared" si="13"/>
        <v>131.72240714845609</v>
      </c>
      <c r="M198">
        <f t="shared" si="14"/>
        <v>161.5557930328703</v>
      </c>
      <c r="N198">
        <f t="shared" si="15"/>
        <v>0.81533694753771979</v>
      </c>
    </row>
    <row r="199" spans="1:14" x14ac:dyDescent="0.25">
      <c r="A199" t="s">
        <v>78</v>
      </c>
      <c r="B199" t="s">
        <v>70</v>
      </c>
      <c r="C199">
        <v>241.9</v>
      </c>
      <c r="E199" t="s">
        <v>15</v>
      </c>
      <c r="F199" t="s">
        <v>36</v>
      </c>
      <c r="G199" s="26">
        <v>3.9510000000000001</v>
      </c>
      <c r="H199" s="20">
        <v>3.4590000000000001</v>
      </c>
      <c r="I199" s="20">
        <v>51.393000000000001</v>
      </c>
      <c r="J199" s="20">
        <v>15.568</v>
      </c>
      <c r="K199" s="14">
        <f t="shared" si="12"/>
        <v>30.292063121436769</v>
      </c>
      <c r="L199">
        <f t="shared" si="13"/>
        <v>128.42471100176257</v>
      </c>
      <c r="M199">
        <f t="shared" si="14"/>
        <v>167.55659737577838</v>
      </c>
      <c r="N199">
        <f t="shared" si="15"/>
        <v>0.76645571116334554</v>
      </c>
    </row>
    <row r="200" spans="1:14" x14ac:dyDescent="0.25">
      <c r="A200" t="s">
        <v>78</v>
      </c>
      <c r="B200" t="s">
        <v>70</v>
      </c>
      <c r="C200">
        <v>241.9</v>
      </c>
      <c r="E200" t="s">
        <v>15</v>
      </c>
      <c r="F200" t="s">
        <v>37</v>
      </c>
      <c r="G200" s="26">
        <v>4.1150000000000002</v>
      </c>
      <c r="H200" s="20">
        <v>3.5249999999999999</v>
      </c>
      <c r="I200" s="20">
        <v>53.543999999999997</v>
      </c>
      <c r="J200" s="20">
        <v>15.574999999999999</v>
      </c>
      <c r="K200" s="14">
        <f t="shared" si="12"/>
        <v>29.08822650530405</v>
      </c>
      <c r="L200">
        <f t="shared" si="13"/>
        <v>141.55886924786418</v>
      </c>
      <c r="M200">
        <f t="shared" si="14"/>
        <v>192.91167918874621</v>
      </c>
      <c r="N200">
        <f t="shared" si="15"/>
        <v>0.73380144656437285</v>
      </c>
    </row>
    <row r="201" spans="1:14" x14ac:dyDescent="0.25">
      <c r="A201" t="s">
        <v>78</v>
      </c>
      <c r="B201" t="s">
        <v>70</v>
      </c>
      <c r="C201">
        <v>241.9</v>
      </c>
      <c r="E201" t="s">
        <v>15</v>
      </c>
      <c r="F201" t="s">
        <v>38</v>
      </c>
      <c r="G201" s="26">
        <v>3.9340000000000002</v>
      </c>
      <c r="H201" s="20">
        <v>3.3109999999999999</v>
      </c>
      <c r="I201" s="20">
        <v>49.814</v>
      </c>
      <c r="J201" s="20">
        <v>15.968999999999999</v>
      </c>
      <c r="K201" s="14">
        <f t="shared" si="12"/>
        <v>32.057252981089654</v>
      </c>
      <c r="L201">
        <f t="shared" si="13"/>
        <v>112.15064592142845</v>
      </c>
      <c r="M201">
        <f t="shared" si="14"/>
        <v>158.32595957791636</v>
      </c>
      <c r="N201">
        <f t="shared" si="15"/>
        <v>0.70835285773989687</v>
      </c>
    </row>
    <row r="202" spans="1:14" x14ac:dyDescent="0.25">
      <c r="A202" t="s">
        <v>78</v>
      </c>
      <c r="B202" t="s">
        <v>70</v>
      </c>
      <c r="C202">
        <v>241.9</v>
      </c>
      <c r="E202" t="s">
        <v>15</v>
      </c>
      <c r="F202" t="s">
        <v>39</v>
      </c>
      <c r="G202" s="26">
        <v>3.9340000000000002</v>
      </c>
      <c r="H202" s="20">
        <v>3.6720000000000002</v>
      </c>
      <c r="I202" s="20">
        <v>52.774000000000001</v>
      </c>
      <c r="J202" s="20">
        <v>15.005000000000001</v>
      </c>
      <c r="K202" s="14">
        <f t="shared" si="12"/>
        <v>28.432561488611817</v>
      </c>
      <c r="L202">
        <f t="shared" si="13"/>
        <v>152.97915388179888</v>
      </c>
      <c r="M202">
        <f t="shared" si="14"/>
        <v>175.58831880703983</v>
      </c>
      <c r="N202">
        <f t="shared" si="15"/>
        <v>0.87123764793211012</v>
      </c>
    </row>
    <row r="203" spans="1:14" x14ac:dyDescent="0.25">
      <c r="A203" t="s">
        <v>78</v>
      </c>
      <c r="B203" t="s">
        <v>70</v>
      </c>
      <c r="C203">
        <v>241.9</v>
      </c>
      <c r="E203" t="s">
        <v>15</v>
      </c>
      <c r="F203" t="s">
        <v>40</v>
      </c>
      <c r="G203" s="26">
        <v>3.754</v>
      </c>
      <c r="H203" s="20">
        <v>3.7869999999999999</v>
      </c>
      <c r="I203" s="20">
        <v>52.006999999999998</v>
      </c>
      <c r="J203" s="20">
        <v>14.622999999999999</v>
      </c>
      <c r="K203" s="14">
        <f t="shared" si="12"/>
        <v>28.117368815736342</v>
      </c>
      <c r="L203">
        <f t="shared" si="13"/>
        <v>160.12902710406323</v>
      </c>
      <c r="M203">
        <f t="shared" si="14"/>
        <v>157.35045075044403</v>
      </c>
      <c r="N203">
        <f t="shared" si="15"/>
        <v>1.0176585217288383</v>
      </c>
    </row>
    <row r="204" spans="1:14" x14ac:dyDescent="0.25">
      <c r="A204" t="s">
        <v>78</v>
      </c>
      <c r="B204" t="s">
        <v>70</v>
      </c>
      <c r="C204">
        <v>241.9</v>
      </c>
      <c r="E204" t="s">
        <v>15</v>
      </c>
      <c r="F204" t="s">
        <v>41</v>
      </c>
      <c r="G204" s="26">
        <v>3.5739999999999998</v>
      </c>
      <c r="H204" s="20">
        <v>3.6890000000000001</v>
      </c>
      <c r="I204" s="20">
        <v>49.393000000000001</v>
      </c>
      <c r="J204" s="20">
        <v>13.742000000000001</v>
      </c>
      <c r="K204" s="14">
        <f t="shared" si="12"/>
        <v>27.82175611928816</v>
      </c>
      <c r="L204">
        <f t="shared" si="13"/>
        <v>140.91927339542906</v>
      </c>
      <c r="M204">
        <f t="shared" si="14"/>
        <v>132.27025204307969</v>
      </c>
      <c r="N204">
        <f t="shared" si="15"/>
        <v>1.065389013922287</v>
      </c>
    </row>
    <row r="205" spans="1:14" x14ac:dyDescent="0.25">
      <c r="A205" t="s">
        <v>78</v>
      </c>
      <c r="B205" t="s">
        <v>70</v>
      </c>
      <c r="C205">
        <v>241.9</v>
      </c>
      <c r="E205" t="s">
        <v>15</v>
      </c>
      <c r="F205" t="s">
        <v>42</v>
      </c>
      <c r="G205" s="26">
        <v>3.3279999999999998</v>
      </c>
      <c r="H205" s="20">
        <v>3.738</v>
      </c>
      <c r="I205" s="20">
        <v>46.795000000000002</v>
      </c>
      <c r="J205" s="20">
        <v>14.321999999999999</v>
      </c>
      <c r="K205" s="14">
        <f t="shared" si="12"/>
        <v>30.605833956619293</v>
      </c>
      <c r="L205">
        <f t="shared" si="13"/>
        <v>136.51836869814716</v>
      </c>
      <c r="M205">
        <f t="shared" si="14"/>
        <v>108.21292377157106</v>
      </c>
      <c r="N205">
        <f t="shared" si="15"/>
        <v>1.2615717600083209</v>
      </c>
    </row>
    <row r="206" spans="1:14" x14ac:dyDescent="0.25">
      <c r="A206" t="s">
        <v>78</v>
      </c>
      <c r="B206" t="s">
        <v>70</v>
      </c>
      <c r="C206">
        <v>241.9</v>
      </c>
      <c r="E206" t="s">
        <v>15</v>
      </c>
      <c r="F206" t="s">
        <v>48</v>
      </c>
      <c r="G206" s="26">
        <v>3.492</v>
      </c>
      <c r="H206" s="20">
        <v>3.82</v>
      </c>
      <c r="I206" s="20">
        <v>47.921999999999997</v>
      </c>
      <c r="J206" s="20">
        <v>14.6</v>
      </c>
      <c r="K206" s="14">
        <f t="shared" si="12"/>
        <v>30.466174199741246</v>
      </c>
      <c r="L206">
        <f t="shared" si="13"/>
        <v>152.88124301581337</v>
      </c>
      <c r="M206">
        <f t="shared" si="14"/>
        <v>127.75442433968239</v>
      </c>
      <c r="N206">
        <f t="shared" si="15"/>
        <v>1.1966806144366635</v>
      </c>
    </row>
    <row r="207" spans="1:14" x14ac:dyDescent="0.25">
      <c r="A207" t="s">
        <v>78</v>
      </c>
      <c r="B207" t="s">
        <v>70</v>
      </c>
      <c r="C207">
        <v>241.9</v>
      </c>
      <c r="E207" t="s">
        <v>15</v>
      </c>
      <c r="F207" t="s">
        <v>18</v>
      </c>
      <c r="G207" s="26">
        <v>6.694</v>
      </c>
      <c r="H207" s="20">
        <v>3.97</v>
      </c>
      <c r="I207" s="20">
        <v>96.697999999999993</v>
      </c>
      <c r="J207" s="20">
        <v>12.903</v>
      </c>
      <c r="K207" s="14">
        <f t="shared" si="12"/>
        <v>13.343605865684918</v>
      </c>
      <c r="L207">
        <f t="shared" si="13"/>
        <v>328.9630424957636</v>
      </c>
      <c r="M207">
        <f t="shared" si="14"/>
        <v>935.27109439738206</v>
      </c>
      <c r="N207">
        <f t="shared" si="15"/>
        <v>0.35173015018466119</v>
      </c>
    </row>
    <row r="208" spans="1:14" x14ac:dyDescent="0.25">
      <c r="A208" t="s">
        <v>78</v>
      </c>
      <c r="B208" t="s">
        <v>70</v>
      </c>
      <c r="C208">
        <v>241.9</v>
      </c>
      <c r="E208" t="s">
        <v>15</v>
      </c>
      <c r="F208" t="s">
        <v>49</v>
      </c>
      <c r="G208" s="26">
        <v>3.3439999999999999</v>
      </c>
      <c r="H208" s="20">
        <v>3.5409999999999999</v>
      </c>
      <c r="I208" s="20">
        <v>44.64</v>
      </c>
      <c r="J208" s="20">
        <v>15.29</v>
      </c>
      <c r="K208" s="14">
        <f t="shared" si="12"/>
        <v>34.251792114695341</v>
      </c>
      <c r="L208">
        <f t="shared" si="13"/>
        <v>116.60949925546531</v>
      </c>
      <c r="M208">
        <f t="shared" si="14"/>
        <v>103.9955160727323</v>
      </c>
      <c r="N208">
        <f t="shared" si="15"/>
        <v>1.1212935293663147</v>
      </c>
    </row>
    <row r="209" spans="1:14" x14ac:dyDescent="0.25">
      <c r="A209" t="s">
        <v>78</v>
      </c>
      <c r="B209" t="s">
        <v>70</v>
      </c>
      <c r="C209">
        <v>241.9</v>
      </c>
      <c r="E209" t="s">
        <v>15</v>
      </c>
      <c r="F209" t="s">
        <v>50</v>
      </c>
      <c r="G209" s="26">
        <v>3.4260000000000002</v>
      </c>
      <c r="H209" s="20">
        <v>3.5739999999999998</v>
      </c>
      <c r="I209" s="20">
        <v>44.51</v>
      </c>
      <c r="J209" s="20">
        <v>14.723000000000001</v>
      </c>
      <c r="K209" s="14">
        <f t="shared" si="12"/>
        <v>33.077960008986743</v>
      </c>
      <c r="L209">
        <f t="shared" si="13"/>
        <v>122.84030455396881</v>
      </c>
      <c r="M209">
        <f t="shared" si="14"/>
        <v>112.87727213288693</v>
      </c>
      <c r="N209">
        <f t="shared" si="15"/>
        <v>1.0882642912326292</v>
      </c>
    </row>
    <row r="210" spans="1:14" x14ac:dyDescent="0.25">
      <c r="A210" t="s">
        <v>78</v>
      </c>
      <c r="B210" t="s">
        <v>70</v>
      </c>
      <c r="C210">
        <v>241.9</v>
      </c>
      <c r="E210" t="s">
        <v>15</v>
      </c>
      <c r="F210" t="s">
        <v>51</v>
      </c>
      <c r="G210" s="26">
        <v>3.1480000000000001</v>
      </c>
      <c r="H210" s="20">
        <v>3.738</v>
      </c>
      <c r="I210" s="20">
        <v>44.000999999999998</v>
      </c>
      <c r="J210" s="20">
        <v>15.285</v>
      </c>
      <c r="K210" s="14">
        <f t="shared" si="12"/>
        <v>34.737846867116659</v>
      </c>
      <c r="L210">
        <f t="shared" si="13"/>
        <v>129.13456269884836</v>
      </c>
      <c r="M210">
        <f t="shared" si="14"/>
        <v>91.586897900466667</v>
      </c>
      <c r="N210">
        <f t="shared" si="15"/>
        <v>1.4099676444897953</v>
      </c>
    </row>
    <row r="211" spans="1:14" x14ac:dyDescent="0.25">
      <c r="A211" t="s">
        <v>78</v>
      </c>
      <c r="B211" t="s">
        <v>70</v>
      </c>
      <c r="C211">
        <v>241.9</v>
      </c>
      <c r="E211" t="s">
        <v>15</v>
      </c>
      <c r="F211" t="s">
        <v>52</v>
      </c>
      <c r="G211" s="26">
        <v>2.754</v>
      </c>
      <c r="H211" s="20">
        <v>3.6230000000000002</v>
      </c>
      <c r="I211" s="20">
        <v>37.533000000000001</v>
      </c>
      <c r="J211" s="20">
        <v>14.124000000000001</v>
      </c>
      <c r="K211" s="14">
        <f t="shared" si="12"/>
        <v>37.630884821357206</v>
      </c>
      <c r="L211">
        <f t="shared" si="13"/>
        <v>102.86291308047612</v>
      </c>
      <c r="M211">
        <f t="shared" si="14"/>
        <v>59.436061466825464</v>
      </c>
      <c r="N211">
        <f t="shared" si="15"/>
        <v>1.7306482048426033</v>
      </c>
    </row>
    <row r="212" spans="1:14" x14ac:dyDescent="0.25">
      <c r="A212" t="s">
        <v>78</v>
      </c>
      <c r="B212" t="s">
        <v>70</v>
      </c>
      <c r="C212">
        <v>241.9</v>
      </c>
      <c r="E212" t="s">
        <v>15</v>
      </c>
      <c r="F212" t="s">
        <v>53</v>
      </c>
      <c r="G212" s="26">
        <v>2.8519999999999999</v>
      </c>
      <c r="H212" s="20">
        <v>3.82</v>
      </c>
      <c r="I212" s="20">
        <v>40.085999999999999</v>
      </c>
      <c r="J212" s="20">
        <v>14.685</v>
      </c>
      <c r="K212" s="14">
        <f t="shared" si="12"/>
        <v>36.633737464451436</v>
      </c>
      <c r="L212">
        <f t="shared" si="13"/>
        <v>124.86177121451882</v>
      </c>
      <c r="M212">
        <f t="shared" si="14"/>
        <v>69.598808991588726</v>
      </c>
      <c r="N212">
        <f t="shared" si="15"/>
        <v>1.7940216653651191</v>
      </c>
    </row>
    <row r="213" spans="1:14" x14ac:dyDescent="0.25">
      <c r="A213" t="s">
        <v>78</v>
      </c>
      <c r="B213" t="s">
        <v>70</v>
      </c>
      <c r="C213">
        <v>241.9</v>
      </c>
      <c r="E213" t="s">
        <v>15</v>
      </c>
      <c r="F213" t="s">
        <v>54</v>
      </c>
      <c r="G213" s="26">
        <v>3.024</v>
      </c>
      <c r="H213" s="20">
        <v>3.8610000000000002</v>
      </c>
      <c r="I213" s="20">
        <v>39.488999999999997</v>
      </c>
      <c r="J213" s="20">
        <v>14.246</v>
      </c>
      <c r="K213" s="14">
        <f t="shared" si="12"/>
        <v>36.075869229405662</v>
      </c>
      <c r="L213">
        <f t="shared" si="13"/>
        <v>136.70080532438027</v>
      </c>
      <c r="M213">
        <f t="shared" si="14"/>
        <v>83.856173993301667</v>
      </c>
      <c r="N213">
        <f t="shared" si="15"/>
        <v>1.630181760204082</v>
      </c>
    </row>
    <row r="214" spans="1:14" x14ac:dyDescent="0.25">
      <c r="A214" t="s">
        <v>78</v>
      </c>
      <c r="B214" t="s">
        <v>70</v>
      </c>
      <c r="C214">
        <v>241.9</v>
      </c>
      <c r="E214" t="s">
        <v>15</v>
      </c>
      <c r="F214" t="s">
        <v>55</v>
      </c>
      <c r="G214" s="26">
        <v>2.5950000000000002</v>
      </c>
      <c r="H214" s="20">
        <v>3.8759999999999999</v>
      </c>
      <c r="I214" s="20">
        <v>37.307000000000002</v>
      </c>
      <c r="J214" s="20">
        <v>15.164999999999999</v>
      </c>
      <c r="K214" s="14">
        <f t="shared" si="12"/>
        <v>40.649207923445999</v>
      </c>
      <c r="L214">
        <f t="shared" si="13"/>
        <v>118.68027628858397</v>
      </c>
      <c r="M214">
        <f t="shared" si="14"/>
        <v>53.196827899017627</v>
      </c>
      <c r="N214">
        <f t="shared" si="15"/>
        <v>2.2309652845066652</v>
      </c>
    </row>
    <row r="215" spans="1:14" x14ac:dyDescent="0.25">
      <c r="A215" t="s">
        <v>78</v>
      </c>
      <c r="B215" t="s">
        <v>70</v>
      </c>
      <c r="C215">
        <v>241.9</v>
      </c>
      <c r="E215" t="s">
        <v>15</v>
      </c>
      <c r="F215" t="s">
        <v>56</v>
      </c>
      <c r="G215" s="26">
        <v>2.9510000000000001</v>
      </c>
      <c r="H215" s="20">
        <v>3.738</v>
      </c>
      <c r="I215" s="20">
        <v>41.941000000000003</v>
      </c>
      <c r="J215" s="20">
        <v>14.811999999999999</v>
      </c>
      <c r="K215" s="14">
        <f t="shared" si="12"/>
        <v>35.316277628096607</v>
      </c>
      <c r="L215">
        <f t="shared" si="13"/>
        <v>121.05339724406021</v>
      </c>
      <c r="M215">
        <f t="shared" si="14"/>
        <v>75.446102084442359</v>
      </c>
      <c r="N215">
        <f t="shared" si="15"/>
        <v>1.6045016760252544</v>
      </c>
    </row>
    <row r="216" spans="1:14" x14ac:dyDescent="0.25">
      <c r="A216" t="s">
        <v>78</v>
      </c>
      <c r="B216" t="s">
        <v>70</v>
      </c>
      <c r="C216">
        <v>241.9</v>
      </c>
      <c r="E216" t="s">
        <v>15</v>
      </c>
      <c r="F216" t="s">
        <v>57</v>
      </c>
      <c r="G216" s="26">
        <v>2.7210000000000001</v>
      </c>
      <c r="H216" s="20">
        <v>4.2949999999999999</v>
      </c>
      <c r="I216" s="20">
        <v>41.633000000000003</v>
      </c>
      <c r="J216" s="20">
        <v>15.542</v>
      </c>
      <c r="K216" s="14">
        <f t="shared" si="12"/>
        <v>37.330963418442096</v>
      </c>
      <c r="L216">
        <f t="shared" si="13"/>
        <v>169.3198705018365</v>
      </c>
      <c r="M216">
        <f t="shared" si="14"/>
        <v>67.957700460436726</v>
      </c>
      <c r="N216">
        <f t="shared" si="15"/>
        <v>2.4915479681424815</v>
      </c>
    </row>
    <row r="217" spans="1:14" x14ac:dyDescent="0.25">
      <c r="A217" t="s">
        <v>78</v>
      </c>
      <c r="B217" t="s">
        <v>70</v>
      </c>
      <c r="C217">
        <v>241.9</v>
      </c>
      <c r="E217" t="s">
        <v>15</v>
      </c>
      <c r="F217" t="s">
        <v>58</v>
      </c>
      <c r="G217" s="26">
        <v>2.6389999999999998</v>
      </c>
      <c r="H217" s="20">
        <v>4.1150000000000002</v>
      </c>
      <c r="I217" s="20">
        <v>39.326000000000001</v>
      </c>
      <c r="J217" s="20">
        <v>13.566000000000001</v>
      </c>
      <c r="K217" s="14">
        <f t="shared" si="12"/>
        <v>34.496262014951938</v>
      </c>
      <c r="L217">
        <f t="shared" si="13"/>
        <v>144.423807483433</v>
      </c>
      <c r="M217">
        <f t="shared" si="14"/>
        <v>59.398830131698432</v>
      </c>
      <c r="N217">
        <f t="shared" si="15"/>
        <v>2.4314251166768455</v>
      </c>
    </row>
    <row r="218" spans="1:14" x14ac:dyDescent="0.25">
      <c r="A218" t="s">
        <v>78</v>
      </c>
      <c r="B218" t="s">
        <v>70</v>
      </c>
      <c r="C218">
        <v>241.9</v>
      </c>
      <c r="E218" t="s">
        <v>15</v>
      </c>
      <c r="F218" t="s">
        <v>22</v>
      </c>
      <c r="G218" s="26">
        <v>5.97</v>
      </c>
      <c r="H218" s="20">
        <v>3.883</v>
      </c>
      <c r="I218" s="20">
        <v>88.286000000000001</v>
      </c>
      <c r="J218" s="20">
        <v>27.466000000000001</v>
      </c>
      <c r="K218" s="14">
        <f t="shared" si="12"/>
        <v>31.11025530661713</v>
      </c>
      <c r="L218">
        <f t="shared" si="13"/>
        <v>274.51519219275571</v>
      </c>
      <c r="M218">
        <f t="shared" si="14"/>
        <v>648.90372214354511</v>
      </c>
      <c r="N218">
        <f t="shared" si="15"/>
        <v>0.42304456397004564</v>
      </c>
    </row>
    <row r="219" spans="1:14" x14ac:dyDescent="0.25">
      <c r="A219" t="s">
        <v>78</v>
      </c>
      <c r="B219" t="s">
        <v>70</v>
      </c>
      <c r="C219">
        <v>241.9</v>
      </c>
      <c r="E219" t="s">
        <v>15</v>
      </c>
      <c r="F219" t="s">
        <v>59</v>
      </c>
      <c r="G219" s="26">
        <v>2.7210000000000001</v>
      </c>
      <c r="H219" s="20">
        <v>4.2460000000000004</v>
      </c>
      <c r="I219" s="20">
        <v>40.960999999999999</v>
      </c>
      <c r="J219" s="20">
        <v>14.259</v>
      </c>
      <c r="K219" s="14">
        <f t="shared" si="12"/>
        <v>34.811161836869218</v>
      </c>
      <c r="L219">
        <f t="shared" si="13"/>
        <v>163.59061784260001</v>
      </c>
      <c r="M219">
        <f t="shared" si="14"/>
        <v>67.18239724214537</v>
      </c>
      <c r="N219">
        <f t="shared" si="15"/>
        <v>2.4350220378854703</v>
      </c>
    </row>
    <row r="220" spans="1:14" x14ac:dyDescent="0.25">
      <c r="A220" t="s">
        <v>78</v>
      </c>
      <c r="B220" t="s">
        <v>70</v>
      </c>
      <c r="C220">
        <v>241.9</v>
      </c>
      <c r="E220" t="s">
        <v>15</v>
      </c>
      <c r="F220" t="s">
        <v>60</v>
      </c>
      <c r="G220" s="26">
        <v>2.82</v>
      </c>
      <c r="H220" s="20">
        <v>4.1970000000000001</v>
      </c>
      <c r="I220" s="20">
        <v>41.948</v>
      </c>
      <c r="J220" s="20">
        <v>17.814</v>
      </c>
      <c r="K220" s="14">
        <f t="shared" si="12"/>
        <v>42.466863736054158</v>
      </c>
      <c r="L220">
        <f t="shared" si="13"/>
        <v>163.74041897608873</v>
      </c>
      <c r="M220">
        <f t="shared" si="14"/>
        <v>73.922419928904574</v>
      </c>
      <c r="N220">
        <f t="shared" si="15"/>
        <v>2.2150305568130384</v>
      </c>
    </row>
    <row r="221" spans="1:14" x14ac:dyDescent="0.25">
      <c r="A221" t="s">
        <v>78</v>
      </c>
      <c r="B221" t="s">
        <v>70</v>
      </c>
      <c r="C221">
        <v>241.9</v>
      </c>
      <c r="E221" t="s">
        <v>15</v>
      </c>
      <c r="F221" t="s">
        <v>61</v>
      </c>
      <c r="G221" s="26">
        <v>2.6720000000000002</v>
      </c>
      <c r="H221" s="20">
        <v>4.3769999999999998</v>
      </c>
      <c r="I221" s="20">
        <v>38.348999999999997</v>
      </c>
      <c r="J221" s="20">
        <v>11.92</v>
      </c>
      <c r="K221" s="14">
        <f t="shared" si="12"/>
        <v>31.082948707919371</v>
      </c>
      <c r="L221">
        <f t="shared" si="13"/>
        <v>175.97702645811339</v>
      </c>
      <c r="M221">
        <f t="shared" si="14"/>
        <v>65.580660954309437</v>
      </c>
      <c r="N221">
        <f t="shared" si="15"/>
        <v>2.6833676864086193</v>
      </c>
    </row>
    <row r="222" spans="1:14" x14ac:dyDescent="0.25">
      <c r="A222" t="s">
        <v>78</v>
      </c>
      <c r="B222" t="s">
        <v>70</v>
      </c>
      <c r="C222">
        <v>241.9</v>
      </c>
      <c r="E222" t="s">
        <v>15</v>
      </c>
      <c r="F222" t="s">
        <v>62</v>
      </c>
      <c r="G222" s="26">
        <v>2.7869999999999999</v>
      </c>
      <c r="H222" s="20">
        <v>4.2949999999999999</v>
      </c>
      <c r="I222" s="20">
        <v>39.939</v>
      </c>
      <c r="J222" s="20">
        <v>17.222000000000001</v>
      </c>
      <c r="K222" s="14">
        <f t="shared" si="12"/>
        <v>43.120759157715518</v>
      </c>
      <c r="L222">
        <f t="shared" si="13"/>
        <v>173.42685743793396</v>
      </c>
      <c r="M222">
        <f t="shared" si="14"/>
        <v>73.023720422714632</v>
      </c>
      <c r="N222">
        <f t="shared" si="15"/>
        <v>2.374938669709139</v>
      </c>
    </row>
    <row r="223" spans="1:14" x14ac:dyDescent="0.25">
      <c r="A223" t="s">
        <v>78</v>
      </c>
      <c r="B223" t="s">
        <v>70</v>
      </c>
      <c r="C223">
        <v>241.9</v>
      </c>
      <c r="E223" t="s">
        <v>15</v>
      </c>
      <c r="F223" t="s">
        <v>63</v>
      </c>
      <c r="G223" s="26">
        <v>2.59</v>
      </c>
      <c r="H223" s="20">
        <v>4.3769999999999998</v>
      </c>
      <c r="I223" s="20">
        <v>38.164000000000001</v>
      </c>
      <c r="J223" s="20">
        <v>17.292999999999999</v>
      </c>
      <c r="K223" s="14">
        <f t="shared" si="12"/>
        <v>45.312336233099252</v>
      </c>
      <c r="L223">
        <f t="shared" si="13"/>
        <v>170.57653387968324</v>
      </c>
      <c r="M223">
        <f t="shared" si="14"/>
        <v>59.726314971483021</v>
      </c>
      <c r="N223">
        <f t="shared" si="15"/>
        <v>2.8559694995602336</v>
      </c>
    </row>
    <row r="224" spans="1:14" x14ac:dyDescent="0.25">
      <c r="A224" t="s">
        <v>78</v>
      </c>
      <c r="B224" t="s">
        <v>70</v>
      </c>
      <c r="C224">
        <v>241.9</v>
      </c>
      <c r="E224" t="s">
        <v>15</v>
      </c>
      <c r="F224" t="s">
        <v>64</v>
      </c>
      <c r="G224" s="26">
        <v>2.262</v>
      </c>
      <c r="H224" s="20">
        <v>4.6070000000000002</v>
      </c>
      <c r="I224" s="20">
        <v>35.694000000000003</v>
      </c>
      <c r="J224" s="20">
        <v>14.377000000000001</v>
      </c>
      <c r="K224" s="14">
        <f t="shared" si="12"/>
        <v>40.278478175603745</v>
      </c>
      <c r="L224">
        <f t="shared" si="13"/>
        <v>173.71491921912636</v>
      </c>
      <c r="M224">
        <f t="shared" si="14"/>
        <v>41.877996415031909</v>
      </c>
      <c r="N224">
        <f t="shared" si="15"/>
        <v>4.1481191577917089</v>
      </c>
    </row>
    <row r="225" spans="1:14" x14ac:dyDescent="0.25">
      <c r="A225" t="s">
        <v>78</v>
      </c>
      <c r="B225" t="s">
        <v>70</v>
      </c>
      <c r="C225">
        <v>241.9</v>
      </c>
      <c r="E225" t="s">
        <v>15</v>
      </c>
      <c r="F225" t="s">
        <v>65</v>
      </c>
      <c r="G225" s="26">
        <v>1.8520000000000001</v>
      </c>
      <c r="H225" s="20">
        <v>4.82</v>
      </c>
      <c r="I225" s="20">
        <v>30.006</v>
      </c>
      <c r="J225" s="20">
        <v>14.132</v>
      </c>
      <c r="K225" s="14">
        <f t="shared" si="12"/>
        <v>47.09724721722322</v>
      </c>
      <c r="L225">
        <f t="shared" si="13"/>
        <v>162.88158186222307</v>
      </c>
      <c r="M225">
        <f t="shared" si="14"/>
        <v>24.046942595494496</v>
      </c>
      <c r="N225">
        <f t="shared" si="15"/>
        <v>6.7734840392034297</v>
      </c>
    </row>
    <row r="226" spans="1:14" x14ac:dyDescent="0.25">
      <c r="A226" t="s">
        <v>78</v>
      </c>
      <c r="B226" t="s">
        <v>70</v>
      </c>
      <c r="C226">
        <v>241.9</v>
      </c>
      <c r="E226" t="s">
        <v>15</v>
      </c>
      <c r="F226" t="s">
        <v>79</v>
      </c>
      <c r="G226" s="26">
        <v>1.82</v>
      </c>
      <c r="H226" s="20">
        <v>4.7210000000000001</v>
      </c>
      <c r="I226" s="20">
        <v>29.096</v>
      </c>
      <c r="J226" s="20">
        <v>14.329000000000001</v>
      </c>
      <c r="K226" s="14">
        <f t="shared" si="12"/>
        <v>49.247319219136656</v>
      </c>
      <c r="L226">
        <f t="shared" si="13"/>
        <v>150.40534515981668</v>
      </c>
      <c r="M226">
        <f t="shared" si="14"/>
        <v>22.353114655985603</v>
      </c>
      <c r="N226">
        <f t="shared" si="15"/>
        <v>6.7286079579760889</v>
      </c>
    </row>
    <row r="227" spans="1:14" x14ac:dyDescent="0.25">
      <c r="A227" t="s">
        <v>78</v>
      </c>
      <c r="B227" t="s">
        <v>70</v>
      </c>
      <c r="C227">
        <v>241.9</v>
      </c>
      <c r="E227" t="s">
        <v>15</v>
      </c>
      <c r="F227" t="s">
        <v>80</v>
      </c>
      <c r="G227" s="26">
        <v>1.5740000000000001</v>
      </c>
      <c r="H227" s="20">
        <v>4.8689999999999998</v>
      </c>
      <c r="I227" s="20">
        <v>24.869</v>
      </c>
      <c r="J227" s="20">
        <v>13.97</v>
      </c>
      <c r="K227" s="14">
        <f t="shared" si="12"/>
        <v>56.17435361293176</v>
      </c>
      <c r="L227">
        <f t="shared" si="13"/>
        <v>142.69670107721748</v>
      </c>
      <c r="M227">
        <f t="shared" si="14"/>
        <v>14.912272802212822</v>
      </c>
      <c r="N227">
        <f t="shared" si="15"/>
        <v>9.5690779648319477</v>
      </c>
    </row>
    <row r="228" spans="1:14" x14ac:dyDescent="0.25">
      <c r="A228" t="s">
        <v>78</v>
      </c>
      <c r="B228" t="s">
        <v>70</v>
      </c>
      <c r="C228">
        <v>241.9</v>
      </c>
      <c r="E228" t="s">
        <v>15</v>
      </c>
      <c r="F228" t="s">
        <v>81</v>
      </c>
      <c r="G228" s="26">
        <v>1.3109999999999999</v>
      </c>
      <c r="H228" s="20">
        <v>5.016</v>
      </c>
      <c r="I228" s="20">
        <v>22.803000000000001</v>
      </c>
      <c r="J228" s="20">
        <v>12.746</v>
      </c>
      <c r="K228" s="14">
        <f t="shared" si="12"/>
        <v>55.896154014822606</v>
      </c>
      <c r="L228">
        <f t="shared" si="13"/>
        <v>129.94667051773882</v>
      </c>
      <c r="M228">
        <f t="shared" si="14"/>
        <v>8.8767805661007042</v>
      </c>
      <c r="N228">
        <f t="shared" si="15"/>
        <v>14.63894139886578</v>
      </c>
    </row>
    <row r="229" spans="1:14" x14ac:dyDescent="0.25">
      <c r="A229" t="s">
        <v>78</v>
      </c>
      <c r="B229" t="s">
        <v>70</v>
      </c>
      <c r="C229">
        <v>241.9</v>
      </c>
      <c r="E229" t="s">
        <v>15</v>
      </c>
      <c r="F229" t="s">
        <v>23</v>
      </c>
      <c r="G229" s="26">
        <v>6.5739999999999998</v>
      </c>
      <c r="H229" s="20">
        <v>3.8959999999999999</v>
      </c>
      <c r="I229" s="20">
        <v>93.367000000000004</v>
      </c>
      <c r="J229" s="20">
        <v>26.645</v>
      </c>
      <c r="K229" s="14">
        <f t="shared" si="12"/>
        <v>28.537920250195466</v>
      </c>
      <c r="L229">
        <f t="shared" si="13"/>
        <v>305.33488482949059</v>
      </c>
      <c r="M229">
        <f t="shared" si="14"/>
        <v>869.35654645798945</v>
      </c>
      <c r="N229">
        <f t="shared" si="15"/>
        <v>0.35121940022596415</v>
      </c>
    </row>
    <row r="230" spans="1:14" x14ac:dyDescent="0.25">
      <c r="A230" t="s">
        <v>78</v>
      </c>
      <c r="B230" t="s">
        <v>70</v>
      </c>
      <c r="C230">
        <v>241.9</v>
      </c>
      <c r="E230" t="s">
        <v>15</v>
      </c>
      <c r="F230" t="s">
        <v>82</v>
      </c>
      <c r="G230" s="26">
        <v>1.1479999999999999</v>
      </c>
      <c r="H230" s="20">
        <v>5.7050000000000001</v>
      </c>
      <c r="I230" s="20">
        <v>21.239000000000001</v>
      </c>
      <c r="J230" s="20">
        <v>11.773999999999999</v>
      </c>
      <c r="K230" s="14">
        <f t="shared" si="12"/>
        <v>55.435754979047971</v>
      </c>
      <c r="L230">
        <f t="shared" si="13"/>
        <v>167.41667630016798</v>
      </c>
      <c r="M230">
        <f t="shared" si="14"/>
        <v>6.7790867940371369</v>
      </c>
      <c r="N230">
        <f t="shared" si="15"/>
        <v>24.696051457465799</v>
      </c>
    </row>
    <row r="231" spans="1:14" x14ac:dyDescent="0.25">
      <c r="A231" t="s">
        <v>78</v>
      </c>
      <c r="B231" t="s">
        <v>70</v>
      </c>
      <c r="C231">
        <v>241.9</v>
      </c>
      <c r="E231" t="s">
        <v>15</v>
      </c>
      <c r="F231" t="s">
        <v>83</v>
      </c>
      <c r="G231" s="26">
        <v>1.115</v>
      </c>
      <c r="H231" s="20">
        <v>5.3109999999999999</v>
      </c>
      <c r="I231" s="20">
        <v>19.277000000000001</v>
      </c>
      <c r="J231" s="20">
        <v>11.063000000000001</v>
      </c>
      <c r="K231" s="14">
        <f t="shared" si="12"/>
        <v>57.389635316698659</v>
      </c>
      <c r="L231">
        <f t="shared" si="13"/>
        <v>131.18786160329981</v>
      </c>
      <c r="M231">
        <f t="shared" si="14"/>
        <v>5.7821690526085048</v>
      </c>
      <c r="N231">
        <f t="shared" si="15"/>
        <v>22.688347644231733</v>
      </c>
    </row>
    <row r="232" spans="1:14" x14ac:dyDescent="0.25">
      <c r="A232" t="s">
        <v>78</v>
      </c>
      <c r="B232" t="s">
        <v>70</v>
      </c>
      <c r="C232">
        <v>241.9</v>
      </c>
      <c r="E232" t="s">
        <v>15</v>
      </c>
      <c r="F232" t="s">
        <v>84</v>
      </c>
      <c r="G232" s="26">
        <v>0.76900000000000002</v>
      </c>
      <c r="H232" s="20">
        <v>7.6589999999999998</v>
      </c>
      <c r="I232" s="20">
        <v>24.821999999999999</v>
      </c>
      <c r="J232" s="20">
        <v>13.805999999999999</v>
      </c>
      <c r="K232" s="14">
        <f t="shared" si="12"/>
        <v>55.620014503263235</v>
      </c>
      <c r="L232">
        <f t="shared" si="13"/>
        <v>271.3516268908495</v>
      </c>
      <c r="M232">
        <f t="shared" si="14"/>
        <v>2.7355267771356169</v>
      </c>
      <c r="N232">
        <f t="shared" si="15"/>
        <v>99.195383192330908</v>
      </c>
    </row>
    <row r="233" spans="1:14" x14ac:dyDescent="0.25">
      <c r="A233" t="s">
        <v>78</v>
      </c>
      <c r="B233" t="s">
        <v>70</v>
      </c>
      <c r="C233">
        <v>241.9</v>
      </c>
      <c r="E233" t="s">
        <v>15</v>
      </c>
      <c r="F233" t="s">
        <v>85</v>
      </c>
      <c r="G233" s="26">
        <v>0.56799999999999995</v>
      </c>
      <c r="H233" s="20">
        <v>9.7349999999999994</v>
      </c>
      <c r="I233" s="20">
        <v>20.059999999999999</v>
      </c>
      <c r="J233" s="20">
        <v>13.605</v>
      </c>
      <c r="K233" s="14">
        <f t="shared" si="12"/>
        <v>67.82153539381855</v>
      </c>
      <c r="L233">
        <f t="shared" si="13"/>
        <v>411.5722496209458</v>
      </c>
      <c r="M233">
        <f t="shared" si="14"/>
        <v>1.4011055208712233</v>
      </c>
      <c r="N233">
        <f t="shared" si="15"/>
        <v>293.74821773953579</v>
      </c>
    </row>
    <row r="234" spans="1:14" x14ac:dyDescent="0.25">
      <c r="A234" t="s">
        <v>78</v>
      </c>
      <c r="B234" t="s">
        <v>70</v>
      </c>
      <c r="C234">
        <v>241.9</v>
      </c>
      <c r="E234" t="s">
        <v>15</v>
      </c>
      <c r="F234" t="s">
        <v>25</v>
      </c>
      <c r="G234" s="26">
        <v>6.1219999999999999</v>
      </c>
      <c r="H234" s="20">
        <v>4.1639999999999997</v>
      </c>
      <c r="I234" s="20">
        <v>89.216999999999999</v>
      </c>
      <c r="J234" s="33">
        <v>20.009</v>
      </c>
      <c r="K234" s="14">
        <f t="shared" si="12"/>
        <v>22.427340080926282</v>
      </c>
      <c r="L234">
        <f t="shared" si="13"/>
        <v>347.14856082726038</v>
      </c>
      <c r="M234">
        <f t="shared" si="14"/>
        <v>750.37883853803817</v>
      </c>
      <c r="N234">
        <f t="shared" si="15"/>
        <v>0.46263106446819496</v>
      </c>
    </row>
    <row r="235" spans="1:14" x14ac:dyDescent="0.25">
      <c r="A235" t="s">
        <v>78</v>
      </c>
      <c r="B235" s="48" t="s">
        <v>70</v>
      </c>
      <c r="C235">
        <v>241.9</v>
      </c>
      <c r="E235" t="s">
        <v>15</v>
      </c>
      <c r="F235" t="s">
        <v>28</v>
      </c>
      <c r="G235" s="26">
        <v>5.8689999999999998</v>
      </c>
      <c r="H235" s="20">
        <v>3.9670000000000001</v>
      </c>
      <c r="I235" s="20">
        <v>81.430000000000007</v>
      </c>
      <c r="J235" s="20">
        <v>16.434000000000001</v>
      </c>
      <c r="K235" s="14">
        <f t="shared" si="12"/>
        <v>20.181751197347413</v>
      </c>
      <c r="L235">
        <f t="shared" si="13"/>
        <v>287.76673697639387</v>
      </c>
      <c r="M235">
        <f t="shared" si="14"/>
        <v>629.86055334608182</v>
      </c>
      <c r="N235">
        <f t="shared" si="15"/>
        <v>0.45687372458500064</v>
      </c>
    </row>
    <row r="236" spans="1:14" x14ac:dyDescent="0.25">
      <c r="A236" t="s">
        <v>78</v>
      </c>
      <c r="B236" s="48" t="s">
        <v>70</v>
      </c>
      <c r="C236">
        <v>241.9</v>
      </c>
      <c r="E236" t="s">
        <v>15</v>
      </c>
      <c r="F236" t="s">
        <v>29</v>
      </c>
      <c r="G236" s="26">
        <v>5.18</v>
      </c>
      <c r="H236" s="20">
        <v>3.8690000000000002</v>
      </c>
      <c r="I236" s="20">
        <v>72.055000000000007</v>
      </c>
      <c r="J236" s="20">
        <v>16.542000000000002</v>
      </c>
      <c r="K236" s="14">
        <f t="shared" si="12"/>
        <v>22.957463049059747</v>
      </c>
      <c r="L236">
        <f t="shared" si="13"/>
        <v>235.62199578950518</v>
      </c>
      <c r="M236">
        <f t="shared" si="14"/>
        <v>422.35524354520049</v>
      </c>
      <c r="N236">
        <f t="shared" si="15"/>
        <v>0.55787633607131693</v>
      </c>
    </row>
    <row r="237" spans="1:14" x14ac:dyDescent="0.25">
      <c r="A237" t="s">
        <v>78</v>
      </c>
      <c r="B237" s="48" t="s">
        <v>70</v>
      </c>
      <c r="C237">
        <v>241.9</v>
      </c>
      <c r="E237" t="s">
        <v>15</v>
      </c>
      <c r="F237" t="s">
        <v>30</v>
      </c>
      <c r="G237" s="26">
        <v>4.6890000000000001</v>
      </c>
      <c r="H237" s="20">
        <v>3.82</v>
      </c>
      <c r="I237" s="20">
        <v>68.38</v>
      </c>
      <c r="J237" s="20">
        <v>17.835999999999999</v>
      </c>
      <c r="K237" s="14">
        <f t="shared" si="12"/>
        <v>26.083650190114067</v>
      </c>
      <c r="L237">
        <f t="shared" si="13"/>
        <v>205.2864113691721</v>
      </c>
      <c r="M237">
        <f t="shared" si="14"/>
        <v>309.30998683322923</v>
      </c>
      <c r="N237">
        <f t="shared" si="15"/>
        <v>0.6636915072511268</v>
      </c>
    </row>
    <row r="238" spans="1:14" x14ac:dyDescent="0.25">
      <c r="A238" t="s">
        <v>78</v>
      </c>
      <c r="B238" s="48" t="s">
        <v>70</v>
      </c>
      <c r="C238">
        <v>241.9</v>
      </c>
      <c r="E238" t="s">
        <v>15</v>
      </c>
      <c r="F238" t="s">
        <v>31</v>
      </c>
      <c r="G238" s="26">
        <v>5.0960000000000001</v>
      </c>
      <c r="H238" s="20">
        <v>3.6230000000000002</v>
      </c>
      <c r="I238" s="20">
        <v>65.355000000000004</v>
      </c>
      <c r="J238" s="20">
        <v>16.835000000000001</v>
      </c>
      <c r="K238" s="14">
        <f t="shared" si="12"/>
        <v>25.759314513044146</v>
      </c>
      <c r="L238">
        <f t="shared" si="13"/>
        <v>190.33747460352447</v>
      </c>
      <c r="M238">
        <f t="shared" si="14"/>
        <v>376.57065467461427</v>
      </c>
      <c r="N238">
        <f t="shared" si="15"/>
        <v>0.50544956767274007</v>
      </c>
    </row>
    <row r="239" spans="1:14" x14ac:dyDescent="0.25">
      <c r="A239" t="s">
        <v>78</v>
      </c>
      <c r="B239" s="48" t="s">
        <v>70</v>
      </c>
      <c r="C239">
        <v>241.9</v>
      </c>
      <c r="E239" t="s">
        <v>15</v>
      </c>
      <c r="F239" t="s">
        <v>19</v>
      </c>
      <c r="G239" s="26">
        <v>0.56000000000000005</v>
      </c>
      <c r="H239" s="20">
        <v>9.5739999999999998</v>
      </c>
      <c r="I239" s="20">
        <v>20.707000000000001</v>
      </c>
      <c r="J239" s="20">
        <v>12.121</v>
      </c>
      <c r="K239" s="14">
        <f t="shared" si="12"/>
        <v>58.53576085381755</v>
      </c>
      <c r="L239">
        <f t="shared" si="13"/>
        <v>385.97411297625092</v>
      </c>
      <c r="M239">
        <f t="shared" si="14"/>
        <v>1.3205273045063373</v>
      </c>
      <c r="N239">
        <f t="shared" si="15"/>
        <v>292.28786989795907</v>
      </c>
    </row>
    <row r="240" spans="1:14" x14ac:dyDescent="0.25">
      <c r="A240" t="s">
        <v>78</v>
      </c>
      <c r="B240" s="48" t="s">
        <v>70</v>
      </c>
      <c r="C240">
        <v>241.9</v>
      </c>
      <c r="E240" t="s">
        <v>15</v>
      </c>
      <c r="F240" t="s">
        <v>12</v>
      </c>
      <c r="G240" s="71">
        <v>6.9020000000000001</v>
      </c>
      <c r="H240" s="24">
        <v>3.5329999999999999</v>
      </c>
      <c r="I240" s="24">
        <v>90.301000000000002</v>
      </c>
      <c r="J240" s="24">
        <v>8.9260000000000002</v>
      </c>
      <c r="K240" s="14">
        <f t="shared" si="12"/>
        <v>9.8847188846192182</v>
      </c>
      <c r="L240">
        <f t="shared" si="13"/>
        <v>239.05385338898216</v>
      </c>
      <c r="M240">
        <f t="shared" si="14"/>
        <v>912.34350295198112</v>
      </c>
      <c r="N240">
        <f t="shared" si="15"/>
        <v>0.26202176331118582</v>
      </c>
    </row>
    <row r="241" spans="1:14" x14ac:dyDescent="0.25">
      <c r="A241" t="s">
        <v>78</v>
      </c>
      <c r="B241" s="48" t="s">
        <v>70</v>
      </c>
      <c r="C241">
        <v>241.9</v>
      </c>
      <c r="E241" t="s">
        <v>15</v>
      </c>
      <c r="F241" t="s">
        <v>10</v>
      </c>
      <c r="G241" s="25">
        <v>5.0730000000000004</v>
      </c>
      <c r="H241" s="22">
        <v>2.8959999999999999</v>
      </c>
      <c r="I241" s="22">
        <v>56.042000000000002</v>
      </c>
      <c r="J241" s="22">
        <v>8.0370000000000008</v>
      </c>
      <c r="K241" s="14">
        <f t="shared" si="12"/>
        <v>14.341029941829344</v>
      </c>
      <c r="L241">
        <f t="shared" si="13"/>
        <v>96.772155865263272</v>
      </c>
      <c r="M241">
        <f t="shared" si="14"/>
        <v>296.94979229684191</v>
      </c>
      <c r="N241">
        <f t="shared" si="15"/>
        <v>0.32588726571166038</v>
      </c>
    </row>
    <row r="242" spans="1:14" x14ac:dyDescent="0.25">
      <c r="A242" t="s">
        <v>78</v>
      </c>
      <c r="B242" s="48" t="s">
        <v>70</v>
      </c>
      <c r="C242">
        <v>241.9</v>
      </c>
      <c r="E242" t="s">
        <v>14</v>
      </c>
      <c r="F242" t="s">
        <v>17</v>
      </c>
      <c r="G242" s="26">
        <v>2.4470000000000001</v>
      </c>
      <c r="H242" s="20">
        <v>3.0049999999999999</v>
      </c>
      <c r="I242" s="20">
        <v>26.533999999999999</v>
      </c>
      <c r="J242" s="20">
        <v>0.83699999999999997</v>
      </c>
      <c r="K242" s="14">
        <f t="shared" si="12"/>
        <v>3.1544433556945806</v>
      </c>
      <c r="L242">
        <f t="shared" si="13"/>
        <v>52.150356274621011</v>
      </c>
      <c r="M242">
        <f t="shared" si="14"/>
        <v>34.580897910513229</v>
      </c>
      <c r="N242">
        <f t="shared" si="15"/>
        <v>1.5080683101281283</v>
      </c>
    </row>
    <row r="243" spans="1:14" x14ac:dyDescent="0.25">
      <c r="A243" t="s">
        <v>78</v>
      </c>
      <c r="B243" s="48" t="s">
        <v>70</v>
      </c>
      <c r="C243">
        <v>241.9</v>
      </c>
      <c r="E243" t="s">
        <v>14</v>
      </c>
      <c r="F243" t="s">
        <v>18</v>
      </c>
      <c r="G243" s="26">
        <v>1.79</v>
      </c>
      <c r="H243" s="20">
        <v>2.036</v>
      </c>
      <c r="I243" s="20">
        <v>14.324</v>
      </c>
      <c r="J243" s="20">
        <v>3.8639999999999999</v>
      </c>
      <c r="K243" s="14">
        <f t="shared" si="12"/>
        <v>26.975705110304382</v>
      </c>
      <c r="L243">
        <f t="shared" si="13"/>
        <v>11.865231972026407</v>
      </c>
      <c r="M243">
        <f t="shared" si="14"/>
        <v>9.1712123239377394</v>
      </c>
      <c r="N243">
        <f t="shared" si="15"/>
        <v>1.2937473861614806</v>
      </c>
    </row>
    <row r="244" spans="1:14" x14ac:dyDescent="0.25">
      <c r="A244" t="s">
        <v>78</v>
      </c>
      <c r="B244" s="48" t="s">
        <v>70</v>
      </c>
      <c r="C244">
        <v>241.9</v>
      </c>
      <c r="E244" t="s">
        <v>14</v>
      </c>
      <c r="F244" t="s">
        <v>19</v>
      </c>
      <c r="G244" s="26">
        <v>1.823</v>
      </c>
      <c r="H244" s="20">
        <v>1.839</v>
      </c>
      <c r="I244" s="20">
        <v>10.878</v>
      </c>
      <c r="J244" s="20">
        <v>2.8580000000000001</v>
      </c>
      <c r="K244" s="14">
        <f t="shared" si="12"/>
        <v>26.273211987497703</v>
      </c>
      <c r="L244">
        <f t="shared" si="13"/>
        <v>8.9047501341118878</v>
      </c>
      <c r="M244">
        <f t="shared" si="14"/>
        <v>8.7504747622572872</v>
      </c>
      <c r="N244">
        <f t="shared" si="15"/>
        <v>1.017630514463058</v>
      </c>
    </row>
    <row r="245" spans="1:14" x14ac:dyDescent="0.25">
      <c r="A245" t="s">
        <v>78</v>
      </c>
      <c r="B245" s="48" t="s">
        <v>70</v>
      </c>
      <c r="C245">
        <v>241.9</v>
      </c>
      <c r="E245" t="s">
        <v>14</v>
      </c>
      <c r="F245" t="s">
        <v>11</v>
      </c>
      <c r="G245" s="71">
        <v>2.5779999999999998</v>
      </c>
      <c r="H245" s="24">
        <v>2.5619999999999998</v>
      </c>
      <c r="I245" s="24">
        <v>24.547000000000001</v>
      </c>
      <c r="J245" s="24">
        <v>2.3410000000000002</v>
      </c>
      <c r="K245" s="14">
        <f t="shared" si="12"/>
        <v>9.536806941785148</v>
      </c>
      <c r="L245">
        <f t="shared" si="13"/>
        <v>34.049455445245037</v>
      </c>
      <c r="M245">
        <f t="shared" si="14"/>
        <v>34.476069364743566</v>
      </c>
      <c r="N245">
        <f t="shared" si="15"/>
        <v>0.987625795882207</v>
      </c>
    </row>
    <row r="246" spans="1:14" s="82" customFormat="1" x14ac:dyDescent="0.25">
      <c r="A246" s="82" t="s">
        <v>78</v>
      </c>
      <c r="B246" s="82" t="s">
        <v>70</v>
      </c>
      <c r="C246" s="82">
        <v>241.9</v>
      </c>
      <c r="E246" s="82" t="s">
        <v>14</v>
      </c>
      <c r="F246" s="82" t="s">
        <v>10</v>
      </c>
      <c r="G246" s="92">
        <v>1.889</v>
      </c>
      <c r="H246" s="93">
        <v>2.25</v>
      </c>
      <c r="I246" s="93">
        <v>16.420999999999999</v>
      </c>
      <c r="J246" s="93">
        <v>1.2609999999999999</v>
      </c>
      <c r="K246" s="85">
        <f t="shared" si="12"/>
        <v>7.6791912794592285</v>
      </c>
      <c r="L246" s="82">
        <f t="shared" si="13"/>
        <v>16.89932637889877</v>
      </c>
      <c r="M246" s="82">
        <f t="shared" si="14"/>
        <v>11.911549867393274</v>
      </c>
      <c r="N246" s="82">
        <f t="shared" si="15"/>
        <v>1.4187344692363717</v>
      </c>
    </row>
    <row r="247" spans="1:14" x14ac:dyDescent="0.25">
      <c r="A247" s="30" t="s">
        <v>90</v>
      </c>
      <c r="B247" s="35" t="s">
        <v>70</v>
      </c>
      <c r="C247">
        <v>253.9</v>
      </c>
      <c r="E247" t="s">
        <v>13</v>
      </c>
      <c r="F247" t="s">
        <v>17</v>
      </c>
      <c r="G247" s="26">
        <v>4.133</v>
      </c>
      <c r="H247" s="20">
        <v>3.911</v>
      </c>
      <c r="I247" s="20">
        <v>59.572000000000003</v>
      </c>
      <c r="J247" s="20">
        <v>8.1059999999999999</v>
      </c>
      <c r="K247" s="14">
        <f t="shared" si="12"/>
        <v>13.607063721211308</v>
      </c>
      <c r="L247">
        <f t="shared" si="13"/>
        <v>194.18636603102897</v>
      </c>
      <c r="M247">
        <f t="shared" si="14"/>
        <v>216.85723354495633</v>
      </c>
      <c r="N247">
        <f t="shared" si="15"/>
        <v>0.89545717639514433</v>
      </c>
    </row>
    <row r="248" spans="1:14" x14ac:dyDescent="0.25">
      <c r="A248" s="30" t="s">
        <v>90</v>
      </c>
      <c r="B248" s="35" t="s">
        <v>70</v>
      </c>
      <c r="C248">
        <v>254.9</v>
      </c>
      <c r="E248" t="s">
        <v>13</v>
      </c>
      <c r="F248" t="s">
        <v>18</v>
      </c>
      <c r="G248" s="26">
        <v>3.7570000000000001</v>
      </c>
      <c r="H248" s="20">
        <v>3.6890000000000001</v>
      </c>
      <c r="I248" s="20">
        <v>51.14</v>
      </c>
      <c r="J248" s="20">
        <v>8.5129999999999999</v>
      </c>
      <c r="K248" s="14">
        <f t="shared" si="12"/>
        <v>16.646460696128276</v>
      </c>
      <c r="L248">
        <f t="shared" si="13"/>
        <v>148.13478179816084</v>
      </c>
      <c r="M248">
        <f t="shared" si="14"/>
        <v>153.64630545995828</v>
      </c>
      <c r="N248">
        <f t="shared" si="15"/>
        <v>0.96412849859748961</v>
      </c>
    </row>
    <row r="249" spans="1:14" x14ac:dyDescent="0.25">
      <c r="A249" s="30" t="s">
        <v>90</v>
      </c>
      <c r="B249" s="35" t="s">
        <v>70</v>
      </c>
      <c r="C249">
        <v>255.9</v>
      </c>
      <c r="E249" t="s">
        <v>13</v>
      </c>
      <c r="F249" t="s">
        <v>22</v>
      </c>
      <c r="G249" s="26">
        <v>3.5859999999999999</v>
      </c>
      <c r="H249" s="20">
        <v>3.194</v>
      </c>
      <c r="I249" s="20">
        <v>42.082000000000001</v>
      </c>
      <c r="J249" s="20">
        <v>6.6790000000000003</v>
      </c>
      <c r="K249" s="14">
        <f t="shared" si="12"/>
        <v>15.871393945154699</v>
      </c>
      <c r="L249">
        <f t="shared" si="13"/>
        <v>91.770881221984297</v>
      </c>
      <c r="M249">
        <f t="shared" si="14"/>
        <v>115.67929917343258</v>
      </c>
      <c r="N249">
        <f t="shared" si="15"/>
        <v>0.7933215525830295</v>
      </c>
    </row>
    <row r="250" spans="1:14" x14ac:dyDescent="0.25">
      <c r="A250" s="30" t="s">
        <v>90</v>
      </c>
      <c r="B250" s="35" t="s">
        <v>70</v>
      </c>
      <c r="C250">
        <v>256.89999999999998</v>
      </c>
      <c r="E250" t="s">
        <v>13</v>
      </c>
      <c r="F250" t="s">
        <v>23</v>
      </c>
      <c r="G250" s="26">
        <v>3.1589999999999998</v>
      </c>
      <c r="H250" s="20">
        <v>3.0230000000000001</v>
      </c>
      <c r="I250" s="20">
        <v>35.643000000000001</v>
      </c>
      <c r="J250" s="20">
        <v>3.3759999999999999</v>
      </c>
      <c r="K250" s="14">
        <f t="shared" si="12"/>
        <v>9.4717055242263548</v>
      </c>
      <c r="L250">
        <f t="shared" si="13"/>
        <v>68.541554333128545</v>
      </c>
      <c r="M250">
        <f t="shared" si="14"/>
        <v>74.84743232385182</v>
      </c>
      <c r="N250">
        <f t="shared" si="15"/>
        <v>0.9157502429283233</v>
      </c>
    </row>
    <row r="251" spans="1:14" x14ac:dyDescent="0.25">
      <c r="A251" s="30" t="s">
        <v>90</v>
      </c>
      <c r="B251" s="35" t="s">
        <v>70</v>
      </c>
      <c r="C251">
        <v>257.89999999999998</v>
      </c>
      <c r="E251" t="s">
        <v>13</v>
      </c>
      <c r="F251" t="s">
        <v>19</v>
      </c>
      <c r="G251" s="26">
        <v>2.613</v>
      </c>
      <c r="H251" s="20">
        <v>2.101</v>
      </c>
      <c r="I251" s="20">
        <v>19.946000000000002</v>
      </c>
      <c r="J251" s="20">
        <v>0</v>
      </c>
      <c r="K251" s="14">
        <f t="shared" si="12"/>
        <v>0</v>
      </c>
      <c r="L251">
        <f t="shared" si="13"/>
        <v>19.033008796120647</v>
      </c>
      <c r="M251">
        <f t="shared" si="14"/>
        <v>29.439753068534909</v>
      </c>
      <c r="N251">
        <f t="shared" si="15"/>
        <v>0.64650708013115277</v>
      </c>
    </row>
    <row r="252" spans="1:14" x14ac:dyDescent="0.25">
      <c r="A252" s="30" t="s">
        <v>90</v>
      </c>
      <c r="B252" s="35" t="s">
        <v>70</v>
      </c>
      <c r="C252">
        <v>252.9</v>
      </c>
      <c r="E252" t="s">
        <v>13</v>
      </c>
      <c r="F252" t="s">
        <v>11</v>
      </c>
      <c r="G252" s="71">
        <v>4.899</v>
      </c>
      <c r="H252" s="24">
        <v>5.9690000000000003</v>
      </c>
      <c r="I252" s="24">
        <v>105.04</v>
      </c>
      <c r="J252" s="24">
        <v>12.805</v>
      </c>
      <c r="K252" s="14">
        <f t="shared" si="12"/>
        <v>12.190594059405939</v>
      </c>
      <c r="L252">
        <f t="shared" si="13"/>
        <v>818.28022799323458</v>
      </c>
      <c r="M252">
        <f t="shared" si="14"/>
        <v>551.20579985937445</v>
      </c>
      <c r="N252">
        <f t="shared" si="15"/>
        <v>1.4845276087479433</v>
      </c>
    </row>
    <row r="253" spans="1:14" x14ac:dyDescent="0.25">
      <c r="A253" s="30" t="s">
        <v>90</v>
      </c>
      <c r="B253" s="35" t="s">
        <v>70</v>
      </c>
      <c r="C253">
        <v>251.9</v>
      </c>
      <c r="E253" t="s">
        <v>13</v>
      </c>
      <c r="F253" t="s">
        <v>10</v>
      </c>
      <c r="G253" s="25">
        <v>5.1870000000000003</v>
      </c>
      <c r="H253" s="22">
        <v>8.25</v>
      </c>
      <c r="I253" s="22">
        <v>191.46600000000001</v>
      </c>
      <c r="J253" s="22">
        <v>20.614999999999998</v>
      </c>
      <c r="K253" s="14">
        <f t="shared" si="12"/>
        <v>10.766924675921572</v>
      </c>
      <c r="L253">
        <f t="shared" si="13"/>
        <v>2287.5361976609242</v>
      </c>
      <c r="M253">
        <f t="shared" si="14"/>
        <v>904.25844605245231</v>
      </c>
      <c r="N253">
        <f t="shared" si="15"/>
        <v>2.5297371649080884</v>
      </c>
    </row>
    <row r="254" spans="1:14" x14ac:dyDescent="0.25">
      <c r="A254" s="30" t="s">
        <v>90</v>
      </c>
      <c r="B254" s="35" t="s">
        <v>70</v>
      </c>
      <c r="C254">
        <v>212.9</v>
      </c>
      <c r="E254" t="s">
        <v>15</v>
      </c>
      <c r="F254" t="s">
        <v>17</v>
      </c>
      <c r="G254" s="26">
        <v>6.3460000000000001</v>
      </c>
      <c r="H254" s="20">
        <v>3.4279999999999999</v>
      </c>
      <c r="I254" s="20">
        <v>80.527000000000001</v>
      </c>
      <c r="J254" s="20">
        <v>6.2039999999999997</v>
      </c>
      <c r="K254" s="14">
        <f t="shared" si="12"/>
        <v>7.7042482645572283</v>
      </c>
      <c r="L254">
        <f t="shared" si="13"/>
        <v>200.77627332362275</v>
      </c>
      <c r="M254">
        <f t="shared" si="14"/>
        <v>688.06726699431385</v>
      </c>
      <c r="N254">
        <f t="shared" si="15"/>
        <v>0.29179744910795463</v>
      </c>
    </row>
    <row r="255" spans="1:14" x14ac:dyDescent="0.25">
      <c r="A255" s="30" t="s">
        <v>90</v>
      </c>
      <c r="B255" s="35" t="s">
        <v>70</v>
      </c>
      <c r="C255">
        <v>221.9</v>
      </c>
      <c r="E255" t="s">
        <v>15</v>
      </c>
      <c r="F255" t="s">
        <v>34</v>
      </c>
      <c r="G255" s="26">
        <v>3.972</v>
      </c>
      <c r="H255" s="20">
        <v>3.577</v>
      </c>
      <c r="I255" s="20">
        <v>52.155999999999999</v>
      </c>
      <c r="J255" s="20">
        <v>13.747</v>
      </c>
      <c r="K255" s="14">
        <f t="shared" si="12"/>
        <v>26.357466063348419</v>
      </c>
      <c r="L255">
        <f t="shared" si="13"/>
        <v>142.77624031924682</v>
      </c>
      <c r="M255">
        <f t="shared" si="14"/>
        <v>176.0502073789427</v>
      </c>
      <c r="N255">
        <f t="shared" si="15"/>
        <v>0.81099728563185003</v>
      </c>
    </row>
    <row r="256" spans="1:14" x14ac:dyDescent="0.25">
      <c r="A256" s="30" t="s">
        <v>90</v>
      </c>
      <c r="B256" s="35" t="s">
        <v>70</v>
      </c>
      <c r="C256">
        <v>222.9</v>
      </c>
      <c r="E256" t="s">
        <v>15</v>
      </c>
      <c r="F256" t="s">
        <v>35</v>
      </c>
      <c r="G256" s="26">
        <v>4.3520000000000003</v>
      </c>
      <c r="H256" s="20">
        <v>3.3959999999999999</v>
      </c>
      <c r="I256" s="20">
        <v>55.234999999999999</v>
      </c>
      <c r="J256" s="20">
        <v>12.912000000000001</v>
      </c>
      <c r="K256" s="14">
        <f t="shared" si="12"/>
        <v>23.376482302887663</v>
      </c>
      <c r="L256">
        <f t="shared" si="13"/>
        <v>133.86955285254325</v>
      </c>
      <c r="M256">
        <f t="shared" si="14"/>
        <v>219.84886254580809</v>
      </c>
      <c r="N256">
        <f t="shared" si="15"/>
        <v>0.60891628595371949</v>
      </c>
    </row>
    <row r="257" spans="1:14" x14ac:dyDescent="0.25">
      <c r="A257" s="30" t="s">
        <v>90</v>
      </c>
      <c r="B257" s="35" t="s">
        <v>70</v>
      </c>
      <c r="C257">
        <v>223.9</v>
      </c>
      <c r="E257" t="s">
        <v>15</v>
      </c>
      <c r="F257" t="s">
        <v>36</v>
      </c>
      <c r="G257" s="26">
        <v>3.7909999999999999</v>
      </c>
      <c r="H257" s="20">
        <v>3.5270000000000001</v>
      </c>
      <c r="I257" s="20">
        <v>51.341000000000001</v>
      </c>
      <c r="J257" s="20">
        <v>12.851000000000001</v>
      </c>
      <c r="K257" s="14">
        <f t="shared" si="12"/>
        <v>25.030677236516624</v>
      </c>
      <c r="L257">
        <f t="shared" si="13"/>
        <v>130.63514895176309</v>
      </c>
      <c r="M257">
        <f t="shared" si="14"/>
        <v>150.92343957993162</v>
      </c>
      <c r="N257">
        <f t="shared" si="15"/>
        <v>0.86557230152826248</v>
      </c>
    </row>
    <row r="258" spans="1:14" x14ac:dyDescent="0.25">
      <c r="A258" s="30" t="s">
        <v>90</v>
      </c>
      <c r="B258" s="35" t="s">
        <v>70</v>
      </c>
      <c r="C258">
        <v>224.9</v>
      </c>
      <c r="E258" t="s">
        <v>15</v>
      </c>
      <c r="F258" t="s">
        <v>37</v>
      </c>
      <c r="G258" s="26">
        <v>3.89</v>
      </c>
      <c r="H258" s="20">
        <v>3.544</v>
      </c>
      <c r="I258" s="20">
        <v>51.258000000000003</v>
      </c>
      <c r="J258" s="20">
        <v>13.032999999999999</v>
      </c>
      <c r="K258" s="14">
        <f t="shared" ref="K258:K321" si="16">(J258/I258)*100</f>
        <v>25.426274922938859</v>
      </c>
      <c r="L258">
        <f t="shared" ref="L258:L321" si="17">((H258^3)*G258*PI())/4</f>
        <v>135.99427382046665</v>
      </c>
      <c r="M258">
        <f t="shared" ref="M258:M321" si="18">((G258^3)*H258*PI())/4</f>
        <v>163.84470039327297</v>
      </c>
      <c r="N258">
        <f t="shared" ref="N258:N321" si="19">L258/M258</f>
        <v>0.83001936281150668</v>
      </c>
    </row>
    <row r="259" spans="1:14" x14ac:dyDescent="0.25">
      <c r="A259" s="30" t="s">
        <v>90</v>
      </c>
      <c r="B259" s="35" t="s">
        <v>70</v>
      </c>
      <c r="C259">
        <v>225.9</v>
      </c>
      <c r="E259" t="s">
        <v>15</v>
      </c>
      <c r="F259" t="s">
        <v>38</v>
      </c>
      <c r="G259" s="26">
        <v>3.8740000000000001</v>
      </c>
      <c r="H259" s="20">
        <v>3.61</v>
      </c>
      <c r="I259" s="20">
        <v>50.706000000000003</v>
      </c>
      <c r="J259" s="20">
        <v>12.93</v>
      </c>
      <c r="K259" s="14">
        <f t="shared" si="16"/>
        <v>25.499940835404093</v>
      </c>
      <c r="L259">
        <f t="shared" si="17"/>
        <v>143.14332581612493</v>
      </c>
      <c r="M259">
        <f t="shared" si="18"/>
        <v>164.84505828500411</v>
      </c>
      <c r="N259">
        <f t="shared" si="19"/>
        <v>0.86835072464617891</v>
      </c>
    </row>
    <row r="260" spans="1:14" x14ac:dyDescent="0.25">
      <c r="A260" s="30" t="s">
        <v>90</v>
      </c>
      <c r="B260" s="35" t="s">
        <v>70</v>
      </c>
      <c r="C260">
        <v>226.9</v>
      </c>
      <c r="E260" t="s">
        <v>15</v>
      </c>
      <c r="F260" t="s">
        <v>39</v>
      </c>
      <c r="G260" s="26">
        <v>3.577</v>
      </c>
      <c r="H260" s="20">
        <v>3.577</v>
      </c>
      <c r="I260" s="20">
        <v>49.122</v>
      </c>
      <c r="J260" s="20">
        <v>13.888</v>
      </c>
      <c r="K260" s="14">
        <f t="shared" si="16"/>
        <v>28.27246447620211</v>
      </c>
      <c r="L260">
        <f t="shared" si="17"/>
        <v>128.57769678296722</v>
      </c>
      <c r="M260">
        <f t="shared" si="18"/>
        <v>128.57769678296722</v>
      </c>
      <c r="N260">
        <f t="shared" si="19"/>
        <v>1</v>
      </c>
    </row>
    <row r="261" spans="1:14" x14ac:dyDescent="0.25">
      <c r="A261" s="30" t="s">
        <v>90</v>
      </c>
      <c r="B261" s="35" t="s">
        <v>70</v>
      </c>
      <c r="C261">
        <v>227.9</v>
      </c>
      <c r="E261" t="s">
        <v>15</v>
      </c>
      <c r="F261" t="s">
        <v>40</v>
      </c>
      <c r="G261" s="19">
        <v>3.3130000000000002</v>
      </c>
      <c r="H261" s="20">
        <v>3.4780000000000002</v>
      </c>
      <c r="I261" s="20">
        <v>43.423000000000002</v>
      </c>
      <c r="J261" s="20">
        <v>13.066000000000001</v>
      </c>
      <c r="K261" s="14">
        <f t="shared" si="16"/>
        <v>30.090044446491493</v>
      </c>
      <c r="L261">
        <f t="shared" si="17"/>
        <v>109.47124322797254</v>
      </c>
      <c r="M261">
        <f t="shared" si="18"/>
        <v>99.330761902523633</v>
      </c>
      <c r="N261">
        <f t="shared" si="19"/>
        <v>1.1020880252121701</v>
      </c>
    </row>
    <row r="262" spans="1:14" x14ac:dyDescent="0.25">
      <c r="A262" s="30" t="s">
        <v>90</v>
      </c>
      <c r="B262" s="35" t="s">
        <v>70</v>
      </c>
      <c r="C262">
        <v>228.9</v>
      </c>
      <c r="E262" t="s">
        <v>15</v>
      </c>
      <c r="F262" t="s">
        <v>41</v>
      </c>
      <c r="G262" s="19">
        <v>3.2469999999999999</v>
      </c>
      <c r="H262" s="20">
        <v>3.56</v>
      </c>
      <c r="I262" s="20">
        <v>43.353999999999999</v>
      </c>
      <c r="J262" s="20">
        <v>13.285</v>
      </c>
      <c r="K262" s="14">
        <f t="shared" si="16"/>
        <v>30.64307791668589</v>
      </c>
      <c r="L262">
        <f t="shared" si="17"/>
        <v>115.05941561253661</v>
      </c>
      <c r="M262">
        <f t="shared" si="18"/>
        <v>95.716485792333188</v>
      </c>
      <c r="N262">
        <f t="shared" si="19"/>
        <v>1.2020856664354551</v>
      </c>
    </row>
    <row r="263" spans="1:14" x14ac:dyDescent="0.25">
      <c r="A263" s="30" t="s">
        <v>90</v>
      </c>
      <c r="B263" s="35" t="s">
        <v>70</v>
      </c>
      <c r="C263">
        <v>229.9</v>
      </c>
      <c r="E263" t="s">
        <v>15</v>
      </c>
      <c r="F263" t="s">
        <v>42</v>
      </c>
      <c r="G263" s="19">
        <v>3.5110000000000001</v>
      </c>
      <c r="H263" s="20">
        <v>3.544</v>
      </c>
      <c r="I263" s="20">
        <v>44.61</v>
      </c>
      <c r="J263" s="20">
        <v>12.478</v>
      </c>
      <c r="K263" s="14">
        <f t="shared" si="16"/>
        <v>27.971306881865054</v>
      </c>
      <c r="L263">
        <f t="shared" si="17"/>
        <v>122.744446114051</v>
      </c>
      <c r="M263">
        <f t="shared" si="18"/>
        <v>120.46921571303282</v>
      </c>
      <c r="N263">
        <f t="shared" si="19"/>
        <v>1.0188864050251474</v>
      </c>
    </row>
    <row r="264" spans="1:14" x14ac:dyDescent="0.25">
      <c r="A264" s="30" t="s">
        <v>90</v>
      </c>
      <c r="B264" s="35" t="s">
        <v>70</v>
      </c>
      <c r="C264">
        <v>230.9</v>
      </c>
      <c r="E264" t="s">
        <v>15</v>
      </c>
      <c r="F264" t="s">
        <v>48</v>
      </c>
      <c r="G264" s="19">
        <v>3.593</v>
      </c>
      <c r="H264" s="20">
        <v>3.4279999999999999</v>
      </c>
      <c r="I264" s="20">
        <v>46.216999999999999</v>
      </c>
      <c r="J264" s="20">
        <v>12.654999999999999</v>
      </c>
      <c r="K264" s="14">
        <f t="shared" si="16"/>
        <v>27.381699374688967</v>
      </c>
      <c r="L264">
        <f t="shared" si="17"/>
        <v>113.67619761294934</v>
      </c>
      <c r="M264">
        <f t="shared" si="18"/>
        <v>124.88271912326567</v>
      </c>
      <c r="N264">
        <f t="shared" si="19"/>
        <v>0.91026363303913238</v>
      </c>
    </row>
    <row r="265" spans="1:14" x14ac:dyDescent="0.25">
      <c r="A265" s="30" t="s">
        <v>90</v>
      </c>
      <c r="B265" s="35" t="s">
        <v>70</v>
      </c>
      <c r="C265">
        <v>213.9</v>
      </c>
      <c r="E265" t="s">
        <v>15</v>
      </c>
      <c r="F265" t="s">
        <v>18</v>
      </c>
      <c r="G265" s="19">
        <v>6.3620000000000001</v>
      </c>
      <c r="H265" s="20">
        <v>3.3460000000000001</v>
      </c>
      <c r="I265" s="20">
        <v>80.587999999999994</v>
      </c>
      <c r="J265" s="20">
        <v>9.0649999999999995</v>
      </c>
      <c r="K265" s="14">
        <f t="shared" si="16"/>
        <v>11.248572988534274</v>
      </c>
      <c r="L265">
        <f t="shared" si="17"/>
        <v>187.18082453369328</v>
      </c>
      <c r="M265">
        <f t="shared" si="18"/>
        <v>676.70099071444076</v>
      </c>
      <c r="N265">
        <f t="shared" si="19"/>
        <v>0.27660787718970731</v>
      </c>
    </row>
    <row r="266" spans="1:14" x14ac:dyDescent="0.25">
      <c r="A266" s="30" t="s">
        <v>90</v>
      </c>
      <c r="B266" s="35" t="s">
        <v>70</v>
      </c>
      <c r="C266">
        <v>231.9</v>
      </c>
      <c r="E266" t="s">
        <v>15</v>
      </c>
      <c r="F266" t="s">
        <v>49</v>
      </c>
      <c r="G266" s="19">
        <v>3.3460000000000001</v>
      </c>
      <c r="H266" s="20">
        <v>3.4940000000000002</v>
      </c>
      <c r="I266" s="20">
        <v>43.762</v>
      </c>
      <c r="J266" s="20">
        <v>11.733000000000001</v>
      </c>
      <c r="K266" s="14">
        <f t="shared" si="16"/>
        <v>26.810931858690189</v>
      </c>
      <c r="L266">
        <f t="shared" si="17"/>
        <v>112.09455569882637</v>
      </c>
      <c r="M266">
        <f t="shared" si="18"/>
        <v>102.79940284827481</v>
      </c>
      <c r="N266">
        <f t="shared" si="19"/>
        <v>1.0904203000504837</v>
      </c>
    </row>
    <row r="267" spans="1:14" x14ac:dyDescent="0.25">
      <c r="A267" s="30" t="s">
        <v>90</v>
      </c>
      <c r="B267" s="35" t="s">
        <v>70</v>
      </c>
      <c r="C267">
        <v>232.9</v>
      </c>
      <c r="E267" t="s">
        <v>15</v>
      </c>
      <c r="F267" t="s">
        <v>50</v>
      </c>
      <c r="G267" s="19">
        <v>3.2309999999999999</v>
      </c>
      <c r="H267" s="20">
        <v>3.544</v>
      </c>
      <c r="I267" s="20">
        <v>42.521999999999998</v>
      </c>
      <c r="J267" s="20">
        <v>12.275</v>
      </c>
      <c r="K267" s="14">
        <f t="shared" si="16"/>
        <v>28.867409811391752</v>
      </c>
      <c r="L267">
        <f t="shared" si="17"/>
        <v>112.95565519638244</v>
      </c>
      <c r="M267">
        <f t="shared" si="18"/>
        <v>93.884623423762847</v>
      </c>
      <c r="N267">
        <f t="shared" si="19"/>
        <v>1.2031326438466874</v>
      </c>
    </row>
    <row r="268" spans="1:14" x14ac:dyDescent="0.25">
      <c r="A268" s="30" t="s">
        <v>90</v>
      </c>
      <c r="B268" s="35" t="s">
        <v>70</v>
      </c>
      <c r="C268">
        <v>233.9</v>
      </c>
      <c r="E268" t="s">
        <v>15</v>
      </c>
      <c r="F268" t="s">
        <v>51</v>
      </c>
      <c r="G268" s="19">
        <v>3.234</v>
      </c>
      <c r="H268" s="20">
        <v>3.7040000000000002</v>
      </c>
      <c r="I268" s="20">
        <v>43.164000000000001</v>
      </c>
      <c r="J268" s="20">
        <v>15.257999999999999</v>
      </c>
      <c r="K268" s="14">
        <f t="shared" si="16"/>
        <v>35.348901862663325</v>
      </c>
      <c r="L268">
        <f t="shared" si="17"/>
        <v>129.07520722627254</v>
      </c>
      <c r="M268">
        <f t="shared" si="18"/>
        <v>98.396784431067246</v>
      </c>
      <c r="N268">
        <f t="shared" si="19"/>
        <v>1.3117827779900404</v>
      </c>
    </row>
    <row r="269" spans="1:14" x14ac:dyDescent="0.25">
      <c r="A269" s="30" t="s">
        <v>90</v>
      </c>
      <c r="B269" s="35" t="s">
        <v>70</v>
      </c>
      <c r="C269">
        <v>234.9</v>
      </c>
      <c r="E269" t="s">
        <v>15</v>
      </c>
      <c r="F269" t="s">
        <v>52</v>
      </c>
      <c r="G269" s="19">
        <v>3.198</v>
      </c>
      <c r="H269" s="20">
        <v>3.8570000000000002</v>
      </c>
      <c r="I269" s="20">
        <v>42.771999999999998</v>
      </c>
      <c r="J269" s="20">
        <v>12.721</v>
      </c>
      <c r="K269" s="14">
        <f t="shared" si="16"/>
        <v>29.741419620312353</v>
      </c>
      <c r="L269">
        <f t="shared" si="17"/>
        <v>144.11767838092223</v>
      </c>
      <c r="M269">
        <f t="shared" si="18"/>
        <v>99.077467802167121</v>
      </c>
      <c r="N269">
        <f t="shared" si="19"/>
        <v>1.4545958993288881</v>
      </c>
    </row>
    <row r="270" spans="1:14" x14ac:dyDescent="0.25">
      <c r="A270" s="30" t="s">
        <v>90</v>
      </c>
      <c r="B270" s="35" t="s">
        <v>70</v>
      </c>
      <c r="C270">
        <v>235.9</v>
      </c>
      <c r="E270" t="s">
        <v>15</v>
      </c>
      <c r="F270" t="s">
        <v>53</v>
      </c>
      <c r="G270" s="19">
        <v>2.7690000000000001</v>
      </c>
      <c r="H270" s="20">
        <v>3.7909999999999999</v>
      </c>
      <c r="I270" s="20">
        <v>38.393000000000001</v>
      </c>
      <c r="J270" s="20">
        <v>11.845000000000001</v>
      </c>
      <c r="K270" s="14">
        <f t="shared" si="16"/>
        <v>30.851978225197303</v>
      </c>
      <c r="L270">
        <f t="shared" si="17"/>
        <v>118.48795128914961</v>
      </c>
      <c r="M270">
        <f t="shared" si="18"/>
        <v>63.213892423880388</v>
      </c>
      <c r="N270">
        <f t="shared" si="19"/>
        <v>1.8743973317546931</v>
      </c>
    </row>
    <row r="271" spans="1:14" x14ac:dyDescent="0.25">
      <c r="A271" s="30" t="s">
        <v>90</v>
      </c>
      <c r="B271" s="35" t="s">
        <v>70</v>
      </c>
      <c r="C271">
        <v>236.9</v>
      </c>
      <c r="E271" t="s">
        <v>15</v>
      </c>
      <c r="F271" t="s">
        <v>54</v>
      </c>
      <c r="G271" s="19">
        <v>3</v>
      </c>
      <c r="H271" s="20">
        <v>4.0039999999999996</v>
      </c>
      <c r="I271" s="20">
        <v>41.512999999999998</v>
      </c>
      <c r="J271" s="20">
        <v>12.945</v>
      </c>
      <c r="K271" s="14">
        <f t="shared" si="16"/>
        <v>31.183002914749597</v>
      </c>
      <c r="L271">
        <f t="shared" si="17"/>
        <v>151.24928925456547</v>
      </c>
      <c r="M271">
        <f t="shared" si="18"/>
        <v>84.907824648571335</v>
      </c>
      <c r="N271">
        <f t="shared" si="19"/>
        <v>1.78133511111111</v>
      </c>
    </row>
    <row r="272" spans="1:14" x14ac:dyDescent="0.25">
      <c r="A272" s="30" t="s">
        <v>90</v>
      </c>
      <c r="B272" s="35" t="s">
        <v>70</v>
      </c>
      <c r="C272">
        <v>237.9</v>
      </c>
      <c r="E272" t="s">
        <v>15</v>
      </c>
      <c r="F272" t="s">
        <v>55</v>
      </c>
      <c r="G272" s="19">
        <v>2.5379999999999998</v>
      </c>
      <c r="H272" s="20">
        <v>3.5870000000000002</v>
      </c>
      <c r="I272" s="20">
        <v>35.633000000000003</v>
      </c>
      <c r="J272" s="20">
        <v>12.67</v>
      </c>
      <c r="K272" s="14">
        <f t="shared" si="16"/>
        <v>35.556927567142814</v>
      </c>
      <c r="L272">
        <f t="shared" si="17"/>
        <v>91.997415997614468</v>
      </c>
      <c r="M272">
        <f t="shared" si="18"/>
        <v>46.057049341851553</v>
      </c>
      <c r="N272">
        <f t="shared" si="19"/>
        <v>1.9974665618454501</v>
      </c>
    </row>
    <row r="273" spans="1:14" x14ac:dyDescent="0.25">
      <c r="A273" s="30" t="s">
        <v>90</v>
      </c>
      <c r="B273" s="35" t="s">
        <v>70</v>
      </c>
      <c r="C273">
        <v>238.9</v>
      </c>
      <c r="E273" t="s">
        <v>15</v>
      </c>
      <c r="F273" t="s">
        <v>56</v>
      </c>
      <c r="G273" s="19">
        <v>2.5219999999999998</v>
      </c>
      <c r="H273" s="20">
        <v>4.0880000000000001</v>
      </c>
      <c r="I273" s="20">
        <v>35.414999999999999</v>
      </c>
      <c r="J273" s="20">
        <v>11.98</v>
      </c>
      <c r="K273" s="14">
        <f t="shared" si="16"/>
        <v>33.827474234081606</v>
      </c>
      <c r="L273">
        <f t="shared" si="17"/>
        <v>135.32175606768655</v>
      </c>
      <c r="M273">
        <f t="shared" si="18"/>
        <v>51.503413666486466</v>
      </c>
      <c r="N273">
        <f t="shared" si="19"/>
        <v>2.6274327551173777</v>
      </c>
    </row>
    <row r="274" spans="1:14" x14ac:dyDescent="0.25">
      <c r="A274" s="30" t="s">
        <v>90</v>
      </c>
      <c r="B274" s="35" t="s">
        <v>70</v>
      </c>
      <c r="C274">
        <v>239.9</v>
      </c>
      <c r="E274" t="s">
        <v>15</v>
      </c>
      <c r="F274" t="s">
        <v>57</v>
      </c>
      <c r="G274" s="19">
        <v>2.39</v>
      </c>
      <c r="H274" s="20">
        <v>4.1539999999999999</v>
      </c>
      <c r="I274" s="20">
        <v>33.366999999999997</v>
      </c>
      <c r="J274" s="20">
        <v>11.698</v>
      </c>
      <c r="K274" s="14">
        <f t="shared" si="16"/>
        <v>35.058590823268503</v>
      </c>
      <c r="L274">
        <f t="shared" si="17"/>
        <v>134.55110195041431</v>
      </c>
      <c r="M274">
        <f t="shared" si="18"/>
        <v>44.539986022658333</v>
      </c>
      <c r="N274">
        <f t="shared" si="19"/>
        <v>3.0209057964671477</v>
      </c>
    </row>
    <row r="275" spans="1:14" x14ac:dyDescent="0.25">
      <c r="A275" s="30" t="s">
        <v>90</v>
      </c>
      <c r="B275" s="35" t="s">
        <v>70</v>
      </c>
      <c r="C275">
        <v>240.9</v>
      </c>
      <c r="E275" t="s">
        <v>15</v>
      </c>
      <c r="F275" t="s">
        <v>58</v>
      </c>
      <c r="G275" s="19">
        <v>2.1920000000000002</v>
      </c>
      <c r="H275" s="20">
        <v>4.4340000000000002</v>
      </c>
      <c r="I275" s="20">
        <v>32.39</v>
      </c>
      <c r="J275" s="20">
        <v>11.661</v>
      </c>
      <c r="K275" s="14">
        <f t="shared" si="16"/>
        <v>36.001852423587529</v>
      </c>
      <c r="L275">
        <f t="shared" si="17"/>
        <v>150.07816035160477</v>
      </c>
      <c r="M275">
        <f t="shared" si="18"/>
        <v>36.67813288119774</v>
      </c>
      <c r="N275">
        <f t="shared" si="19"/>
        <v>4.0917611820022364</v>
      </c>
    </row>
    <row r="276" spans="1:14" x14ac:dyDescent="0.25">
      <c r="A276" s="30" t="s">
        <v>90</v>
      </c>
      <c r="B276" s="35" t="s">
        <v>70</v>
      </c>
      <c r="C276">
        <v>214.9</v>
      </c>
      <c r="E276" t="s">
        <v>15</v>
      </c>
      <c r="F276" t="s">
        <v>22</v>
      </c>
      <c r="G276" s="19">
        <v>6.181</v>
      </c>
      <c r="H276" s="20">
        <v>3.56</v>
      </c>
      <c r="I276" s="20">
        <v>82.167000000000002</v>
      </c>
      <c r="J276" s="20">
        <v>18.763999999999999</v>
      </c>
      <c r="K276" s="14">
        <f t="shared" si="16"/>
        <v>22.836418513515159</v>
      </c>
      <c r="L276">
        <f t="shared" si="17"/>
        <v>219.02748626457927</v>
      </c>
      <c r="M276">
        <f t="shared" si="18"/>
        <v>660.26170663181995</v>
      </c>
      <c r="N276">
        <f t="shared" si="19"/>
        <v>0.33172828904753521</v>
      </c>
    </row>
    <row r="277" spans="1:14" x14ac:dyDescent="0.25">
      <c r="A277" s="30" t="s">
        <v>90</v>
      </c>
      <c r="B277" s="35" t="s">
        <v>70</v>
      </c>
      <c r="C277">
        <v>241.9</v>
      </c>
      <c r="E277" t="s">
        <v>15</v>
      </c>
      <c r="F277" t="s">
        <v>59</v>
      </c>
      <c r="G277" s="19">
        <v>2.06</v>
      </c>
      <c r="H277" s="20">
        <v>4.3840000000000003</v>
      </c>
      <c r="I277" s="20">
        <v>32.639000000000003</v>
      </c>
      <c r="J277" s="20">
        <v>11.51</v>
      </c>
      <c r="K277" s="14">
        <f t="shared" si="16"/>
        <v>35.264560801495143</v>
      </c>
      <c r="L277">
        <f t="shared" si="17"/>
        <v>136.32287548086123</v>
      </c>
      <c r="M277">
        <f t="shared" si="18"/>
        <v>30.09969451739855</v>
      </c>
      <c r="N277">
        <f t="shared" si="19"/>
        <v>4.5290451503440474</v>
      </c>
    </row>
    <row r="278" spans="1:14" x14ac:dyDescent="0.25">
      <c r="A278" s="30" t="s">
        <v>90</v>
      </c>
      <c r="B278" s="35" t="s">
        <v>70</v>
      </c>
      <c r="C278">
        <v>242.9</v>
      </c>
      <c r="E278" t="s">
        <v>15</v>
      </c>
      <c r="F278" t="s">
        <v>60</v>
      </c>
      <c r="G278" s="19">
        <v>1.978</v>
      </c>
      <c r="H278" s="20">
        <v>4.7140000000000004</v>
      </c>
      <c r="I278" s="20">
        <v>31.053000000000001</v>
      </c>
      <c r="J278" s="20">
        <v>11.308</v>
      </c>
      <c r="K278" s="14">
        <f t="shared" si="16"/>
        <v>36.415161176053843</v>
      </c>
      <c r="L278">
        <f t="shared" si="17"/>
        <v>162.73647447191937</v>
      </c>
      <c r="M278">
        <f t="shared" si="18"/>
        <v>28.65222291608621</v>
      </c>
      <c r="N278">
        <f t="shared" si="19"/>
        <v>5.6797154953221547</v>
      </c>
    </row>
    <row r="279" spans="1:14" x14ac:dyDescent="0.25">
      <c r="A279" s="30" t="s">
        <v>90</v>
      </c>
      <c r="B279" s="35" t="s">
        <v>70</v>
      </c>
      <c r="C279">
        <v>243.9</v>
      </c>
      <c r="E279" t="s">
        <v>15</v>
      </c>
      <c r="F279" t="s">
        <v>61</v>
      </c>
      <c r="G279" s="19">
        <v>1.9450000000000001</v>
      </c>
      <c r="H279" s="20">
        <v>4.7140000000000004</v>
      </c>
      <c r="I279" s="20">
        <v>29.773</v>
      </c>
      <c r="J279" s="20">
        <v>11.526</v>
      </c>
      <c r="K279" s="14">
        <f t="shared" si="16"/>
        <v>38.712927820508511</v>
      </c>
      <c r="L279">
        <f t="shared" si="17"/>
        <v>160.02145745595712</v>
      </c>
      <c r="M279">
        <f t="shared" si="18"/>
        <v>27.241955334857817</v>
      </c>
      <c r="N279">
        <f t="shared" si="19"/>
        <v>5.8740811916389672</v>
      </c>
    </row>
    <row r="280" spans="1:14" x14ac:dyDescent="0.25">
      <c r="A280" s="30" t="s">
        <v>90</v>
      </c>
      <c r="B280" s="35" t="s">
        <v>70</v>
      </c>
      <c r="C280">
        <v>244.9</v>
      </c>
      <c r="E280" t="s">
        <v>15</v>
      </c>
      <c r="F280" t="s">
        <v>62</v>
      </c>
      <c r="G280" s="19">
        <v>1.879</v>
      </c>
      <c r="H280" s="20">
        <v>4.7140000000000004</v>
      </c>
      <c r="I280" s="20">
        <v>30.155000000000001</v>
      </c>
      <c r="J280" s="20">
        <v>11.680999999999999</v>
      </c>
      <c r="K280" s="14">
        <f t="shared" si="16"/>
        <v>38.736527938981922</v>
      </c>
      <c r="L280">
        <f t="shared" si="17"/>
        <v>154.59142342403263</v>
      </c>
      <c r="M280">
        <f t="shared" si="18"/>
        <v>24.561777895416277</v>
      </c>
      <c r="N280">
        <f t="shared" si="19"/>
        <v>6.2939834437995836</v>
      </c>
    </row>
    <row r="281" spans="1:14" x14ac:dyDescent="0.25">
      <c r="A281" s="30" t="s">
        <v>90</v>
      </c>
      <c r="B281" s="35" t="s">
        <v>70</v>
      </c>
      <c r="C281">
        <v>245.9</v>
      </c>
      <c r="E281" t="s">
        <v>15</v>
      </c>
      <c r="F281" t="s">
        <v>63</v>
      </c>
      <c r="G281" s="19">
        <v>1.863</v>
      </c>
      <c r="H281" s="20">
        <v>5.0270000000000001</v>
      </c>
      <c r="I281" s="20">
        <v>30.795000000000002</v>
      </c>
      <c r="J281" s="20">
        <v>11.718999999999999</v>
      </c>
      <c r="K281" s="14">
        <f t="shared" si="16"/>
        <v>38.054879038804998</v>
      </c>
      <c r="L281">
        <f t="shared" si="17"/>
        <v>185.87859963433402</v>
      </c>
      <c r="M281">
        <f t="shared" si="18"/>
        <v>25.529207383540761</v>
      </c>
      <c r="N281">
        <f t="shared" si="19"/>
        <v>7.2810172615924627</v>
      </c>
    </row>
    <row r="282" spans="1:14" x14ac:dyDescent="0.25">
      <c r="A282" s="30" t="s">
        <v>90</v>
      </c>
      <c r="B282" s="35" t="s">
        <v>70</v>
      </c>
      <c r="C282">
        <v>246.9</v>
      </c>
      <c r="E282" t="s">
        <v>15</v>
      </c>
      <c r="F282" t="s">
        <v>64</v>
      </c>
      <c r="G282" s="19">
        <v>1.698</v>
      </c>
      <c r="H282" s="20">
        <v>5.1429999999999998</v>
      </c>
      <c r="I282" s="20">
        <v>28.15</v>
      </c>
      <c r="J282" s="20">
        <v>11.061</v>
      </c>
      <c r="K282" s="14">
        <f t="shared" si="16"/>
        <v>39.293072824156305</v>
      </c>
      <c r="L282">
        <f t="shared" si="17"/>
        <v>181.41664880627931</v>
      </c>
      <c r="M282">
        <f t="shared" si="18"/>
        <v>19.775135291837945</v>
      </c>
      <c r="N282">
        <f t="shared" si="19"/>
        <v>9.1739776304416907</v>
      </c>
    </row>
    <row r="283" spans="1:14" x14ac:dyDescent="0.25">
      <c r="A283" s="30" t="s">
        <v>90</v>
      </c>
      <c r="B283" s="35" t="s">
        <v>70</v>
      </c>
      <c r="C283">
        <v>247.9</v>
      </c>
      <c r="E283" t="s">
        <v>15</v>
      </c>
      <c r="F283" t="s">
        <v>65</v>
      </c>
      <c r="G283" s="19">
        <v>1.4510000000000001</v>
      </c>
      <c r="H283" s="20">
        <v>5.2750000000000004</v>
      </c>
      <c r="I283" s="20">
        <v>25.419</v>
      </c>
      <c r="J283" s="20">
        <v>11.337</v>
      </c>
      <c r="K283" s="14">
        <f t="shared" si="16"/>
        <v>44.600495692198749</v>
      </c>
      <c r="L283">
        <f t="shared" si="17"/>
        <v>167.27255312740465</v>
      </c>
      <c r="M283">
        <f t="shared" si="18"/>
        <v>12.656527953172334</v>
      </c>
      <c r="N283">
        <f t="shared" si="19"/>
        <v>13.216306537329466</v>
      </c>
    </row>
    <row r="284" spans="1:14" x14ac:dyDescent="0.25">
      <c r="A284" s="30" t="s">
        <v>90</v>
      </c>
      <c r="B284" s="35" t="s">
        <v>70</v>
      </c>
      <c r="C284">
        <v>248.9</v>
      </c>
      <c r="E284" t="s">
        <v>15</v>
      </c>
      <c r="F284" t="s">
        <v>79</v>
      </c>
      <c r="G284" s="19">
        <v>1.1599999999999999</v>
      </c>
      <c r="H284" s="20">
        <v>5.9009999999999998</v>
      </c>
      <c r="I284" s="20">
        <v>24.57</v>
      </c>
      <c r="J284" s="20">
        <v>10.827999999999999</v>
      </c>
      <c r="K284" s="14">
        <f t="shared" si="16"/>
        <v>44.070004070004067</v>
      </c>
      <c r="L284">
        <f t="shared" si="17"/>
        <v>187.20813402221157</v>
      </c>
      <c r="M284">
        <f t="shared" si="18"/>
        <v>7.2341825496127514</v>
      </c>
      <c r="N284">
        <f t="shared" si="19"/>
        <v>25.87827065992866</v>
      </c>
    </row>
    <row r="285" spans="1:14" x14ac:dyDescent="0.25">
      <c r="A285" s="30" t="s">
        <v>90</v>
      </c>
      <c r="B285" s="35" t="s">
        <v>70</v>
      </c>
      <c r="C285">
        <v>249.9</v>
      </c>
      <c r="E285" t="s">
        <v>15</v>
      </c>
      <c r="F285" t="s">
        <v>80</v>
      </c>
      <c r="G285" s="19">
        <v>1.0189999999999999</v>
      </c>
      <c r="H285" s="20">
        <v>10.175000000000001</v>
      </c>
      <c r="I285" s="20">
        <v>36.573</v>
      </c>
      <c r="J285" s="20">
        <v>16.678999999999998</v>
      </c>
      <c r="K285" s="14">
        <f t="shared" si="16"/>
        <v>45.604681048861181</v>
      </c>
      <c r="L285">
        <f t="shared" si="17"/>
        <v>843.07715063657031</v>
      </c>
      <c r="M285">
        <f t="shared" si="18"/>
        <v>8.4556471402750617</v>
      </c>
      <c r="N285">
        <f t="shared" si="19"/>
        <v>99.705810406977918</v>
      </c>
    </row>
    <row r="286" spans="1:14" x14ac:dyDescent="0.25">
      <c r="A286" s="30" t="s">
        <v>90</v>
      </c>
      <c r="B286" s="35" t="s">
        <v>70</v>
      </c>
      <c r="C286">
        <v>215.9</v>
      </c>
      <c r="E286" t="s">
        <v>15</v>
      </c>
      <c r="F286" t="s">
        <v>23</v>
      </c>
      <c r="G286" s="19">
        <v>5.7030000000000003</v>
      </c>
      <c r="H286" s="20">
        <v>3.56</v>
      </c>
      <c r="I286" s="20">
        <v>74.78</v>
      </c>
      <c r="J286" s="20">
        <v>10.827</v>
      </c>
      <c r="K286" s="14">
        <f t="shared" si="16"/>
        <v>14.478470179192296</v>
      </c>
      <c r="L286">
        <f t="shared" si="17"/>
        <v>202.08926616516675</v>
      </c>
      <c r="M286">
        <f t="shared" si="18"/>
        <v>518.62087563222076</v>
      </c>
      <c r="N286">
        <f t="shared" si="19"/>
        <v>0.3896666633768095</v>
      </c>
    </row>
    <row r="287" spans="1:14" x14ac:dyDescent="0.25">
      <c r="A287" s="30" t="s">
        <v>90</v>
      </c>
      <c r="B287" s="35" t="s">
        <v>70</v>
      </c>
      <c r="C287">
        <v>216.9</v>
      </c>
      <c r="E287" t="s">
        <v>15</v>
      </c>
      <c r="F287" t="s">
        <v>25</v>
      </c>
      <c r="G287" s="19">
        <v>5.819</v>
      </c>
      <c r="H287" s="20">
        <v>3.742</v>
      </c>
      <c r="I287" s="20">
        <v>78.247</v>
      </c>
      <c r="J287" s="20">
        <v>24.318000000000001</v>
      </c>
      <c r="K287" s="14">
        <f t="shared" si="16"/>
        <v>31.078507802216059</v>
      </c>
      <c r="L287">
        <f t="shared" si="17"/>
        <v>239.46915848352188</v>
      </c>
      <c r="M287">
        <f t="shared" si="18"/>
        <v>579.08022718422546</v>
      </c>
      <c r="N287">
        <f t="shared" si="19"/>
        <v>0.41353364739794241</v>
      </c>
    </row>
    <row r="288" spans="1:14" x14ac:dyDescent="0.25">
      <c r="A288" s="30" t="s">
        <v>90</v>
      </c>
      <c r="B288" s="35" t="s">
        <v>70</v>
      </c>
      <c r="C288">
        <v>217.9</v>
      </c>
      <c r="E288" t="s">
        <v>15</v>
      </c>
      <c r="F288" t="s">
        <v>28</v>
      </c>
      <c r="G288" s="19">
        <v>5.6539999999999999</v>
      </c>
      <c r="H288" s="20">
        <v>3.577</v>
      </c>
      <c r="I288" s="20">
        <v>72.593999999999994</v>
      </c>
      <c r="J288" s="20">
        <v>12.97</v>
      </c>
      <c r="K288" s="14">
        <f t="shared" si="16"/>
        <v>17.866490343554567</v>
      </c>
      <c r="L288">
        <f t="shared" si="17"/>
        <v>203.23687380791074</v>
      </c>
      <c r="M288">
        <f t="shared" si="18"/>
        <v>507.78075146951807</v>
      </c>
      <c r="N288">
        <f t="shared" si="19"/>
        <v>0.40024532875604873</v>
      </c>
    </row>
    <row r="289" spans="1:14" x14ac:dyDescent="0.25">
      <c r="A289" s="30" t="s">
        <v>90</v>
      </c>
      <c r="B289" s="35" t="s">
        <v>70</v>
      </c>
      <c r="C289">
        <v>218.9</v>
      </c>
      <c r="E289" t="s">
        <v>15</v>
      </c>
      <c r="F289" t="s">
        <v>29</v>
      </c>
      <c r="G289" s="19">
        <v>5.3239999999999998</v>
      </c>
      <c r="H289" s="20">
        <v>3.61</v>
      </c>
      <c r="I289" s="20">
        <v>70.278999999999996</v>
      </c>
      <c r="J289" s="20">
        <v>12.394</v>
      </c>
      <c r="K289" s="14">
        <f t="shared" si="16"/>
        <v>17.635424522261271</v>
      </c>
      <c r="L289">
        <f t="shared" si="17"/>
        <v>196.72046118870654</v>
      </c>
      <c r="M289">
        <f t="shared" si="18"/>
        <v>427.86939565402491</v>
      </c>
      <c r="N289">
        <f t="shared" si="19"/>
        <v>0.45976754399086456</v>
      </c>
    </row>
    <row r="290" spans="1:14" x14ac:dyDescent="0.25">
      <c r="A290" s="30" t="s">
        <v>90</v>
      </c>
      <c r="B290" s="35" t="s">
        <v>70</v>
      </c>
      <c r="C290">
        <v>219.9</v>
      </c>
      <c r="E290" t="s">
        <v>15</v>
      </c>
      <c r="F290" t="s">
        <v>30</v>
      </c>
      <c r="G290" s="19">
        <v>5.1260000000000003</v>
      </c>
      <c r="H290" s="20">
        <v>3.5270000000000001</v>
      </c>
      <c r="I290" s="20">
        <v>65.302999999999997</v>
      </c>
      <c r="J290" s="20">
        <v>13.058</v>
      </c>
      <c r="K290" s="14">
        <f t="shared" si="16"/>
        <v>19.996018559637381</v>
      </c>
      <c r="L290">
        <f t="shared" si="17"/>
        <v>176.63829425659134</v>
      </c>
      <c r="M290">
        <f t="shared" si="18"/>
        <v>373.10506657642668</v>
      </c>
      <c r="N290">
        <f t="shared" si="19"/>
        <v>0.47342775555798794</v>
      </c>
    </row>
    <row r="291" spans="1:14" x14ac:dyDescent="0.25">
      <c r="A291" s="30" t="s">
        <v>90</v>
      </c>
      <c r="B291" s="35" t="s">
        <v>70</v>
      </c>
      <c r="C291">
        <v>220.9</v>
      </c>
      <c r="E291" t="s">
        <v>15</v>
      </c>
      <c r="F291" t="s">
        <v>31</v>
      </c>
      <c r="G291" s="19">
        <v>4.3520000000000003</v>
      </c>
      <c r="H291" s="20">
        <v>3.5270000000000001</v>
      </c>
      <c r="I291" s="20">
        <v>56.182000000000002</v>
      </c>
      <c r="J291" s="20">
        <v>12.97</v>
      </c>
      <c r="K291" s="14">
        <f t="shared" si="16"/>
        <v>23.085685806842051</v>
      </c>
      <c r="L291">
        <f t="shared" si="17"/>
        <v>149.9668077652527</v>
      </c>
      <c r="M291">
        <f t="shared" si="18"/>
        <v>228.32948710219821</v>
      </c>
      <c r="N291">
        <f t="shared" si="19"/>
        <v>0.65680000278776485</v>
      </c>
    </row>
    <row r="292" spans="1:14" x14ac:dyDescent="0.25">
      <c r="A292" s="30" t="s">
        <v>90</v>
      </c>
      <c r="B292" s="35" t="s">
        <v>70</v>
      </c>
      <c r="C292">
        <v>250.9</v>
      </c>
      <c r="E292" t="s">
        <v>15</v>
      </c>
      <c r="F292" t="s">
        <v>19</v>
      </c>
      <c r="G292" s="19">
        <v>0.93100000000000005</v>
      </c>
      <c r="H292" s="20">
        <v>17.795000000000002</v>
      </c>
      <c r="I292" s="20">
        <v>60.115000000000002</v>
      </c>
      <c r="J292" s="20">
        <v>27.956</v>
      </c>
      <c r="K292" s="14">
        <f t="shared" si="16"/>
        <v>46.504200282791317</v>
      </c>
      <c r="L292">
        <f t="shared" si="17"/>
        <v>4120.344601188026</v>
      </c>
      <c r="M292">
        <f t="shared" si="18"/>
        <v>11.278125335269783</v>
      </c>
      <c r="N292">
        <f t="shared" si="19"/>
        <v>365.33949381663473</v>
      </c>
    </row>
    <row r="293" spans="1:14" x14ac:dyDescent="0.25">
      <c r="A293" s="30" t="s">
        <v>90</v>
      </c>
      <c r="B293" s="35" t="s">
        <v>70</v>
      </c>
      <c r="C293">
        <v>210.9</v>
      </c>
      <c r="E293" t="s">
        <v>15</v>
      </c>
      <c r="F293" t="s">
        <v>11</v>
      </c>
      <c r="G293" s="27">
        <v>6.1479999999999997</v>
      </c>
      <c r="H293" s="28">
        <v>3.3130000000000002</v>
      </c>
      <c r="I293" s="28">
        <v>75.052999999999997</v>
      </c>
      <c r="J293" s="28">
        <v>9.3949999999999996</v>
      </c>
      <c r="K293" s="14">
        <f t="shared" si="16"/>
        <v>12.517820740010393</v>
      </c>
      <c r="L293">
        <f t="shared" si="17"/>
        <v>175.58525709508777</v>
      </c>
      <c r="M293">
        <f t="shared" si="18"/>
        <v>604.66230284501023</v>
      </c>
      <c r="N293">
        <f t="shared" si="19"/>
        <v>0.29038565207213618</v>
      </c>
    </row>
    <row r="294" spans="1:14" x14ac:dyDescent="0.25">
      <c r="A294" s="30" t="s">
        <v>90</v>
      </c>
      <c r="B294" s="35" t="s">
        <v>70</v>
      </c>
      <c r="C294">
        <v>211.9</v>
      </c>
      <c r="E294" t="s">
        <v>15</v>
      </c>
      <c r="F294" t="s">
        <v>12</v>
      </c>
      <c r="G294" s="23">
        <v>6.4279999999999999</v>
      </c>
      <c r="H294" s="24">
        <v>3.165</v>
      </c>
      <c r="I294" s="24">
        <v>77.932000000000002</v>
      </c>
      <c r="J294" s="24">
        <v>4.335</v>
      </c>
      <c r="K294" s="14">
        <f t="shared" si="16"/>
        <v>5.5625417030231477</v>
      </c>
      <c r="L294">
        <f t="shared" si="17"/>
        <v>160.06150368341744</v>
      </c>
      <c r="M294">
        <f t="shared" si="18"/>
        <v>660.22383664256347</v>
      </c>
      <c r="N294">
        <f t="shared" si="19"/>
        <v>0.24243520878824712</v>
      </c>
    </row>
    <row r="295" spans="1:14" x14ac:dyDescent="0.25">
      <c r="A295" s="30" t="s">
        <v>90</v>
      </c>
      <c r="B295" s="35" t="s">
        <v>70</v>
      </c>
      <c r="C295">
        <v>209.9</v>
      </c>
      <c r="E295" t="s">
        <v>15</v>
      </c>
      <c r="F295" t="s">
        <v>10</v>
      </c>
      <c r="G295" s="21">
        <v>4.516</v>
      </c>
      <c r="H295" s="22">
        <v>3.214</v>
      </c>
      <c r="I295" s="22">
        <v>56.046999999999997</v>
      </c>
      <c r="J295" s="22">
        <v>7.4829999999999997</v>
      </c>
      <c r="K295" s="14">
        <f t="shared" si="16"/>
        <v>13.351294449301479</v>
      </c>
      <c r="L295">
        <f t="shared" si="17"/>
        <v>117.75556264920289</v>
      </c>
      <c r="M295">
        <f t="shared" si="18"/>
        <v>232.48640051477119</v>
      </c>
      <c r="N295">
        <f t="shared" si="19"/>
        <v>0.50650516498370923</v>
      </c>
    </row>
    <row r="296" spans="1:14" x14ac:dyDescent="0.25">
      <c r="A296" s="30" t="s">
        <v>90</v>
      </c>
      <c r="B296" s="35" t="s">
        <v>70</v>
      </c>
      <c r="C296">
        <v>260.89999999999998</v>
      </c>
      <c r="E296" t="s">
        <v>14</v>
      </c>
      <c r="F296" t="s">
        <v>19</v>
      </c>
      <c r="G296" s="19">
        <v>0.879</v>
      </c>
      <c r="H296" s="20">
        <v>2.1269999999999998</v>
      </c>
      <c r="I296" s="20">
        <v>6.306</v>
      </c>
      <c r="J296" s="20">
        <v>1.069</v>
      </c>
      <c r="K296" s="14">
        <f t="shared" si="16"/>
        <v>16.952109102442119</v>
      </c>
      <c r="L296">
        <f t="shared" si="17"/>
        <v>6.64325963612478</v>
      </c>
      <c r="M296">
        <f t="shared" si="18"/>
        <v>1.1345509309118034</v>
      </c>
      <c r="N296">
        <f t="shared" si="19"/>
        <v>5.8554089156542304</v>
      </c>
    </row>
    <row r="297" spans="1:14" x14ac:dyDescent="0.25">
      <c r="A297" s="30" t="s">
        <v>90</v>
      </c>
      <c r="B297" s="35" t="s">
        <v>70</v>
      </c>
      <c r="C297">
        <v>259.89999999999998</v>
      </c>
      <c r="E297" t="s">
        <v>14</v>
      </c>
      <c r="F297" t="s">
        <v>11</v>
      </c>
      <c r="G297" s="23">
        <v>1.2809999999999999</v>
      </c>
      <c r="H297" s="24">
        <v>3.35</v>
      </c>
      <c r="I297" s="24">
        <v>15.526999999999999</v>
      </c>
      <c r="J297" s="24">
        <v>2.27</v>
      </c>
      <c r="K297" s="14">
        <f t="shared" si="16"/>
        <v>14.619694725317188</v>
      </c>
      <c r="L297">
        <f t="shared" si="17"/>
        <v>37.824520589342313</v>
      </c>
      <c r="M297">
        <f t="shared" si="18"/>
        <v>5.5307251620234137</v>
      </c>
      <c r="N297">
        <f t="shared" si="19"/>
        <v>6.8389803292095293</v>
      </c>
    </row>
    <row r="298" spans="1:14" s="82" customFormat="1" x14ac:dyDescent="0.25">
      <c r="A298" s="91" t="s">
        <v>90</v>
      </c>
      <c r="B298" s="91" t="s">
        <v>70</v>
      </c>
      <c r="C298" s="82">
        <v>258.89999999999998</v>
      </c>
      <c r="E298" s="82" t="s">
        <v>14</v>
      </c>
      <c r="F298" s="82" t="s">
        <v>10</v>
      </c>
      <c r="G298" s="94">
        <v>1.33</v>
      </c>
      <c r="H298" s="93">
        <v>3.4</v>
      </c>
      <c r="I298" s="93">
        <v>16.254999999999999</v>
      </c>
      <c r="J298" s="93">
        <v>3.7040000000000002</v>
      </c>
      <c r="K298" s="85">
        <f t="shared" si="16"/>
        <v>22.786834820055372</v>
      </c>
      <c r="L298" s="82">
        <f t="shared" si="17"/>
        <v>41.056154920850496</v>
      </c>
      <c r="M298" s="82">
        <f t="shared" si="18"/>
        <v>6.2823730483990001</v>
      </c>
      <c r="N298" s="82">
        <f t="shared" si="19"/>
        <v>6.5351348295550906</v>
      </c>
    </row>
    <row r="299" spans="1:14" x14ac:dyDescent="0.25">
      <c r="A299" t="s">
        <v>78</v>
      </c>
      <c r="B299" s="48" t="s">
        <v>70</v>
      </c>
      <c r="C299">
        <v>241.9</v>
      </c>
      <c r="E299" t="s">
        <v>15</v>
      </c>
      <c r="F299" t="s">
        <v>11</v>
      </c>
      <c r="G299" s="27">
        <v>5.7270000000000003</v>
      </c>
      <c r="H299" s="28">
        <v>3.2240000000000002</v>
      </c>
      <c r="I299" s="28">
        <v>72.096999999999994</v>
      </c>
      <c r="J299" s="28">
        <v>12.629</v>
      </c>
      <c r="K299" s="14">
        <f t="shared" si="16"/>
        <v>17.516678918679002</v>
      </c>
      <c r="L299">
        <f t="shared" si="17"/>
        <v>150.73085543315199</v>
      </c>
      <c r="M299">
        <f t="shared" si="18"/>
        <v>475.62696005138287</v>
      </c>
      <c r="N299">
        <f t="shared" si="19"/>
        <v>0.31690982238868093</v>
      </c>
    </row>
    <row r="300" spans="1:14" x14ac:dyDescent="0.25">
      <c r="A300" s="1" t="s">
        <v>66</v>
      </c>
      <c r="B300" s="1" t="s">
        <v>47</v>
      </c>
      <c r="C300">
        <v>185.1</v>
      </c>
      <c r="D300">
        <v>222</v>
      </c>
      <c r="E300" s="1" t="s">
        <v>13</v>
      </c>
      <c r="F300" s="1" t="s">
        <v>17</v>
      </c>
      <c r="G300" s="59">
        <v>2.766</v>
      </c>
      <c r="H300" s="65">
        <v>2.2080000000000002</v>
      </c>
      <c r="I300" s="65">
        <v>23.634</v>
      </c>
      <c r="J300" s="65">
        <v>6.4690000000000003</v>
      </c>
      <c r="K300" s="14">
        <f t="shared" si="16"/>
        <v>27.371583312177371</v>
      </c>
      <c r="L300">
        <f t="shared" si="17"/>
        <v>23.385101772648174</v>
      </c>
      <c r="M300">
        <f t="shared" si="18"/>
        <v>36.698260380914476</v>
      </c>
      <c r="N300">
        <f t="shared" si="19"/>
        <v>0.63722643879898933</v>
      </c>
    </row>
    <row r="301" spans="1:14" x14ac:dyDescent="0.25">
      <c r="A301" t="s">
        <v>66</v>
      </c>
      <c r="B301" t="s">
        <v>47</v>
      </c>
      <c r="C301">
        <v>185.1</v>
      </c>
      <c r="D301">
        <v>222</v>
      </c>
      <c r="E301" t="s">
        <v>13</v>
      </c>
      <c r="F301" t="s">
        <v>18</v>
      </c>
      <c r="G301" s="59">
        <v>2.2989999999999999</v>
      </c>
      <c r="H301" s="65">
        <v>3.3380000000000001</v>
      </c>
      <c r="I301" s="65">
        <v>25.786999999999999</v>
      </c>
      <c r="J301" s="65">
        <v>6.6719999999999997</v>
      </c>
      <c r="K301" s="14">
        <f t="shared" si="16"/>
        <v>25.873502152247259</v>
      </c>
      <c r="L301">
        <f t="shared" si="17"/>
        <v>67.156468418449506</v>
      </c>
      <c r="M301">
        <f t="shared" si="18"/>
        <v>31.856138255035653</v>
      </c>
      <c r="N301">
        <f t="shared" si="19"/>
        <v>2.1081170567758245</v>
      </c>
    </row>
    <row r="302" spans="1:14" x14ac:dyDescent="0.25">
      <c r="A302" t="s">
        <v>66</v>
      </c>
      <c r="B302" t="s">
        <v>47</v>
      </c>
      <c r="C302">
        <v>185.1</v>
      </c>
      <c r="D302">
        <v>222</v>
      </c>
      <c r="E302" t="s">
        <v>13</v>
      </c>
      <c r="F302" t="s">
        <v>22</v>
      </c>
      <c r="G302" s="59">
        <v>1.5840000000000001</v>
      </c>
      <c r="H302" s="65">
        <v>2.5190000000000001</v>
      </c>
      <c r="I302" s="65">
        <v>15.208</v>
      </c>
      <c r="J302" s="65">
        <v>3.754</v>
      </c>
      <c r="K302" s="14">
        <f t="shared" si="16"/>
        <v>24.684376643871648</v>
      </c>
      <c r="L302">
        <f t="shared" si="17"/>
        <v>19.885181582168293</v>
      </c>
      <c r="M302">
        <f t="shared" si="18"/>
        <v>7.8629149956683095</v>
      </c>
      <c r="N302">
        <f t="shared" si="19"/>
        <v>2.5289834104938267</v>
      </c>
    </row>
    <row r="303" spans="1:14" x14ac:dyDescent="0.25">
      <c r="A303" t="s">
        <v>66</v>
      </c>
      <c r="B303" s="48" t="s">
        <v>47</v>
      </c>
      <c r="C303">
        <v>185.1</v>
      </c>
      <c r="D303">
        <v>222</v>
      </c>
      <c r="E303" t="s">
        <v>13</v>
      </c>
      <c r="F303" t="s">
        <v>19</v>
      </c>
      <c r="G303" s="59">
        <v>1.377</v>
      </c>
      <c r="H303" s="65">
        <v>1.9350000000000001</v>
      </c>
      <c r="I303" s="65">
        <v>9.9060000000000006</v>
      </c>
      <c r="J303" s="65">
        <v>1.421</v>
      </c>
      <c r="K303" s="14">
        <f t="shared" si="16"/>
        <v>14.344841510195842</v>
      </c>
      <c r="L303">
        <f t="shared" si="17"/>
        <v>7.8355002659378865</v>
      </c>
      <c r="M303">
        <f t="shared" si="18"/>
        <v>3.9680092098505129</v>
      </c>
      <c r="N303">
        <f t="shared" si="19"/>
        <v>1.9746678627878169</v>
      </c>
    </row>
    <row r="304" spans="1:14" x14ac:dyDescent="0.25">
      <c r="A304" t="s">
        <v>66</v>
      </c>
      <c r="B304" t="s">
        <v>47</v>
      </c>
      <c r="C304">
        <v>185.1</v>
      </c>
      <c r="D304">
        <v>222</v>
      </c>
      <c r="E304" t="s">
        <v>15</v>
      </c>
      <c r="F304" t="s">
        <v>17</v>
      </c>
      <c r="G304" s="64">
        <v>3.8919999999999999</v>
      </c>
      <c r="H304" s="65">
        <v>2.956</v>
      </c>
      <c r="I304" s="65">
        <v>43.143000000000001</v>
      </c>
      <c r="J304" s="65">
        <v>0</v>
      </c>
      <c r="K304" s="14">
        <f t="shared" si="16"/>
        <v>0</v>
      </c>
      <c r="L304">
        <f t="shared" si="17"/>
        <v>78.954339022498729</v>
      </c>
      <c r="M304">
        <f t="shared" si="18"/>
        <v>136.87143037610934</v>
      </c>
      <c r="N304">
        <f t="shared" si="19"/>
        <v>0.57685039752664169</v>
      </c>
    </row>
    <row r="305" spans="1:14" x14ac:dyDescent="0.25">
      <c r="A305" t="s">
        <v>66</v>
      </c>
      <c r="B305" t="s">
        <v>47</v>
      </c>
      <c r="C305">
        <v>185.1</v>
      </c>
      <c r="D305">
        <v>222</v>
      </c>
      <c r="E305" t="s">
        <v>15</v>
      </c>
      <c r="F305" t="s">
        <v>34</v>
      </c>
      <c r="G305" s="64">
        <v>2.5289999999999999</v>
      </c>
      <c r="H305" s="65">
        <v>3.3180000000000001</v>
      </c>
      <c r="I305" s="65">
        <v>29.169</v>
      </c>
      <c r="J305" s="65">
        <v>9.1709999999999994</v>
      </c>
      <c r="K305" s="14">
        <f t="shared" si="16"/>
        <v>31.440913298364698</v>
      </c>
      <c r="L305">
        <f t="shared" si="17"/>
        <v>72.555085091033121</v>
      </c>
      <c r="M305">
        <f t="shared" si="18"/>
        <v>42.151472540750589</v>
      </c>
      <c r="N305">
        <f t="shared" si="19"/>
        <v>1.7212941972760114</v>
      </c>
    </row>
    <row r="306" spans="1:14" x14ac:dyDescent="0.25">
      <c r="A306" t="s">
        <v>66</v>
      </c>
      <c r="B306" t="s">
        <v>47</v>
      </c>
      <c r="C306">
        <v>185.1</v>
      </c>
      <c r="D306">
        <v>222</v>
      </c>
      <c r="E306" t="s">
        <v>15</v>
      </c>
      <c r="F306" t="s">
        <v>35</v>
      </c>
      <c r="G306" s="64">
        <v>2.4470000000000001</v>
      </c>
      <c r="H306" s="65">
        <v>3.367</v>
      </c>
      <c r="I306" s="65">
        <v>28.102</v>
      </c>
      <c r="J306" s="65">
        <v>8.9659999999999993</v>
      </c>
      <c r="K306" s="14">
        <f t="shared" si="16"/>
        <v>31.905202476692047</v>
      </c>
      <c r="L306">
        <f t="shared" si="17"/>
        <v>73.358965761772012</v>
      </c>
      <c r="M306">
        <f t="shared" si="18"/>
        <v>38.746716560631633</v>
      </c>
      <c r="N306">
        <f t="shared" si="19"/>
        <v>1.8932950266115696</v>
      </c>
    </row>
    <row r="307" spans="1:14" x14ac:dyDescent="0.25">
      <c r="A307" t="s">
        <v>66</v>
      </c>
      <c r="B307" t="s">
        <v>47</v>
      </c>
      <c r="C307">
        <v>185.1</v>
      </c>
      <c r="D307">
        <v>222</v>
      </c>
      <c r="E307" t="s">
        <v>15</v>
      </c>
      <c r="F307" t="s">
        <v>36</v>
      </c>
      <c r="G307" s="64">
        <v>2.504</v>
      </c>
      <c r="H307" s="65">
        <v>3.5209999999999999</v>
      </c>
      <c r="I307" s="65">
        <v>28.966000000000001</v>
      </c>
      <c r="J307" s="65">
        <v>8.1820000000000004</v>
      </c>
      <c r="K307" s="14">
        <f t="shared" si="16"/>
        <v>28.246910170544776</v>
      </c>
      <c r="L307">
        <f t="shared" si="17"/>
        <v>85.84643825548109</v>
      </c>
      <c r="M307">
        <f t="shared" si="18"/>
        <v>43.416906876578686</v>
      </c>
      <c r="N307">
        <f t="shared" si="19"/>
        <v>1.9772582717492266</v>
      </c>
    </row>
    <row r="308" spans="1:14" x14ac:dyDescent="0.25">
      <c r="A308" t="s">
        <v>66</v>
      </c>
      <c r="B308" t="s">
        <v>47</v>
      </c>
      <c r="C308">
        <v>185.1</v>
      </c>
      <c r="D308">
        <v>222</v>
      </c>
      <c r="E308" t="s">
        <v>15</v>
      </c>
      <c r="F308" t="s">
        <v>37</v>
      </c>
      <c r="G308" s="64">
        <v>2.1859999999999999</v>
      </c>
      <c r="H308" s="65">
        <v>3.5760000000000001</v>
      </c>
      <c r="I308" s="65">
        <v>27.196999999999999</v>
      </c>
      <c r="J308" s="65">
        <v>8.52</v>
      </c>
      <c r="K308" s="14">
        <f t="shared" si="16"/>
        <v>31.32698459388903</v>
      </c>
      <c r="L308">
        <f t="shared" si="17"/>
        <v>78.511372461596565</v>
      </c>
      <c r="M308">
        <f t="shared" si="18"/>
        <v>29.338497202288771</v>
      </c>
      <c r="N308">
        <f t="shared" si="19"/>
        <v>2.676052966185047</v>
      </c>
    </row>
    <row r="309" spans="1:14" x14ac:dyDescent="0.25">
      <c r="A309" t="s">
        <v>66</v>
      </c>
      <c r="B309" t="s">
        <v>47</v>
      </c>
      <c r="C309">
        <v>185.1</v>
      </c>
      <c r="D309">
        <v>222</v>
      </c>
      <c r="E309" t="s">
        <v>15</v>
      </c>
      <c r="F309" t="s">
        <v>38</v>
      </c>
      <c r="G309" s="64">
        <v>2.1720000000000002</v>
      </c>
      <c r="H309" s="65">
        <v>3.6019999999999999</v>
      </c>
      <c r="I309" s="65">
        <v>27.288</v>
      </c>
      <c r="J309" s="65">
        <v>8.0239999999999991</v>
      </c>
      <c r="K309" s="14">
        <f t="shared" si="16"/>
        <v>29.404866608032833</v>
      </c>
      <c r="L309">
        <f t="shared" si="17"/>
        <v>79.722485048082206</v>
      </c>
      <c r="M309">
        <f t="shared" si="18"/>
        <v>28.987652912848393</v>
      </c>
      <c r="N309">
        <f t="shared" si="19"/>
        <v>2.7502221476077584</v>
      </c>
    </row>
    <row r="310" spans="1:14" x14ac:dyDescent="0.25">
      <c r="A310" t="s">
        <v>66</v>
      </c>
      <c r="B310" t="s">
        <v>47</v>
      </c>
      <c r="C310">
        <v>185.1</v>
      </c>
      <c r="D310">
        <v>222</v>
      </c>
      <c r="E310" t="s">
        <v>15</v>
      </c>
      <c r="F310" t="s">
        <v>39</v>
      </c>
      <c r="G310" s="64">
        <v>2.3159999999999998</v>
      </c>
      <c r="H310" s="65">
        <v>3.58</v>
      </c>
      <c r="I310" s="65">
        <v>26.939</v>
      </c>
      <c r="J310" s="65">
        <v>8.3729999999999993</v>
      </c>
      <c r="K310" s="14">
        <f t="shared" si="16"/>
        <v>31.081331897991753</v>
      </c>
      <c r="L310">
        <f t="shared" si="17"/>
        <v>83.459833957720235</v>
      </c>
      <c r="M310">
        <f t="shared" si="18"/>
        <v>34.929194714047739</v>
      </c>
      <c r="N310">
        <f t="shared" si="19"/>
        <v>2.3894004611607769</v>
      </c>
    </row>
    <row r="311" spans="1:14" x14ac:dyDescent="0.25">
      <c r="A311" t="s">
        <v>66</v>
      </c>
      <c r="B311" t="s">
        <v>47</v>
      </c>
      <c r="C311">
        <v>185.1</v>
      </c>
      <c r="D311">
        <v>222</v>
      </c>
      <c r="E311" t="s">
        <v>15</v>
      </c>
      <c r="F311" t="s">
        <v>40</v>
      </c>
      <c r="G311" s="59">
        <v>2.069</v>
      </c>
      <c r="H311" s="65">
        <v>3.5640000000000001</v>
      </c>
      <c r="I311" s="65">
        <v>25.347999999999999</v>
      </c>
      <c r="J311" s="65">
        <v>8.4280000000000008</v>
      </c>
      <c r="K311" s="14">
        <f t="shared" si="16"/>
        <v>33.249171532270793</v>
      </c>
      <c r="L311">
        <f t="shared" si="17"/>
        <v>73.563681960112547</v>
      </c>
      <c r="M311">
        <f t="shared" si="18"/>
        <v>24.791856458276914</v>
      </c>
      <c r="N311">
        <f t="shared" si="19"/>
        <v>2.9672518507807371</v>
      </c>
    </row>
    <row r="312" spans="1:14" x14ac:dyDescent="0.25">
      <c r="A312" t="s">
        <v>66</v>
      </c>
      <c r="B312" t="s">
        <v>47</v>
      </c>
      <c r="C312">
        <v>185.1</v>
      </c>
      <c r="D312">
        <v>222</v>
      </c>
      <c r="E312" t="s">
        <v>15</v>
      </c>
      <c r="F312" t="s">
        <v>41</v>
      </c>
      <c r="G312" s="59">
        <v>2.1019999999999999</v>
      </c>
      <c r="H312" s="65">
        <v>3.4159999999999999</v>
      </c>
      <c r="I312" s="65">
        <v>23.486999999999998</v>
      </c>
      <c r="J312" s="65">
        <v>7.97</v>
      </c>
      <c r="K312" s="14">
        <f t="shared" si="16"/>
        <v>33.933665431941073</v>
      </c>
      <c r="L312">
        <f t="shared" si="17"/>
        <v>65.807619201475774</v>
      </c>
      <c r="M312">
        <f t="shared" si="18"/>
        <v>24.917580986009273</v>
      </c>
      <c r="N312">
        <f t="shared" si="19"/>
        <v>2.6410115507771579</v>
      </c>
    </row>
    <row r="313" spans="1:14" x14ac:dyDescent="0.25">
      <c r="A313" t="s">
        <v>66</v>
      </c>
      <c r="B313" t="s">
        <v>47</v>
      </c>
      <c r="C313">
        <v>185.1</v>
      </c>
      <c r="D313">
        <v>222</v>
      </c>
      <c r="E313" t="s">
        <v>15</v>
      </c>
      <c r="F313" t="s">
        <v>42</v>
      </c>
      <c r="G313" s="59">
        <v>1.7410000000000001</v>
      </c>
      <c r="H313" s="65">
        <v>3.4319999999999999</v>
      </c>
      <c r="I313" s="65">
        <v>20.489000000000001</v>
      </c>
      <c r="J313" s="65">
        <v>8.0489999999999995</v>
      </c>
      <c r="K313" s="14">
        <f t="shared" si="16"/>
        <v>39.28449411879545</v>
      </c>
      <c r="L313">
        <f t="shared" si="17"/>
        <v>55.275221302152481</v>
      </c>
      <c r="M313">
        <f t="shared" si="18"/>
        <v>14.224384194601141</v>
      </c>
      <c r="N313">
        <f t="shared" si="19"/>
        <v>3.885948280497947</v>
      </c>
    </row>
    <row r="314" spans="1:14" x14ac:dyDescent="0.25">
      <c r="A314" t="s">
        <v>66</v>
      </c>
      <c r="B314" t="s">
        <v>47</v>
      </c>
      <c r="C314">
        <v>185.1</v>
      </c>
      <c r="D314">
        <v>222</v>
      </c>
      <c r="E314" t="s">
        <v>15</v>
      </c>
      <c r="F314" t="s">
        <v>48</v>
      </c>
      <c r="G314" s="59">
        <v>1.675</v>
      </c>
      <c r="H314" s="65">
        <v>3.35</v>
      </c>
      <c r="I314" s="65">
        <v>17.602</v>
      </c>
      <c r="J314" s="65">
        <v>7.2889999999999997</v>
      </c>
      <c r="K314" s="14">
        <f t="shared" si="16"/>
        <v>41.410067037836605</v>
      </c>
      <c r="L314">
        <f t="shared" si="17"/>
        <v>49.458291949374228</v>
      </c>
      <c r="M314">
        <f t="shared" si="18"/>
        <v>12.364572987343557</v>
      </c>
      <c r="N314">
        <f t="shared" si="19"/>
        <v>4</v>
      </c>
    </row>
    <row r="315" spans="1:14" x14ac:dyDescent="0.25">
      <c r="A315" t="s">
        <v>66</v>
      </c>
      <c r="B315" t="s">
        <v>47</v>
      </c>
      <c r="C315">
        <v>185.1</v>
      </c>
      <c r="D315">
        <v>222</v>
      </c>
      <c r="E315" t="s">
        <v>15</v>
      </c>
      <c r="F315" t="s">
        <v>18</v>
      </c>
      <c r="G315" s="59">
        <v>3.5470000000000002</v>
      </c>
      <c r="H315" s="65">
        <v>3.0379999999999998</v>
      </c>
      <c r="I315" s="65">
        <v>40.783999999999999</v>
      </c>
      <c r="J315" s="65">
        <v>9.9730000000000008</v>
      </c>
      <c r="K315" s="14">
        <f t="shared" si="16"/>
        <v>24.453216947822678</v>
      </c>
      <c r="L315">
        <f t="shared" si="17"/>
        <v>78.111392199706458</v>
      </c>
      <c r="M315">
        <f t="shared" si="18"/>
        <v>106.47832638081739</v>
      </c>
      <c r="N315">
        <f t="shared" si="19"/>
        <v>0.73358959381407618</v>
      </c>
    </row>
    <row r="316" spans="1:14" x14ac:dyDescent="0.25">
      <c r="A316" t="s">
        <v>66</v>
      </c>
      <c r="B316" t="s">
        <v>47</v>
      </c>
      <c r="C316">
        <v>185.1</v>
      </c>
      <c r="D316">
        <v>222</v>
      </c>
      <c r="E316" t="s">
        <v>15</v>
      </c>
      <c r="F316" t="s">
        <v>49</v>
      </c>
      <c r="G316" s="59">
        <v>1.56</v>
      </c>
      <c r="H316" s="65">
        <v>3.2349999999999999</v>
      </c>
      <c r="I316" s="65">
        <v>16.222999999999999</v>
      </c>
      <c r="J316" s="65">
        <v>6.8419999999999996</v>
      </c>
      <c r="K316" s="14">
        <f t="shared" si="16"/>
        <v>42.174690254576838</v>
      </c>
      <c r="L316">
        <f t="shared" si="17"/>
        <v>41.479865044550913</v>
      </c>
      <c r="M316">
        <f t="shared" si="18"/>
        <v>9.6457935278428426</v>
      </c>
      <c r="N316">
        <f t="shared" si="19"/>
        <v>4.3003061308349766</v>
      </c>
    </row>
    <row r="317" spans="1:14" x14ac:dyDescent="0.25">
      <c r="A317" t="s">
        <v>66</v>
      </c>
      <c r="B317" t="s">
        <v>47</v>
      </c>
      <c r="C317">
        <v>185.1</v>
      </c>
      <c r="D317">
        <v>222</v>
      </c>
      <c r="E317" t="s">
        <v>15</v>
      </c>
      <c r="F317" t="s">
        <v>50</v>
      </c>
      <c r="G317" s="59">
        <v>1.675</v>
      </c>
      <c r="H317" s="65">
        <v>3.1859999999999999</v>
      </c>
      <c r="I317" s="65">
        <v>16.995999999999999</v>
      </c>
      <c r="J317" s="65">
        <v>6.6829999999999998</v>
      </c>
      <c r="K317" s="14">
        <f t="shared" si="16"/>
        <v>39.321016709814074</v>
      </c>
      <c r="L317">
        <f t="shared" si="17"/>
        <v>42.544361198793375</v>
      </c>
      <c r="M317">
        <f t="shared" si="18"/>
        <v>11.759262548560171</v>
      </c>
      <c r="N317">
        <f t="shared" si="19"/>
        <v>3.6179446647360209</v>
      </c>
    </row>
    <row r="318" spans="1:14" x14ac:dyDescent="0.25">
      <c r="A318" t="s">
        <v>66</v>
      </c>
      <c r="B318" t="s">
        <v>47</v>
      </c>
      <c r="C318">
        <v>185.1</v>
      </c>
      <c r="D318">
        <v>222</v>
      </c>
      <c r="E318" t="s">
        <v>15</v>
      </c>
      <c r="F318" t="s">
        <v>51</v>
      </c>
      <c r="G318" s="59">
        <v>1.609</v>
      </c>
      <c r="H318" s="65">
        <v>2.8580000000000001</v>
      </c>
      <c r="I318" s="65">
        <v>14.561999999999999</v>
      </c>
      <c r="J318" s="65">
        <v>7.867</v>
      </c>
      <c r="K318" s="14">
        <f t="shared" si="16"/>
        <v>54.02417250377696</v>
      </c>
      <c r="L318">
        <f t="shared" si="17"/>
        <v>29.500718862310311</v>
      </c>
      <c r="M318">
        <f t="shared" si="18"/>
        <v>9.3501857392893637</v>
      </c>
      <c r="N318">
        <f t="shared" si="19"/>
        <v>3.1550944211031724</v>
      </c>
    </row>
    <row r="319" spans="1:14" x14ac:dyDescent="0.25">
      <c r="A319" t="s">
        <v>66</v>
      </c>
      <c r="B319" t="s">
        <v>47</v>
      </c>
      <c r="C319">
        <v>185.1</v>
      </c>
      <c r="D319">
        <v>222</v>
      </c>
      <c r="E319" t="s">
        <v>15</v>
      </c>
      <c r="F319" t="s">
        <v>52</v>
      </c>
      <c r="G319" s="59">
        <v>1.1499999999999999</v>
      </c>
      <c r="H319" s="65">
        <v>2.726</v>
      </c>
      <c r="I319" s="65">
        <v>10.48</v>
      </c>
      <c r="J319" s="65">
        <v>6.2160000000000002</v>
      </c>
      <c r="K319" s="14">
        <f t="shared" si="16"/>
        <v>59.31297709923664</v>
      </c>
      <c r="L319">
        <f t="shared" si="17"/>
        <v>18.296384406789347</v>
      </c>
      <c r="M319">
        <f t="shared" si="18"/>
        <v>3.2561863689698374</v>
      </c>
      <c r="N319">
        <f t="shared" si="19"/>
        <v>5.618961058601136</v>
      </c>
    </row>
    <row r="320" spans="1:14" x14ac:dyDescent="0.25">
      <c r="A320" t="s">
        <v>66</v>
      </c>
      <c r="B320" t="s">
        <v>47</v>
      </c>
      <c r="C320">
        <v>185.1</v>
      </c>
      <c r="D320">
        <v>222</v>
      </c>
      <c r="E320" t="s">
        <v>15</v>
      </c>
      <c r="F320" t="s">
        <v>53</v>
      </c>
      <c r="G320" s="59">
        <v>1.002</v>
      </c>
      <c r="H320" s="65">
        <v>2.431</v>
      </c>
      <c r="I320" s="65">
        <v>8.36</v>
      </c>
      <c r="J320" s="65">
        <v>5.016</v>
      </c>
      <c r="K320" s="14">
        <f t="shared" si="16"/>
        <v>60.000000000000007</v>
      </c>
      <c r="L320">
        <f t="shared" si="17"/>
        <v>11.306091071791423</v>
      </c>
      <c r="M320">
        <f t="shared" si="18"/>
        <v>1.9207816797401578</v>
      </c>
      <c r="N320">
        <f t="shared" si="19"/>
        <v>5.8861926844912977</v>
      </c>
    </row>
    <row r="321" spans="1:14" x14ac:dyDescent="0.25">
      <c r="A321" t="s">
        <v>66</v>
      </c>
      <c r="B321" t="s">
        <v>47</v>
      </c>
      <c r="C321">
        <v>185.1</v>
      </c>
      <c r="D321">
        <v>222</v>
      </c>
      <c r="E321" t="s">
        <v>15</v>
      </c>
      <c r="F321" t="s">
        <v>54</v>
      </c>
      <c r="G321" s="59">
        <v>1.018</v>
      </c>
      <c r="H321" s="65">
        <v>2.234</v>
      </c>
      <c r="I321" s="65">
        <v>8.0719999999999992</v>
      </c>
      <c r="J321" s="65">
        <v>4.734</v>
      </c>
      <c r="K321" s="14">
        <f t="shared" si="16"/>
        <v>58.64717542120912</v>
      </c>
      <c r="L321">
        <f t="shared" si="17"/>
        <v>8.9142983590199751</v>
      </c>
      <c r="M321">
        <f t="shared" si="18"/>
        <v>1.8510424738482538</v>
      </c>
      <c r="N321">
        <f t="shared" si="19"/>
        <v>4.8158259386060731</v>
      </c>
    </row>
    <row r="322" spans="1:14" x14ac:dyDescent="0.25">
      <c r="A322" t="s">
        <v>66</v>
      </c>
      <c r="B322" t="s">
        <v>47</v>
      </c>
      <c r="C322">
        <v>185.1</v>
      </c>
      <c r="D322">
        <v>222</v>
      </c>
      <c r="E322" t="s">
        <v>15</v>
      </c>
      <c r="F322" t="s">
        <v>55</v>
      </c>
      <c r="G322" s="59">
        <v>0.92</v>
      </c>
      <c r="H322" s="65">
        <v>2.069</v>
      </c>
      <c r="I322" s="65">
        <v>7.0190000000000001</v>
      </c>
      <c r="J322" s="65">
        <v>4.242</v>
      </c>
      <c r="K322" s="14">
        <f t="shared" ref="K322:K385" si="20">(J322/I322)*100</f>
        <v>60.435959538395778</v>
      </c>
      <c r="L322">
        <f t="shared" ref="L322:L385" si="21">((H322^3)*G322*PI())/4</f>
        <v>6.3996935863116606</v>
      </c>
      <c r="M322">
        <f t="shared" ref="M322:M385" si="22">((G322^3)*H322*PI())/4</f>
        <v>1.2653592787483789</v>
      </c>
      <c r="N322">
        <f t="shared" ref="N322:N385" si="23">L322/M322</f>
        <v>5.0576098771266542</v>
      </c>
    </row>
    <row r="323" spans="1:14" x14ac:dyDescent="0.25">
      <c r="A323" t="s">
        <v>66</v>
      </c>
      <c r="B323" t="s">
        <v>47</v>
      </c>
      <c r="C323">
        <v>185.1</v>
      </c>
      <c r="D323">
        <v>222</v>
      </c>
      <c r="E323" t="s">
        <v>15</v>
      </c>
      <c r="F323" t="s">
        <v>56</v>
      </c>
      <c r="G323" s="59">
        <v>0.82099999999999995</v>
      </c>
      <c r="H323" s="65">
        <v>1.9219999999999999</v>
      </c>
      <c r="I323" s="65">
        <v>5.3730000000000002</v>
      </c>
      <c r="J323" s="65">
        <v>3.5230000000000001</v>
      </c>
      <c r="K323" s="14">
        <f t="shared" si="20"/>
        <v>65.568583659035923</v>
      </c>
      <c r="L323">
        <f t="shared" si="21"/>
        <v>4.5781834226806648</v>
      </c>
      <c r="M323">
        <f t="shared" si="22"/>
        <v>0.83535819228991481</v>
      </c>
      <c r="N323">
        <f t="shared" si="23"/>
        <v>5.4805034115135438</v>
      </c>
    </row>
    <row r="324" spans="1:14" x14ac:dyDescent="0.25">
      <c r="A324" t="s">
        <v>66</v>
      </c>
      <c r="B324" t="s">
        <v>47</v>
      </c>
      <c r="C324">
        <v>185.1</v>
      </c>
      <c r="D324">
        <v>222</v>
      </c>
      <c r="E324" t="s">
        <v>15</v>
      </c>
      <c r="F324" t="s">
        <v>57</v>
      </c>
      <c r="G324" s="59">
        <v>0.70099999999999996</v>
      </c>
      <c r="H324" s="65">
        <v>1.5880000000000001</v>
      </c>
      <c r="I324" s="65">
        <v>3.9830000000000001</v>
      </c>
      <c r="J324" s="65">
        <v>2.492</v>
      </c>
      <c r="K324" s="14">
        <f t="shared" si="20"/>
        <v>62.565905096660813</v>
      </c>
      <c r="L324">
        <f t="shared" si="21"/>
        <v>2.2047502148984073</v>
      </c>
      <c r="M324">
        <f t="shared" si="22"/>
        <v>0.42962983568169172</v>
      </c>
      <c r="N324">
        <f t="shared" si="23"/>
        <v>5.1317437286452421</v>
      </c>
    </row>
    <row r="325" spans="1:14" x14ac:dyDescent="0.25">
      <c r="A325" t="s">
        <v>66</v>
      </c>
      <c r="B325" t="s">
        <v>47</v>
      </c>
      <c r="C325">
        <v>185.1</v>
      </c>
      <c r="D325">
        <v>222</v>
      </c>
      <c r="E325" t="s">
        <v>15</v>
      </c>
      <c r="F325" t="s">
        <v>58</v>
      </c>
      <c r="G325" s="59">
        <v>0.63200000000000001</v>
      </c>
      <c r="H325" s="65">
        <v>1.2969999999999999</v>
      </c>
      <c r="I325" s="65">
        <v>2.7290000000000001</v>
      </c>
      <c r="J325" s="65">
        <v>1.6339999999999999</v>
      </c>
      <c r="K325" s="14">
        <f t="shared" si="20"/>
        <v>59.875412238915345</v>
      </c>
      <c r="L325">
        <f t="shared" si="21"/>
        <v>1.0829960880792604</v>
      </c>
      <c r="M325">
        <f t="shared" si="22"/>
        <v>0.25714678109852618</v>
      </c>
      <c r="N325">
        <f t="shared" si="23"/>
        <v>4.2115871855471871</v>
      </c>
    </row>
    <row r="326" spans="1:14" x14ac:dyDescent="0.25">
      <c r="A326" t="s">
        <v>66</v>
      </c>
      <c r="B326" t="s">
        <v>47</v>
      </c>
      <c r="C326">
        <v>185.1</v>
      </c>
      <c r="D326">
        <v>222</v>
      </c>
      <c r="E326" t="s">
        <v>15</v>
      </c>
      <c r="F326" t="s">
        <v>22</v>
      </c>
      <c r="G326" s="59">
        <v>3.4820000000000002</v>
      </c>
      <c r="H326" s="65">
        <v>3.0710000000000002</v>
      </c>
      <c r="I326" s="65">
        <v>40.634</v>
      </c>
      <c r="J326" s="65">
        <v>10.662000000000001</v>
      </c>
      <c r="K326" s="14">
        <f t="shared" si="20"/>
        <v>26.239110104838314</v>
      </c>
      <c r="L326">
        <f t="shared" si="21"/>
        <v>79.206002924672532</v>
      </c>
      <c r="M326">
        <f t="shared" si="22"/>
        <v>101.82537030680679</v>
      </c>
      <c r="N326">
        <f t="shared" si="23"/>
        <v>0.77786118219869405</v>
      </c>
    </row>
    <row r="327" spans="1:14" x14ac:dyDescent="0.25">
      <c r="A327" t="s">
        <v>66</v>
      </c>
      <c r="B327" t="s">
        <v>47</v>
      </c>
      <c r="C327">
        <v>185.1</v>
      </c>
      <c r="D327">
        <v>222</v>
      </c>
      <c r="E327" t="s">
        <v>15</v>
      </c>
      <c r="F327" t="s">
        <v>23</v>
      </c>
      <c r="G327" s="59">
        <v>3.6459999999999999</v>
      </c>
      <c r="H327" s="65">
        <v>3.0550000000000002</v>
      </c>
      <c r="I327" s="65">
        <v>41.146999999999998</v>
      </c>
      <c r="J327" s="65">
        <v>11.451000000000001</v>
      </c>
      <c r="K327" s="14">
        <f t="shared" si="20"/>
        <v>27.829489391693201</v>
      </c>
      <c r="L327">
        <f t="shared" si="21"/>
        <v>81.646992023699028</v>
      </c>
      <c r="M327">
        <f t="shared" si="22"/>
        <v>116.29233452396308</v>
      </c>
      <c r="N327">
        <f t="shared" si="23"/>
        <v>0.70208403982873813</v>
      </c>
    </row>
    <row r="328" spans="1:14" x14ac:dyDescent="0.25">
      <c r="A328" t="s">
        <v>66</v>
      </c>
      <c r="B328" t="s">
        <v>47</v>
      </c>
      <c r="C328">
        <v>185.1</v>
      </c>
      <c r="D328">
        <v>222</v>
      </c>
      <c r="E328" t="s">
        <v>15</v>
      </c>
      <c r="F328" t="s">
        <v>25</v>
      </c>
      <c r="G328" s="59">
        <v>3.383</v>
      </c>
      <c r="H328" s="65">
        <v>3.0710000000000002</v>
      </c>
      <c r="I328" s="65">
        <v>39.234000000000002</v>
      </c>
      <c r="J328" s="65">
        <v>11.13</v>
      </c>
      <c r="K328" s="14">
        <f t="shared" si="20"/>
        <v>28.368252026303715</v>
      </c>
      <c r="L328">
        <f t="shared" si="21"/>
        <v>76.95402294490728</v>
      </c>
      <c r="M328">
        <f t="shared" si="22"/>
        <v>93.384692093198183</v>
      </c>
      <c r="N328">
        <f t="shared" si="23"/>
        <v>0.82405393453679698</v>
      </c>
    </row>
    <row r="329" spans="1:14" x14ac:dyDescent="0.25">
      <c r="A329" t="s">
        <v>66</v>
      </c>
      <c r="B329" s="48" t="s">
        <v>47</v>
      </c>
      <c r="C329">
        <v>185.1</v>
      </c>
      <c r="D329">
        <v>222</v>
      </c>
      <c r="E329" t="s">
        <v>15</v>
      </c>
      <c r="F329" t="s">
        <v>28</v>
      </c>
      <c r="G329" s="59">
        <v>3.35</v>
      </c>
      <c r="H329" s="65">
        <v>3.1040000000000001</v>
      </c>
      <c r="I329" s="65">
        <v>37.396000000000001</v>
      </c>
      <c r="J329" s="11">
        <v>11.026</v>
      </c>
      <c r="K329" s="14">
        <f t="shared" si="20"/>
        <v>29.484436838164505</v>
      </c>
      <c r="L329">
        <f t="shared" si="21"/>
        <v>78.686427160286726</v>
      </c>
      <c r="M329">
        <f t="shared" si="22"/>
        <v>91.652858633347819</v>
      </c>
      <c r="N329">
        <f t="shared" si="23"/>
        <v>0.85852670973490763</v>
      </c>
    </row>
    <row r="330" spans="1:14" x14ac:dyDescent="0.25">
      <c r="A330" t="s">
        <v>66</v>
      </c>
      <c r="B330" s="48" t="s">
        <v>47</v>
      </c>
      <c r="C330">
        <v>185.1</v>
      </c>
      <c r="D330">
        <v>222</v>
      </c>
      <c r="E330" t="s">
        <v>15</v>
      </c>
      <c r="F330" t="s">
        <v>29</v>
      </c>
      <c r="G330" s="59">
        <v>2.9889999999999999</v>
      </c>
      <c r="H330" s="65">
        <v>3.2519999999999998</v>
      </c>
      <c r="I330" s="65">
        <v>35.067999999999998</v>
      </c>
      <c r="J330" s="65">
        <v>10.537000000000001</v>
      </c>
      <c r="K330" s="14">
        <f t="shared" si="20"/>
        <v>30.047336603170987</v>
      </c>
      <c r="L330">
        <f t="shared" si="21"/>
        <v>80.736033152578443</v>
      </c>
      <c r="M330">
        <f t="shared" si="22"/>
        <v>68.20530626674126</v>
      </c>
      <c r="N330">
        <f t="shared" si="23"/>
        <v>1.1837207040289695</v>
      </c>
    </row>
    <row r="331" spans="1:14" x14ac:dyDescent="0.25">
      <c r="A331" t="s">
        <v>66</v>
      </c>
      <c r="B331" s="48" t="s">
        <v>47</v>
      </c>
      <c r="C331">
        <v>185.1</v>
      </c>
      <c r="D331">
        <v>222</v>
      </c>
      <c r="E331" t="s">
        <v>15</v>
      </c>
      <c r="F331" t="s">
        <v>30</v>
      </c>
      <c r="G331" s="59">
        <v>2.98</v>
      </c>
      <c r="H331" s="65">
        <v>3.2429999999999999</v>
      </c>
      <c r="I331" s="65">
        <v>33.231000000000002</v>
      </c>
      <c r="J331" s="65">
        <v>9.8059999999999992</v>
      </c>
      <c r="K331" s="14">
        <f t="shared" si="20"/>
        <v>29.508591375522851</v>
      </c>
      <c r="L331">
        <f t="shared" si="21"/>
        <v>79.826482253974461</v>
      </c>
      <c r="M331">
        <f t="shared" si="22"/>
        <v>67.403992603647168</v>
      </c>
      <c r="N331">
        <f t="shared" si="23"/>
        <v>1.1842990180622495</v>
      </c>
    </row>
    <row r="332" spans="1:14" x14ac:dyDescent="0.25">
      <c r="A332" t="s">
        <v>66</v>
      </c>
      <c r="B332" s="48" t="s">
        <v>47</v>
      </c>
      <c r="C332">
        <v>185.1</v>
      </c>
      <c r="D332">
        <v>222</v>
      </c>
      <c r="E332" t="s">
        <v>15</v>
      </c>
      <c r="F332" t="s">
        <v>31</v>
      </c>
      <c r="G332" s="59">
        <v>2.71</v>
      </c>
      <c r="H332" s="65">
        <v>3.3180000000000001</v>
      </c>
      <c r="I332" s="65">
        <v>31.923999999999999</v>
      </c>
      <c r="J332" s="11">
        <v>9.2210000000000001</v>
      </c>
      <c r="K332" s="14">
        <f t="shared" si="20"/>
        <v>28.884225034456833</v>
      </c>
      <c r="L332">
        <f t="shared" si="21"/>
        <v>77.747837325701767</v>
      </c>
      <c r="M332">
        <f t="shared" si="22"/>
        <v>51.864970555666943</v>
      </c>
      <c r="N332">
        <f t="shared" si="23"/>
        <v>1.4990433136803694</v>
      </c>
    </row>
    <row r="333" spans="1:14" x14ac:dyDescent="0.25">
      <c r="A333" t="s">
        <v>66</v>
      </c>
      <c r="B333" s="48" t="s">
        <v>47</v>
      </c>
      <c r="C333">
        <v>185.1</v>
      </c>
      <c r="D333">
        <v>222</v>
      </c>
      <c r="E333" t="s">
        <v>15</v>
      </c>
      <c r="F333" t="s">
        <v>19</v>
      </c>
      <c r="G333" s="59">
        <v>0.52600000000000002</v>
      </c>
      <c r="H333" s="65">
        <v>1.141</v>
      </c>
      <c r="I333" s="65">
        <v>2.2160000000000002</v>
      </c>
      <c r="J333" s="65">
        <v>1.508</v>
      </c>
      <c r="K333" s="14">
        <f t="shared" si="20"/>
        <v>68.050541516245474</v>
      </c>
      <c r="L333">
        <f t="shared" si="21"/>
        <v>0.61366670197831619</v>
      </c>
      <c r="M333">
        <f t="shared" si="22"/>
        <v>0.13041656529018597</v>
      </c>
      <c r="N333">
        <f t="shared" si="23"/>
        <v>4.7054352383293097</v>
      </c>
    </row>
    <row r="334" spans="1:14" x14ac:dyDescent="0.25">
      <c r="A334" t="s">
        <v>66</v>
      </c>
      <c r="B334" s="48" t="s">
        <v>47</v>
      </c>
      <c r="C334">
        <v>185.1</v>
      </c>
      <c r="D334">
        <v>222</v>
      </c>
      <c r="E334" t="s">
        <v>15</v>
      </c>
      <c r="F334" t="s">
        <v>11</v>
      </c>
      <c r="G334" s="63">
        <v>3.44</v>
      </c>
      <c r="H334" s="60">
        <v>2.9329999999999998</v>
      </c>
      <c r="I334" s="60">
        <v>40.085999999999999</v>
      </c>
      <c r="J334" s="60">
        <v>10.555999999999999</v>
      </c>
      <c r="K334" s="14">
        <f t="shared" si="20"/>
        <v>26.333383226063962</v>
      </c>
      <c r="L334">
        <f t="shared" si="21"/>
        <v>68.168621666030305</v>
      </c>
      <c r="M334">
        <f t="shared" si="22"/>
        <v>93.772883795275575</v>
      </c>
      <c r="N334">
        <f t="shared" si="23"/>
        <v>0.7269545193347754</v>
      </c>
    </row>
    <row r="335" spans="1:14" x14ac:dyDescent="0.25">
      <c r="A335" t="s">
        <v>66</v>
      </c>
      <c r="B335" s="48" t="s">
        <v>47</v>
      </c>
      <c r="C335">
        <v>185.1</v>
      </c>
      <c r="D335">
        <v>222</v>
      </c>
      <c r="E335" t="s">
        <v>15</v>
      </c>
      <c r="F335" t="s">
        <v>10</v>
      </c>
      <c r="G335" s="61">
        <v>2.7069999999999999</v>
      </c>
      <c r="H335" s="67">
        <v>2.653</v>
      </c>
      <c r="I335" s="67">
        <v>29.045999999999999</v>
      </c>
      <c r="J335" s="67">
        <v>12.532999999999999</v>
      </c>
      <c r="K335" s="14">
        <f t="shared" si="20"/>
        <v>43.148798457618945</v>
      </c>
      <c r="L335">
        <f t="shared" si="21"/>
        <v>39.699943353513284</v>
      </c>
      <c r="M335">
        <f t="shared" si="22"/>
        <v>41.332521341555868</v>
      </c>
      <c r="N335">
        <f t="shared" si="23"/>
        <v>0.96050136950147336</v>
      </c>
    </row>
    <row r="336" spans="1:14" x14ac:dyDescent="0.25">
      <c r="A336" t="s">
        <v>66</v>
      </c>
      <c r="B336" s="48" t="s">
        <v>47</v>
      </c>
      <c r="C336">
        <v>185.1</v>
      </c>
      <c r="D336">
        <v>222</v>
      </c>
      <c r="E336" t="s">
        <v>14</v>
      </c>
      <c r="F336" t="s">
        <v>17</v>
      </c>
      <c r="G336" s="59">
        <v>1.4810000000000001</v>
      </c>
      <c r="H336" s="65">
        <v>1.052</v>
      </c>
      <c r="I336" s="65">
        <v>5.8369999999999997</v>
      </c>
      <c r="J336" s="65">
        <v>0</v>
      </c>
      <c r="K336" s="14">
        <f t="shared" si="20"/>
        <v>0</v>
      </c>
      <c r="L336">
        <f t="shared" si="21"/>
        <v>1.3542291547398102</v>
      </c>
      <c r="M336">
        <f t="shared" si="22"/>
        <v>2.6839276022037195</v>
      </c>
      <c r="N336">
        <f t="shared" si="23"/>
        <v>0.50456992715745375</v>
      </c>
    </row>
    <row r="337" spans="1:14" x14ac:dyDescent="0.25">
      <c r="A337" t="s">
        <v>66</v>
      </c>
      <c r="B337" s="48" t="s">
        <v>47</v>
      </c>
      <c r="C337">
        <v>185.1</v>
      </c>
      <c r="D337">
        <v>222</v>
      </c>
      <c r="E337" t="s">
        <v>14</v>
      </c>
      <c r="F337" t="s">
        <v>11</v>
      </c>
      <c r="G337" s="63">
        <v>1.429</v>
      </c>
      <c r="H337" s="60">
        <v>3.3250000000000002</v>
      </c>
      <c r="I337" s="60">
        <v>17.312000000000001</v>
      </c>
      <c r="J337" s="60">
        <v>0</v>
      </c>
      <c r="K337" s="14">
        <f t="shared" si="20"/>
        <v>0</v>
      </c>
      <c r="L337">
        <f t="shared" si="21"/>
        <v>41.256944329789398</v>
      </c>
      <c r="M337">
        <f t="shared" si="22"/>
        <v>7.620407878898523</v>
      </c>
      <c r="N337">
        <f t="shared" si="23"/>
        <v>5.4140073583243424</v>
      </c>
    </row>
    <row r="338" spans="1:14" s="82" customFormat="1" x14ac:dyDescent="0.25">
      <c r="A338" s="82" t="s">
        <v>66</v>
      </c>
      <c r="B338" s="82" t="s">
        <v>47</v>
      </c>
      <c r="C338" s="82">
        <v>185.1</v>
      </c>
      <c r="D338" s="82">
        <v>222</v>
      </c>
      <c r="E338" s="82" t="s">
        <v>14</v>
      </c>
      <c r="F338" s="82" t="s">
        <v>10</v>
      </c>
      <c r="G338" s="90">
        <v>1.091</v>
      </c>
      <c r="H338" s="89">
        <v>3.1040000000000001</v>
      </c>
      <c r="I338" s="89">
        <v>13.349</v>
      </c>
      <c r="J338" s="89">
        <v>2.1339999999999999</v>
      </c>
      <c r="K338" s="85">
        <f t="shared" si="20"/>
        <v>15.986216195969735</v>
      </c>
      <c r="L338" s="82">
        <f t="shared" si="21"/>
        <v>25.625937919962034</v>
      </c>
      <c r="M338" s="82">
        <f t="shared" si="22"/>
        <v>3.1658172832060649</v>
      </c>
      <c r="N338" s="82">
        <f t="shared" si="23"/>
        <v>8.0945726261277802</v>
      </c>
    </row>
    <row r="339" spans="1:14" x14ac:dyDescent="0.25">
      <c r="A339" t="s">
        <v>46</v>
      </c>
      <c r="B339" t="s">
        <v>47</v>
      </c>
      <c r="C339">
        <v>236</v>
      </c>
      <c r="D339">
        <v>272.5</v>
      </c>
      <c r="E339" t="s">
        <v>13</v>
      </c>
      <c r="F339" t="s">
        <v>17</v>
      </c>
      <c r="G339" s="59">
        <v>3.6139999999999999</v>
      </c>
      <c r="H339" s="8">
        <v>3.45</v>
      </c>
      <c r="I339" s="8">
        <v>44.598999999999997</v>
      </c>
      <c r="J339" s="8">
        <v>7.7050000000000001</v>
      </c>
      <c r="K339" s="14">
        <f t="shared" si="20"/>
        <v>17.276172111482321</v>
      </c>
      <c r="L339">
        <f t="shared" si="21"/>
        <v>116.55618250599376</v>
      </c>
      <c r="M339">
        <f t="shared" si="22"/>
        <v>127.90084717379156</v>
      </c>
      <c r="N339">
        <f t="shared" si="23"/>
        <v>0.91130109832358908</v>
      </c>
    </row>
    <row r="340" spans="1:14" x14ac:dyDescent="0.25">
      <c r="A340" t="s">
        <v>46</v>
      </c>
      <c r="B340" t="s">
        <v>47</v>
      </c>
      <c r="C340">
        <v>236</v>
      </c>
      <c r="D340">
        <v>272.5</v>
      </c>
      <c r="E340" t="s">
        <v>13</v>
      </c>
      <c r="F340" t="s">
        <v>18</v>
      </c>
      <c r="G340" s="59">
        <v>3.17</v>
      </c>
      <c r="H340" s="65">
        <v>3.532</v>
      </c>
      <c r="I340" s="65">
        <v>40.112000000000002</v>
      </c>
      <c r="J340" s="65">
        <v>11.803000000000001</v>
      </c>
      <c r="K340" s="14">
        <f t="shared" si="20"/>
        <v>29.425109692859991</v>
      </c>
      <c r="L340">
        <f t="shared" si="21"/>
        <v>109.70116211997872</v>
      </c>
      <c r="M340">
        <f t="shared" si="22"/>
        <v>88.366644266772894</v>
      </c>
      <c r="N340">
        <f t="shared" si="23"/>
        <v>1.2414317985053089</v>
      </c>
    </row>
    <row r="341" spans="1:14" x14ac:dyDescent="0.25">
      <c r="A341" t="s">
        <v>46</v>
      </c>
      <c r="B341" t="s">
        <v>47</v>
      </c>
      <c r="C341">
        <v>236</v>
      </c>
      <c r="D341">
        <v>272.5</v>
      </c>
      <c r="E341" t="s">
        <v>13</v>
      </c>
      <c r="F341" t="s">
        <v>22</v>
      </c>
      <c r="G341" s="59">
        <v>2.4969999999999999</v>
      </c>
      <c r="H341" s="65">
        <v>3.5979999999999999</v>
      </c>
      <c r="I341" s="65">
        <v>32.93</v>
      </c>
      <c r="J341" s="65">
        <v>11.33</v>
      </c>
      <c r="K341" s="14">
        <f t="shared" si="20"/>
        <v>34.406316428788344</v>
      </c>
      <c r="L341">
        <f t="shared" si="21"/>
        <v>91.346497688787963</v>
      </c>
      <c r="M341">
        <f t="shared" si="22"/>
        <v>43.995338897132356</v>
      </c>
      <c r="N341">
        <f t="shared" si="23"/>
        <v>2.0762767142757932</v>
      </c>
    </row>
    <row r="342" spans="1:14" x14ac:dyDescent="0.25">
      <c r="A342" t="s">
        <v>46</v>
      </c>
      <c r="B342" t="s">
        <v>47</v>
      </c>
      <c r="C342">
        <v>236</v>
      </c>
      <c r="D342">
        <v>272.5</v>
      </c>
      <c r="E342" t="s">
        <v>13</v>
      </c>
      <c r="F342" t="s">
        <v>23</v>
      </c>
      <c r="G342" s="59">
        <v>1.659</v>
      </c>
      <c r="H342" s="65">
        <v>2.6280000000000001</v>
      </c>
      <c r="I342" s="65">
        <v>16.074999999999999</v>
      </c>
      <c r="J342" s="65">
        <v>6.4180000000000001</v>
      </c>
      <c r="K342" s="14">
        <f t="shared" si="20"/>
        <v>39.925349922239505</v>
      </c>
      <c r="L342">
        <f t="shared" si="21"/>
        <v>23.648976517950622</v>
      </c>
      <c r="M342">
        <f t="shared" si="22"/>
        <v>9.424414967340601</v>
      </c>
      <c r="N342">
        <f t="shared" si="23"/>
        <v>2.5093309876426138</v>
      </c>
    </row>
    <row r="343" spans="1:14" x14ac:dyDescent="0.25">
      <c r="A343" t="s">
        <v>46</v>
      </c>
      <c r="B343" t="s">
        <v>47</v>
      </c>
      <c r="C343">
        <v>236</v>
      </c>
      <c r="D343">
        <v>272.5</v>
      </c>
      <c r="E343" t="s">
        <v>13</v>
      </c>
      <c r="F343" t="s">
        <v>25</v>
      </c>
      <c r="G343" s="59">
        <v>1.298</v>
      </c>
      <c r="H343" s="65">
        <v>2.6779999999999999</v>
      </c>
      <c r="I343" s="65">
        <v>12.843</v>
      </c>
      <c r="J343" s="65">
        <v>4.8330000000000002</v>
      </c>
      <c r="K343" s="14">
        <f t="shared" si="20"/>
        <v>37.63139453398739</v>
      </c>
      <c r="L343">
        <f t="shared" si="21"/>
        <v>19.579260824231874</v>
      </c>
      <c r="M343">
        <f t="shared" si="22"/>
        <v>4.5996473009280896</v>
      </c>
      <c r="N343">
        <f t="shared" si="23"/>
        <v>4.2566874247686961</v>
      </c>
    </row>
    <row r="344" spans="1:14" x14ac:dyDescent="0.25">
      <c r="A344" t="s">
        <v>46</v>
      </c>
      <c r="B344" s="48" t="s">
        <v>47</v>
      </c>
      <c r="C344">
        <v>236</v>
      </c>
      <c r="D344">
        <v>272.5</v>
      </c>
      <c r="E344" t="s">
        <v>13</v>
      </c>
      <c r="F344" t="s">
        <v>28</v>
      </c>
      <c r="G344" s="59">
        <v>1.133</v>
      </c>
      <c r="H344" s="65">
        <v>2.3980000000000001</v>
      </c>
      <c r="I344" s="65">
        <v>9.6340000000000003</v>
      </c>
      <c r="J344" s="65">
        <v>2.9569999999999999</v>
      </c>
      <c r="K344" s="14">
        <f t="shared" si="20"/>
        <v>30.693377620925883</v>
      </c>
      <c r="L344">
        <f t="shared" si="21"/>
        <v>12.270643184103841</v>
      </c>
      <c r="M344">
        <f t="shared" si="22"/>
        <v>2.7392318310781425</v>
      </c>
      <c r="N344">
        <f t="shared" si="23"/>
        <v>4.4795927985672543</v>
      </c>
    </row>
    <row r="345" spans="1:14" x14ac:dyDescent="0.25">
      <c r="A345" t="s">
        <v>46</v>
      </c>
      <c r="B345" s="48" t="s">
        <v>47</v>
      </c>
      <c r="C345">
        <v>236</v>
      </c>
      <c r="D345">
        <v>272.5</v>
      </c>
      <c r="E345" t="s">
        <v>13</v>
      </c>
      <c r="F345" t="s">
        <v>19</v>
      </c>
      <c r="G345" s="59">
        <v>0.92</v>
      </c>
      <c r="H345" s="65">
        <v>1.61</v>
      </c>
      <c r="I345" s="65">
        <v>4.851</v>
      </c>
      <c r="J345" s="65">
        <v>0</v>
      </c>
      <c r="K345" s="14">
        <f t="shared" si="20"/>
        <v>0</v>
      </c>
      <c r="L345">
        <f t="shared" si="21"/>
        <v>3.0154722541221499</v>
      </c>
      <c r="M345">
        <f t="shared" si="22"/>
        <v>0.98464400134600794</v>
      </c>
      <c r="N345">
        <f t="shared" si="23"/>
        <v>3.0625000000000004</v>
      </c>
    </row>
    <row r="346" spans="1:14" x14ac:dyDescent="0.25">
      <c r="A346" t="s">
        <v>46</v>
      </c>
      <c r="B346" s="48" t="s">
        <v>47</v>
      </c>
      <c r="C346">
        <v>236</v>
      </c>
      <c r="D346">
        <v>272.5</v>
      </c>
      <c r="E346" t="s">
        <v>13</v>
      </c>
      <c r="F346" t="s">
        <v>10</v>
      </c>
      <c r="G346" s="61">
        <v>3.48</v>
      </c>
      <c r="H346" s="67">
        <v>6.0330000000000004</v>
      </c>
      <c r="I346" s="67">
        <v>80.635999999999996</v>
      </c>
      <c r="J346" s="67">
        <v>21.338000000000001</v>
      </c>
      <c r="K346" s="14">
        <f t="shared" si="20"/>
        <v>26.462126097524681</v>
      </c>
      <c r="L346">
        <f t="shared" si="21"/>
        <v>600.16283909851825</v>
      </c>
      <c r="M346">
        <f t="shared" si="22"/>
        <v>199.6921250108407</v>
      </c>
      <c r="N346">
        <f t="shared" si="23"/>
        <v>3.005440695600476</v>
      </c>
    </row>
    <row r="347" spans="1:14" x14ac:dyDescent="0.25">
      <c r="A347" t="s">
        <v>46</v>
      </c>
      <c r="B347" t="s">
        <v>47</v>
      </c>
      <c r="C347">
        <v>236</v>
      </c>
      <c r="D347">
        <v>272.5</v>
      </c>
      <c r="E347" t="s">
        <v>15</v>
      </c>
      <c r="F347" t="s">
        <v>17</v>
      </c>
      <c r="G347" s="59">
        <v>5.0510000000000002</v>
      </c>
      <c r="H347" s="65">
        <v>3.847</v>
      </c>
      <c r="I347" s="65">
        <v>71.295000000000002</v>
      </c>
      <c r="J347" s="65">
        <v>9.2859999999999996</v>
      </c>
      <c r="K347" s="14">
        <f t="shared" si="20"/>
        <v>13.024756294270285</v>
      </c>
      <c r="L347">
        <f t="shared" si="21"/>
        <v>225.85713187410335</v>
      </c>
      <c r="M347">
        <f t="shared" si="22"/>
        <v>389.35358084288242</v>
      </c>
      <c r="N347">
        <f t="shared" si="23"/>
        <v>0.58008232872845844</v>
      </c>
    </row>
    <row r="348" spans="1:14" x14ac:dyDescent="0.25">
      <c r="A348" t="s">
        <v>46</v>
      </c>
      <c r="B348" t="s">
        <v>47</v>
      </c>
      <c r="C348">
        <v>236</v>
      </c>
      <c r="D348">
        <v>272.5</v>
      </c>
      <c r="E348" t="s">
        <v>15</v>
      </c>
      <c r="F348" t="s">
        <v>34</v>
      </c>
      <c r="G348" s="59">
        <v>3.32</v>
      </c>
      <c r="H348" s="65">
        <v>4.375</v>
      </c>
      <c r="I348" s="65">
        <v>47.52</v>
      </c>
      <c r="J348" s="65">
        <v>16.495000000000001</v>
      </c>
      <c r="K348" s="14">
        <f t="shared" si="20"/>
        <v>34.711700336700332</v>
      </c>
      <c r="L348">
        <f t="shared" si="21"/>
        <v>218.3544952515816</v>
      </c>
      <c r="M348">
        <f t="shared" si="22"/>
        <v>125.7425287032703</v>
      </c>
      <c r="N348">
        <f t="shared" si="23"/>
        <v>1.7365206307156336</v>
      </c>
    </row>
    <row r="349" spans="1:14" x14ac:dyDescent="0.25">
      <c r="A349" t="s">
        <v>46</v>
      </c>
      <c r="B349" t="s">
        <v>47</v>
      </c>
      <c r="C349">
        <v>236</v>
      </c>
      <c r="D349">
        <v>272.5</v>
      </c>
      <c r="E349" t="s">
        <v>15</v>
      </c>
      <c r="F349" t="s">
        <v>35</v>
      </c>
      <c r="G349" s="59">
        <v>2.9329999999999998</v>
      </c>
      <c r="H349" s="8">
        <v>4.3010000000000002</v>
      </c>
      <c r="I349" s="8">
        <v>43.646000000000001</v>
      </c>
      <c r="J349" s="8">
        <v>13.974</v>
      </c>
      <c r="K349" s="14">
        <f t="shared" si="20"/>
        <v>32.016679649910643</v>
      </c>
      <c r="L349">
        <f t="shared" si="21"/>
        <v>183.27797256499119</v>
      </c>
      <c r="M349">
        <f t="shared" si="22"/>
        <v>85.230593542324527</v>
      </c>
      <c r="N349">
        <f t="shared" si="23"/>
        <v>2.1503777569491813</v>
      </c>
    </row>
    <row r="350" spans="1:14" x14ac:dyDescent="0.25">
      <c r="A350" t="s">
        <v>46</v>
      </c>
      <c r="B350" t="s">
        <v>47</v>
      </c>
      <c r="C350">
        <v>236</v>
      </c>
      <c r="D350">
        <v>272.5</v>
      </c>
      <c r="E350" t="s">
        <v>15</v>
      </c>
      <c r="F350" t="s">
        <v>36</v>
      </c>
      <c r="G350" s="59">
        <v>2.9</v>
      </c>
      <c r="H350" s="8">
        <v>4.2850000000000001</v>
      </c>
      <c r="I350" s="8">
        <v>41.125</v>
      </c>
      <c r="J350" s="8">
        <v>13.222</v>
      </c>
      <c r="K350" s="14">
        <f t="shared" si="20"/>
        <v>32.15075987841945</v>
      </c>
      <c r="L350">
        <f t="shared" si="21"/>
        <v>179.20097078822596</v>
      </c>
      <c r="M350">
        <f t="shared" si="22"/>
        <v>82.079499833425075</v>
      </c>
      <c r="N350">
        <f t="shared" si="23"/>
        <v>2.1832609988109395</v>
      </c>
    </row>
    <row r="351" spans="1:14" x14ac:dyDescent="0.25">
      <c r="A351" t="s">
        <v>46</v>
      </c>
      <c r="B351" t="s">
        <v>47</v>
      </c>
      <c r="C351">
        <v>236</v>
      </c>
      <c r="D351">
        <v>272.5</v>
      </c>
      <c r="E351" t="s">
        <v>15</v>
      </c>
      <c r="F351" t="s">
        <v>37</v>
      </c>
      <c r="G351" s="59">
        <v>2.819</v>
      </c>
      <c r="H351" s="65">
        <v>4.383</v>
      </c>
      <c r="I351" s="65">
        <v>40.445999999999998</v>
      </c>
      <c r="J351" s="65">
        <v>13.129</v>
      </c>
      <c r="K351" s="14">
        <f t="shared" si="20"/>
        <v>32.460564703555356</v>
      </c>
      <c r="L351">
        <f t="shared" si="21"/>
        <v>186.42294705103959</v>
      </c>
      <c r="M351">
        <f t="shared" si="22"/>
        <v>77.116370221300571</v>
      </c>
      <c r="N351">
        <f t="shared" si="23"/>
        <v>2.4174237780650505</v>
      </c>
    </row>
    <row r="352" spans="1:14" x14ac:dyDescent="0.25">
      <c r="A352" t="s">
        <v>46</v>
      </c>
      <c r="B352" t="s">
        <v>47</v>
      </c>
      <c r="C352">
        <v>236</v>
      </c>
      <c r="D352">
        <v>272.5</v>
      </c>
      <c r="E352" t="s">
        <v>15</v>
      </c>
      <c r="F352" t="s">
        <v>38</v>
      </c>
      <c r="G352" s="59">
        <v>2.77</v>
      </c>
      <c r="H352" s="65">
        <v>4.3019999999999996</v>
      </c>
      <c r="I352" s="65">
        <v>40.177999999999997</v>
      </c>
      <c r="J352" s="65">
        <v>12.63</v>
      </c>
      <c r="K352" s="14">
        <f t="shared" si="20"/>
        <v>31.435113743839914</v>
      </c>
      <c r="L352">
        <f t="shared" si="21"/>
        <v>173.2131535390171</v>
      </c>
      <c r="M352">
        <f t="shared" si="22"/>
        <v>71.812425355527736</v>
      </c>
      <c r="N352">
        <f t="shared" si="23"/>
        <v>2.4120220516362783</v>
      </c>
    </row>
    <row r="353" spans="1:14" x14ac:dyDescent="0.25">
      <c r="A353" t="s">
        <v>46</v>
      </c>
      <c r="B353" t="s">
        <v>47</v>
      </c>
      <c r="C353">
        <v>236</v>
      </c>
      <c r="D353">
        <v>272.5</v>
      </c>
      <c r="E353" t="s">
        <v>15</v>
      </c>
      <c r="F353" t="s">
        <v>39</v>
      </c>
      <c r="G353" s="59">
        <v>2.6560000000000001</v>
      </c>
      <c r="H353" s="65">
        <v>4.4160000000000004</v>
      </c>
      <c r="I353" s="65">
        <v>37.741</v>
      </c>
      <c r="J353" s="65">
        <v>12.356</v>
      </c>
      <c r="K353" s="14">
        <f t="shared" si="20"/>
        <v>32.738931135899954</v>
      </c>
      <c r="L353">
        <f t="shared" si="21"/>
        <v>179.64086857021994</v>
      </c>
      <c r="M353">
        <f t="shared" si="22"/>
        <v>64.983508904654769</v>
      </c>
      <c r="N353">
        <f t="shared" si="23"/>
        <v>2.7644070256931332</v>
      </c>
    </row>
    <row r="354" spans="1:14" x14ac:dyDescent="0.25">
      <c r="A354" t="s">
        <v>46</v>
      </c>
      <c r="B354" t="s">
        <v>47</v>
      </c>
      <c r="C354">
        <v>236</v>
      </c>
      <c r="D354">
        <v>272.5</v>
      </c>
      <c r="E354" t="s">
        <v>15</v>
      </c>
      <c r="F354" t="s">
        <v>40</v>
      </c>
      <c r="G354" s="59">
        <v>2.754</v>
      </c>
      <c r="H354" s="8">
        <v>4.1379999999999999</v>
      </c>
      <c r="I354" s="8">
        <v>37.244</v>
      </c>
      <c r="J354" s="8">
        <v>12.922000000000001</v>
      </c>
      <c r="K354" s="14">
        <f t="shared" si="20"/>
        <v>34.695521426270005</v>
      </c>
      <c r="L354">
        <f t="shared" si="21"/>
        <v>153.25874901480273</v>
      </c>
      <c r="M354">
        <f t="shared" si="22"/>
        <v>67.884742575137665</v>
      </c>
      <c r="N354">
        <f t="shared" si="23"/>
        <v>2.2576317328620572</v>
      </c>
    </row>
    <row r="355" spans="1:14" x14ac:dyDescent="0.25">
      <c r="A355" t="s">
        <v>46</v>
      </c>
      <c r="B355" t="s">
        <v>47</v>
      </c>
      <c r="C355">
        <v>236</v>
      </c>
      <c r="D355">
        <v>272.5</v>
      </c>
      <c r="E355" t="s">
        <v>15</v>
      </c>
      <c r="F355" t="s">
        <v>41</v>
      </c>
      <c r="G355" s="59">
        <v>2.5910000000000002</v>
      </c>
      <c r="H355" s="65">
        <v>4.0410000000000004</v>
      </c>
      <c r="I355" s="65">
        <v>36.603000000000002</v>
      </c>
      <c r="J355" s="65">
        <v>11.680999999999999</v>
      </c>
      <c r="K355" s="14">
        <f t="shared" si="20"/>
        <v>31.912684752615899</v>
      </c>
      <c r="L355">
        <f t="shared" si="21"/>
        <v>134.28386899644596</v>
      </c>
      <c r="M355">
        <f t="shared" si="22"/>
        <v>55.205324974831385</v>
      </c>
      <c r="N355">
        <f t="shared" si="23"/>
        <v>2.4324441357363118</v>
      </c>
    </row>
    <row r="356" spans="1:14" x14ac:dyDescent="0.25">
      <c r="A356" t="s">
        <v>46</v>
      </c>
      <c r="B356" t="s">
        <v>47</v>
      </c>
      <c r="C356">
        <v>236</v>
      </c>
      <c r="D356">
        <v>272.5</v>
      </c>
      <c r="E356" t="s">
        <v>15</v>
      </c>
      <c r="F356" t="s">
        <v>42</v>
      </c>
      <c r="G356" s="59">
        <v>2.4929999999999999</v>
      </c>
      <c r="H356" s="65">
        <v>4.1550000000000002</v>
      </c>
      <c r="I356" s="65">
        <v>35.06</v>
      </c>
      <c r="J356" s="65">
        <v>12.788</v>
      </c>
      <c r="K356" s="14">
        <f t="shared" si="20"/>
        <v>36.47461494580719</v>
      </c>
      <c r="L356">
        <f t="shared" si="21"/>
        <v>140.45113212185987</v>
      </c>
      <c r="M356">
        <f t="shared" si="22"/>
        <v>50.562407563869534</v>
      </c>
      <c r="N356">
        <f t="shared" si="23"/>
        <v>2.777777777777779</v>
      </c>
    </row>
    <row r="357" spans="1:14" x14ac:dyDescent="0.25">
      <c r="A357" t="s">
        <v>46</v>
      </c>
      <c r="B357" t="s">
        <v>47</v>
      </c>
      <c r="C357">
        <v>236</v>
      </c>
      <c r="D357">
        <v>272.5</v>
      </c>
      <c r="E357" t="s">
        <v>15</v>
      </c>
      <c r="F357" t="s">
        <v>48</v>
      </c>
      <c r="G357" s="59">
        <v>2.6070000000000002</v>
      </c>
      <c r="H357" s="65">
        <v>4.1710000000000003</v>
      </c>
      <c r="I357" s="65">
        <v>34.436</v>
      </c>
      <c r="J357" s="65">
        <v>11.121</v>
      </c>
      <c r="K357" s="14">
        <f t="shared" si="20"/>
        <v>32.294691601812062</v>
      </c>
      <c r="L357">
        <f t="shared" si="21"/>
        <v>148.57696477957396</v>
      </c>
      <c r="M357">
        <f t="shared" si="22"/>
        <v>58.043442848160268</v>
      </c>
      <c r="N357">
        <f t="shared" si="23"/>
        <v>2.5597545129817059</v>
      </c>
    </row>
    <row r="358" spans="1:14" x14ac:dyDescent="0.25">
      <c r="A358" t="s">
        <v>46</v>
      </c>
      <c r="B358" t="s">
        <v>47</v>
      </c>
      <c r="C358">
        <v>236</v>
      </c>
      <c r="D358">
        <v>272.5</v>
      </c>
      <c r="E358" t="s">
        <v>15</v>
      </c>
      <c r="F358" t="s">
        <v>18</v>
      </c>
      <c r="G358" s="64">
        <v>4.1550000000000002</v>
      </c>
      <c r="H358" s="65">
        <v>3.7959999999999998</v>
      </c>
      <c r="I358" s="65">
        <v>57.33</v>
      </c>
      <c r="J358" s="65">
        <v>13.250999999999999</v>
      </c>
      <c r="K358" s="14">
        <f t="shared" si="20"/>
        <v>23.113553113553113</v>
      </c>
      <c r="L358">
        <f t="shared" si="21"/>
        <v>178.50053444055854</v>
      </c>
      <c r="M358">
        <f t="shared" si="22"/>
        <v>213.8598064719535</v>
      </c>
      <c r="N358">
        <f t="shared" si="23"/>
        <v>0.83466144192909797</v>
      </c>
    </row>
    <row r="359" spans="1:14" x14ac:dyDescent="0.25">
      <c r="A359" t="s">
        <v>46</v>
      </c>
      <c r="B359" t="s">
        <v>47</v>
      </c>
      <c r="C359">
        <v>236</v>
      </c>
      <c r="D359">
        <v>272.5</v>
      </c>
      <c r="E359" t="s">
        <v>15</v>
      </c>
      <c r="F359" t="s">
        <v>49</v>
      </c>
      <c r="G359" s="64">
        <v>2.4279999999999999</v>
      </c>
      <c r="H359" s="65">
        <v>4.1710000000000003</v>
      </c>
      <c r="I359" s="65">
        <v>32.436</v>
      </c>
      <c r="J359" s="65">
        <v>11.071</v>
      </c>
      <c r="K359" s="14">
        <f t="shared" si="20"/>
        <v>34.131828832161794</v>
      </c>
      <c r="L359">
        <f t="shared" si="21"/>
        <v>138.37547774637724</v>
      </c>
      <c r="M359">
        <f t="shared" si="22"/>
        <v>46.889555786621514</v>
      </c>
      <c r="N359">
        <f t="shared" si="23"/>
        <v>2.951093808098272</v>
      </c>
    </row>
    <row r="360" spans="1:14" x14ac:dyDescent="0.25">
      <c r="A360" t="s">
        <v>46</v>
      </c>
      <c r="B360" t="s">
        <v>47</v>
      </c>
      <c r="C360">
        <v>236</v>
      </c>
      <c r="D360">
        <v>272.5</v>
      </c>
      <c r="E360" t="s">
        <v>15</v>
      </c>
      <c r="F360" t="s">
        <v>50</v>
      </c>
      <c r="G360" s="64">
        <v>2.2970000000000002</v>
      </c>
      <c r="H360" s="65">
        <v>4.1059999999999999</v>
      </c>
      <c r="I360" s="65">
        <v>29.837</v>
      </c>
      <c r="J360" s="65">
        <v>11.747999999999999</v>
      </c>
      <c r="K360" s="14">
        <f t="shared" si="20"/>
        <v>39.373931695545799</v>
      </c>
      <c r="L360">
        <f t="shared" si="21"/>
        <v>124.88426197980364</v>
      </c>
      <c r="M360">
        <f t="shared" si="22"/>
        <v>39.083352710419256</v>
      </c>
      <c r="N360">
        <f t="shared" si="23"/>
        <v>3.195331344910711</v>
      </c>
    </row>
    <row r="361" spans="1:14" x14ac:dyDescent="0.25">
      <c r="A361" t="s">
        <v>46</v>
      </c>
      <c r="B361" t="s">
        <v>47</v>
      </c>
      <c r="C361">
        <v>236</v>
      </c>
      <c r="D361">
        <v>272.5</v>
      </c>
      <c r="E361" t="s">
        <v>15</v>
      </c>
      <c r="F361" t="s">
        <v>51</v>
      </c>
      <c r="G361" s="64">
        <v>2.4119999999999999</v>
      </c>
      <c r="H361" s="65">
        <v>3.7309999999999999</v>
      </c>
      <c r="I361" s="65">
        <v>29.181000000000001</v>
      </c>
      <c r="J361" s="65">
        <v>11.331</v>
      </c>
      <c r="K361" s="14">
        <f t="shared" si="20"/>
        <v>38.830060655906237</v>
      </c>
      <c r="L361">
        <f t="shared" si="21"/>
        <v>98.388181123567634</v>
      </c>
      <c r="M361">
        <f t="shared" si="22"/>
        <v>41.119425739213867</v>
      </c>
      <c r="N361">
        <f t="shared" si="23"/>
        <v>2.3927421007180789</v>
      </c>
    </row>
    <row r="362" spans="1:14" x14ac:dyDescent="0.25">
      <c r="A362" t="s">
        <v>46</v>
      </c>
      <c r="B362" t="s">
        <v>47</v>
      </c>
      <c r="C362">
        <v>236</v>
      </c>
      <c r="D362">
        <v>272.5</v>
      </c>
      <c r="E362" t="s">
        <v>15</v>
      </c>
      <c r="F362" t="s">
        <v>52</v>
      </c>
      <c r="G362" s="64">
        <v>2.2970000000000002</v>
      </c>
      <c r="H362" s="65">
        <v>3.6989999999999998</v>
      </c>
      <c r="I362" s="65">
        <v>28.844000000000001</v>
      </c>
      <c r="J362" s="65">
        <v>11.38</v>
      </c>
      <c r="K362" s="14">
        <f t="shared" si="20"/>
        <v>39.453612536402723</v>
      </c>
      <c r="L362">
        <f t="shared" si="21"/>
        <v>91.306957269053783</v>
      </c>
      <c r="M362">
        <f t="shared" si="22"/>
        <v>35.209284382815596</v>
      </c>
      <c r="N362">
        <f t="shared" si="23"/>
        <v>2.5932636481989242</v>
      </c>
    </row>
    <row r="363" spans="1:14" x14ac:dyDescent="0.25">
      <c r="A363" t="s">
        <v>46</v>
      </c>
      <c r="B363" t="s">
        <v>47</v>
      </c>
      <c r="C363">
        <v>236</v>
      </c>
      <c r="D363">
        <v>272.5</v>
      </c>
      <c r="E363" t="s">
        <v>15</v>
      </c>
      <c r="F363" t="s">
        <v>53</v>
      </c>
      <c r="G363" s="64">
        <v>2.2650000000000001</v>
      </c>
      <c r="H363" s="65">
        <v>3.5680000000000001</v>
      </c>
      <c r="I363" s="65">
        <v>27.045999999999999</v>
      </c>
      <c r="J363" s="65">
        <v>10.51</v>
      </c>
      <c r="K363" s="14">
        <f t="shared" si="20"/>
        <v>38.859720476225689</v>
      </c>
      <c r="L363">
        <f t="shared" si="21"/>
        <v>80.803956249945031</v>
      </c>
      <c r="M363">
        <f t="shared" si="22"/>
        <v>32.562620375275728</v>
      </c>
      <c r="N363">
        <f t="shared" si="23"/>
        <v>2.4814942814398981</v>
      </c>
    </row>
    <row r="364" spans="1:14" x14ac:dyDescent="0.25">
      <c r="A364" t="s">
        <v>46</v>
      </c>
      <c r="B364" t="s">
        <v>47</v>
      </c>
      <c r="C364">
        <v>236</v>
      </c>
      <c r="D364">
        <v>272.5</v>
      </c>
      <c r="E364" t="s">
        <v>15</v>
      </c>
      <c r="F364" t="s">
        <v>54</v>
      </c>
      <c r="G364" s="64">
        <v>2.33</v>
      </c>
      <c r="H364" s="65">
        <v>3.5190000000000001</v>
      </c>
      <c r="I364" s="65">
        <v>25.521000000000001</v>
      </c>
      <c r="J364" s="65">
        <v>10.159000000000001</v>
      </c>
      <c r="K364" s="14">
        <f t="shared" si="20"/>
        <v>39.80643391716626</v>
      </c>
      <c r="L364">
        <f t="shared" si="21"/>
        <v>79.745025801558398</v>
      </c>
      <c r="M364">
        <f t="shared" si="22"/>
        <v>34.96044172289578</v>
      </c>
      <c r="N364">
        <f t="shared" si="23"/>
        <v>2.281007386395034</v>
      </c>
    </row>
    <row r="365" spans="1:14" x14ac:dyDescent="0.25">
      <c r="A365" t="s">
        <v>46</v>
      </c>
      <c r="B365" t="s">
        <v>47</v>
      </c>
      <c r="C365">
        <v>236</v>
      </c>
      <c r="D365">
        <v>272.5</v>
      </c>
      <c r="E365" t="s">
        <v>15</v>
      </c>
      <c r="F365" t="s">
        <v>55</v>
      </c>
      <c r="G365" s="64">
        <v>1.89</v>
      </c>
      <c r="H365" s="65">
        <v>3.2589999999999999</v>
      </c>
      <c r="I365" s="65">
        <v>23.222000000000001</v>
      </c>
      <c r="J365" s="65">
        <v>9.6310000000000002</v>
      </c>
      <c r="K365" s="14">
        <f t="shared" si="20"/>
        <v>41.473602618206876</v>
      </c>
      <c r="L365">
        <f t="shared" si="21"/>
        <v>51.381261994904243</v>
      </c>
      <c r="M365">
        <f t="shared" si="22"/>
        <v>17.280633296365732</v>
      </c>
      <c r="N365">
        <f t="shared" si="23"/>
        <v>2.9733436913860194</v>
      </c>
    </row>
    <row r="366" spans="1:14" x14ac:dyDescent="0.25">
      <c r="A366" t="s">
        <v>46</v>
      </c>
      <c r="B366" t="s">
        <v>47</v>
      </c>
      <c r="C366">
        <v>236</v>
      </c>
      <c r="D366">
        <v>272.5</v>
      </c>
      <c r="E366" t="s">
        <v>15</v>
      </c>
      <c r="F366" t="s">
        <v>56</v>
      </c>
      <c r="G366" s="64">
        <v>2.1019999999999999</v>
      </c>
      <c r="H366" s="65">
        <v>3.2749999999999999</v>
      </c>
      <c r="I366" s="65">
        <v>19.353999999999999</v>
      </c>
      <c r="J366" s="65">
        <v>9.0489999999999995</v>
      </c>
      <c r="K366" s="14">
        <f t="shared" si="20"/>
        <v>46.755192725018084</v>
      </c>
      <c r="L366">
        <f t="shared" si="21"/>
        <v>57.990453631887483</v>
      </c>
      <c r="M366">
        <f t="shared" si="22"/>
        <v>23.889074276692149</v>
      </c>
      <c r="N366">
        <f t="shared" si="23"/>
        <v>2.4274885230051391</v>
      </c>
    </row>
    <row r="367" spans="1:14" x14ac:dyDescent="0.25">
      <c r="A367" t="s">
        <v>46</v>
      </c>
      <c r="B367" t="s">
        <v>47</v>
      </c>
      <c r="C367">
        <v>236</v>
      </c>
      <c r="D367">
        <v>272.5</v>
      </c>
      <c r="E367" t="s">
        <v>15</v>
      </c>
      <c r="F367" t="s">
        <v>57</v>
      </c>
      <c r="G367" s="64">
        <v>2.1509999999999998</v>
      </c>
      <c r="H367" s="8">
        <v>3.1120000000000001</v>
      </c>
      <c r="I367" s="8">
        <v>21.85</v>
      </c>
      <c r="J367" s="8">
        <v>9.1669999999999998</v>
      </c>
      <c r="K367" s="14">
        <f t="shared" si="20"/>
        <v>41.954233409610978</v>
      </c>
      <c r="L367">
        <f t="shared" si="21"/>
        <v>50.915387889254021</v>
      </c>
      <c r="M367">
        <f t="shared" si="22"/>
        <v>24.324879684721171</v>
      </c>
      <c r="N367">
        <f t="shared" si="23"/>
        <v>2.0931403792814955</v>
      </c>
    </row>
    <row r="368" spans="1:14" x14ac:dyDescent="0.25">
      <c r="A368" t="s">
        <v>46</v>
      </c>
      <c r="B368" t="s">
        <v>47</v>
      </c>
      <c r="C368">
        <v>236</v>
      </c>
      <c r="D368">
        <v>272.5</v>
      </c>
      <c r="E368" t="s">
        <v>15</v>
      </c>
      <c r="F368" t="s">
        <v>58</v>
      </c>
      <c r="G368" s="64">
        <v>1.988</v>
      </c>
      <c r="H368" s="65">
        <v>2.9329999999999998</v>
      </c>
      <c r="I368" s="65">
        <v>20.123999999999999</v>
      </c>
      <c r="J368" s="65">
        <v>9.2289999999999992</v>
      </c>
      <c r="K368" s="14">
        <f t="shared" si="20"/>
        <v>45.860663883919692</v>
      </c>
      <c r="L368">
        <f t="shared" si="21"/>
        <v>39.395122055833788</v>
      </c>
      <c r="M368">
        <f t="shared" si="22"/>
        <v>18.098854327187308</v>
      </c>
      <c r="N368">
        <f t="shared" si="23"/>
        <v>2.1766638563777021</v>
      </c>
    </row>
    <row r="369" spans="1:14" x14ac:dyDescent="0.25">
      <c r="A369" t="s">
        <v>46</v>
      </c>
      <c r="B369" t="s">
        <v>47</v>
      </c>
      <c r="C369">
        <v>236</v>
      </c>
      <c r="D369">
        <v>272.5</v>
      </c>
      <c r="E369" t="s">
        <v>15</v>
      </c>
      <c r="F369" t="s">
        <v>22</v>
      </c>
      <c r="G369" s="64">
        <v>3.536</v>
      </c>
      <c r="H369" s="65">
        <v>3.8130000000000002</v>
      </c>
      <c r="I369" s="65">
        <v>51.039000000000001</v>
      </c>
      <c r="J369" s="65">
        <v>15.846</v>
      </c>
      <c r="K369" s="14">
        <f t="shared" si="20"/>
        <v>31.046846529124789</v>
      </c>
      <c r="L369">
        <f t="shared" si="21"/>
        <v>153.95810379653727</v>
      </c>
      <c r="M369">
        <f t="shared" si="22"/>
        <v>132.40166777760027</v>
      </c>
      <c r="N369">
        <f t="shared" si="23"/>
        <v>1.1628109100192463</v>
      </c>
    </row>
    <row r="370" spans="1:14" x14ac:dyDescent="0.25">
      <c r="A370" t="s">
        <v>46</v>
      </c>
      <c r="B370" t="s">
        <v>47</v>
      </c>
      <c r="C370">
        <v>236</v>
      </c>
      <c r="D370">
        <v>272.5</v>
      </c>
      <c r="E370" t="s">
        <v>15</v>
      </c>
      <c r="F370" t="s">
        <v>59</v>
      </c>
      <c r="G370" s="64">
        <v>2.02</v>
      </c>
      <c r="H370" s="8">
        <v>2.9649999999999999</v>
      </c>
      <c r="I370" s="8">
        <v>18.239999999999998</v>
      </c>
      <c r="J370" s="8">
        <v>8.6489999999999991</v>
      </c>
      <c r="K370" s="14">
        <f t="shared" si="20"/>
        <v>47.41776315789474</v>
      </c>
      <c r="L370">
        <f t="shared" si="21"/>
        <v>41.353792466013942</v>
      </c>
      <c r="M370">
        <f t="shared" si="22"/>
        <v>19.194141291836267</v>
      </c>
      <c r="N370">
        <f t="shared" si="23"/>
        <v>2.1545007842368396</v>
      </c>
    </row>
    <row r="371" spans="1:14" x14ac:dyDescent="0.25">
      <c r="A371" t="s">
        <v>46</v>
      </c>
      <c r="B371" t="s">
        <v>47</v>
      </c>
      <c r="C371">
        <v>236</v>
      </c>
      <c r="D371">
        <v>272.5</v>
      </c>
      <c r="E371" t="s">
        <v>15</v>
      </c>
      <c r="F371" t="s">
        <v>60</v>
      </c>
      <c r="G371" s="64">
        <v>1.7270000000000001</v>
      </c>
      <c r="H371" s="8">
        <v>2.786</v>
      </c>
      <c r="I371" s="8">
        <v>16.356000000000002</v>
      </c>
      <c r="J371" s="8">
        <v>7.9809999999999999</v>
      </c>
      <c r="K371" s="14">
        <f t="shared" si="20"/>
        <v>48.795549033993638</v>
      </c>
      <c r="L371">
        <f t="shared" si="21"/>
        <v>29.330911208605226</v>
      </c>
      <c r="M371">
        <f t="shared" si="22"/>
        <v>11.27062515893102</v>
      </c>
      <c r="N371">
        <f t="shared" si="23"/>
        <v>2.602420965563117</v>
      </c>
    </row>
    <row r="372" spans="1:14" x14ac:dyDescent="0.25">
      <c r="A372" t="s">
        <v>46</v>
      </c>
      <c r="B372" t="s">
        <v>47</v>
      </c>
      <c r="C372">
        <v>236</v>
      </c>
      <c r="D372">
        <v>272.5</v>
      </c>
      <c r="E372" t="s">
        <v>15</v>
      </c>
      <c r="F372" t="s">
        <v>61</v>
      </c>
      <c r="G372" s="64">
        <v>1.58</v>
      </c>
      <c r="H372" s="8">
        <v>2.6230000000000002</v>
      </c>
      <c r="I372" s="8">
        <v>13.273999999999999</v>
      </c>
      <c r="J372" s="8">
        <v>7.2649999999999997</v>
      </c>
      <c r="K372" s="14">
        <f t="shared" si="20"/>
        <v>54.731053186680732</v>
      </c>
      <c r="L372">
        <f t="shared" si="21"/>
        <v>22.394524217978883</v>
      </c>
      <c r="M372">
        <f t="shared" si="22"/>
        <v>8.125674715948275</v>
      </c>
      <c r="N372">
        <f t="shared" si="23"/>
        <v>2.7560202691876299</v>
      </c>
    </row>
    <row r="373" spans="1:14" x14ac:dyDescent="0.25">
      <c r="A373" t="s">
        <v>46</v>
      </c>
      <c r="B373" t="s">
        <v>47</v>
      </c>
      <c r="C373">
        <v>236</v>
      </c>
      <c r="D373">
        <v>272.5</v>
      </c>
      <c r="E373" t="s">
        <v>15</v>
      </c>
      <c r="F373" t="s">
        <v>62</v>
      </c>
      <c r="G373" s="64">
        <v>1.58</v>
      </c>
      <c r="H373" s="8">
        <v>2.5579999999999998</v>
      </c>
      <c r="I373" s="8">
        <v>13.122</v>
      </c>
      <c r="J373" s="8">
        <v>6.89</v>
      </c>
      <c r="K373" s="14">
        <f t="shared" si="20"/>
        <v>52.507239750038103</v>
      </c>
      <c r="L373">
        <f t="shared" si="21"/>
        <v>20.770578314437149</v>
      </c>
      <c r="M373">
        <f t="shared" si="22"/>
        <v>7.9243141149049494</v>
      </c>
      <c r="N373">
        <f t="shared" si="23"/>
        <v>2.6211200128184582</v>
      </c>
    </row>
    <row r="374" spans="1:14" x14ac:dyDescent="0.25">
      <c r="A374" t="s">
        <v>46</v>
      </c>
      <c r="B374" t="s">
        <v>47</v>
      </c>
      <c r="C374">
        <v>236</v>
      </c>
      <c r="D374">
        <v>272.5</v>
      </c>
      <c r="E374" t="s">
        <v>15</v>
      </c>
      <c r="F374" t="s">
        <v>63</v>
      </c>
      <c r="G374" s="59">
        <v>1.466</v>
      </c>
      <c r="H374" s="65">
        <v>2.6070000000000002</v>
      </c>
      <c r="I374" s="65">
        <v>12.722</v>
      </c>
      <c r="J374" s="65">
        <v>7.0940000000000003</v>
      </c>
      <c r="K374" s="14">
        <f t="shared" si="20"/>
        <v>55.761672692972809</v>
      </c>
      <c r="L374">
        <f t="shared" si="21"/>
        <v>20.400788112060162</v>
      </c>
      <c r="M374">
        <f t="shared" si="22"/>
        <v>6.4510858796649204</v>
      </c>
      <c r="N374">
        <f t="shared" si="23"/>
        <v>3.1623804879683002</v>
      </c>
    </row>
    <row r="375" spans="1:14" x14ac:dyDescent="0.25">
      <c r="A375" t="s">
        <v>46</v>
      </c>
      <c r="B375" t="s">
        <v>47</v>
      </c>
      <c r="C375">
        <v>236</v>
      </c>
      <c r="D375">
        <v>272.5</v>
      </c>
      <c r="E375" t="s">
        <v>15</v>
      </c>
      <c r="F375" t="s">
        <v>64</v>
      </c>
      <c r="G375" s="59">
        <v>1.385</v>
      </c>
      <c r="H375" s="65">
        <v>2.379</v>
      </c>
      <c r="I375" s="65">
        <v>10.701000000000001</v>
      </c>
      <c r="J375" s="65">
        <v>5.7380000000000004</v>
      </c>
      <c r="K375" s="14">
        <f t="shared" si="20"/>
        <v>53.62115690122419</v>
      </c>
      <c r="L375">
        <f t="shared" si="21"/>
        <v>14.646133245408933</v>
      </c>
      <c r="M375">
        <f t="shared" si="22"/>
        <v>4.9640213831008984</v>
      </c>
      <c r="N375">
        <f t="shared" si="23"/>
        <v>2.9504573238280178</v>
      </c>
    </row>
    <row r="376" spans="1:14" x14ac:dyDescent="0.25">
      <c r="A376" t="s">
        <v>46</v>
      </c>
      <c r="B376" t="s">
        <v>47</v>
      </c>
      <c r="C376">
        <v>236</v>
      </c>
      <c r="D376">
        <v>272.5</v>
      </c>
      <c r="E376" t="s">
        <v>15</v>
      </c>
      <c r="F376" t="s">
        <v>65</v>
      </c>
      <c r="G376" s="59">
        <v>1.238</v>
      </c>
      <c r="H376" s="65">
        <v>2.1829999999999998</v>
      </c>
      <c r="I376" s="65">
        <v>9.5239999999999991</v>
      </c>
      <c r="J376" s="65">
        <v>6.048</v>
      </c>
      <c r="K376" s="14">
        <f t="shared" si="20"/>
        <v>63.502729945401093</v>
      </c>
      <c r="L376">
        <f t="shared" si="21"/>
        <v>10.115136159696377</v>
      </c>
      <c r="M376">
        <f t="shared" si="22"/>
        <v>3.2531609545928437</v>
      </c>
      <c r="N376">
        <f t="shared" si="23"/>
        <v>3.1093254532689909</v>
      </c>
    </row>
    <row r="377" spans="1:14" x14ac:dyDescent="0.25">
      <c r="A377" t="s">
        <v>46</v>
      </c>
      <c r="B377" t="s">
        <v>47</v>
      </c>
      <c r="C377">
        <v>236</v>
      </c>
      <c r="D377">
        <v>272.5</v>
      </c>
      <c r="E377" t="s">
        <v>15</v>
      </c>
      <c r="F377" t="s">
        <v>23</v>
      </c>
      <c r="G377" s="59">
        <v>3.7469999999999999</v>
      </c>
      <c r="H377" s="65">
        <v>4.1230000000000002</v>
      </c>
      <c r="I377" s="65">
        <v>54.564</v>
      </c>
      <c r="J377" s="65">
        <v>16.457999999999998</v>
      </c>
      <c r="K377" s="14">
        <f t="shared" si="20"/>
        <v>30.162744666813278</v>
      </c>
      <c r="L377">
        <f t="shared" si="21"/>
        <v>206.25931868875014</v>
      </c>
      <c r="M377">
        <f t="shared" si="22"/>
        <v>170.35476880750298</v>
      </c>
      <c r="N377">
        <f t="shared" si="23"/>
        <v>1.210763397658791</v>
      </c>
    </row>
    <row r="378" spans="1:14" x14ac:dyDescent="0.25">
      <c r="A378" t="s">
        <v>46</v>
      </c>
      <c r="B378" t="s">
        <v>47</v>
      </c>
      <c r="C378">
        <v>236</v>
      </c>
      <c r="D378">
        <v>272.5</v>
      </c>
      <c r="E378" t="s">
        <v>15</v>
      </c>
      <c r="F378" t="s">
        <v>25</v>
      </c>
      <c r="G378" s="59">
        <v>3.601</v>
      </c>
      <c r="H378" s="65">
        <v>4.0570000000000004</v>
      </c>
      <c r="I378" s="65">
        <v>51.962000000000003</v>
      </c>
      <c r="J378" s="65">
        <v>17.294</v>
      </c>
      <c r="K378" s="14">
        <f t="shared" si="20"/>
        <v>33.282013779300257</v>
      </c>
      <c r="L378">
        <f t="shared" si="21"/>
        <v>188.85479928916979</v>
      </c>
      <c r="M378">
        <f t="shared" si="22"/>
        <v>148.78674854468275</v>
      </c>
      <c r="N378">
        <f t="shared" si="23"/>
        <v>1.2692985170816744</v>
      </c>
    </row>
    <row r="379" spans="1:14" x14ac:dyDescent="0.25">
      <c r="A379" t="s">
        <v>46</v>
      </c>
      <c r="B379" s="48" t="s">
        <v>47</v>
      </c>
      <c r="C379">
        <v>236</v>
      </c>
      <c r="D379">
        <v>272.5</v>
      </c>
      <c r="E379" t="s">
        <v>15</v>
      </c>
      <c r="F379" t="s">
        <v>28</v>
      </c>
      <c r="G379" s="59">
        <v>3.4870000000000001</v>
      </c>
      <c r="H379" s="65">
        <v>4.024</v>
      </c>
      <c r="I379" s="65">
        <v>50.343000000000004</v>
      </c>
      <c r="J379" s="65">
        <v>16.401</v>
      </c>
      <c r="K379" s="14">
        <f t="shared" si="20"/>
        <v>32.578511411715624</v>
      </c>
      <c r="L379">
        <f t="shared" si="21"/>
        <v>178.44966824019599</v>
      </c>
      <c r="M379">
        <f t="shared" si="22"/>
        <v>133.99965972841358</v>
      </c>
      <c r="N379">
        <f t="shared" si="23"/>
        <v>1.3317173237743465</v>
      </c>
    </row>
    <row r="380" spans="1:14" x14ac:dyDescent="0.25">
      <c r="A380" t="s">
        <v>46</v>
      </c>
      <c r="B380" s="48" t="s">
        <v>47</v>
      </c>
      <c r="C380">
        <v>236</v>
      </c>
      <c r="D380">
        <v>272.5</v>
      </c>
      <c r="E380" t="s">
        <v>15</v>
      </c>
      <c r="F380" t="s">
        <v>29</v>
      </c>
      <c r="G380" s="59">
        <v>3.5190000000000001</v>
      </c>
      <c r="H380" s="65">
        <v>3.927</v>
      </c>
      <c r="I380" s="65">
        <v>48.523000000000003</v>
      </c>
      <c r="J380" s="11">
        <v>16.126000000000001</v>
      </c>
      <c r="K380" s="14">
        <f t="shared" si="20"/>
        <v>33.233724213259691</v>
      </c>
      <c r="L380">
        <f t="shared" si="21"/>
        <v>167.3754863665535</v>
      </c>
      <c r="M380">
        <f t="shared" si="22"/>
        <v>134.40288254193982</v>
      </c>
      <c r="N380">
        <f t="shared" si="23"/>
        <v>1.2453266120562907</v>
      </c>
    </row>
    <row r="381" spans="1:14" x14ac:dyDescent="0.25">
      <c r="A381" t="s">
        <v>46</v>
      </c>
      <c r="B381" s="48" t="s">
        <v>47</v>
      </c>
      <c r="C381">
        <v>236</v>
      </c>
      <c r="D381">
        <v>272.5</v>
      </c>
      <c r="E381" t="s">
        <v>15</v>
      </c>
      <c r="F381" t="s">
        <v>30</v>
      </c>
      <c r="G381" s="59">
        <v>3.2919999999999998</v>
      </c>
      <c r="H381" s="65">
        <v>3.992</v>
      </c>
      <c r="I381" s="65">
        <v>46.790999999999997</v>
      </c>
      <c r="J381" s="11">
        <v>16.308</v>
      </c>
      <c r="K381" s="14">
        <f t="shared" si="20"/>
        <v>34.852856318522797</v>
      </c>
      <c r="L381">
        <f t="shared" si="21"/>
        <v>164.48310880420954</v>
      </c>
      <c r="M381">
        <f t="shared" si="22"/>
        <v>111.85615680584257</v>
      </c>
      <c r="N381">
        <f t="shared" si="23"/>
        <v>1.4704877541047263</v>
      </c>
    </row>
    <row r="382" spans="1:14" x14ac:dyDescent="0.25">
      <c r="A382" t="s">
        <v>46</v>
      </c>
      <c r="B382" s="48" t="s">
        <v>47</v>
      </c>
      <c r="C382">
        <v>236</v>
      </c>
      <c r="D382">
        <v>272.5</v>
      </c>
      <c r="E382" t="s">
        <v>15</v>
      </c>
      <c r="F382" t="s">
        <v>31</v>
      </c>
      <c r="G382" s="59">
        <v>3.3239999999999998</v>
      </c>
      <c r="H382" s="65">
        <v>4.3499999999999996</v>
      </c>
      <c r="I382" s="65">
        <v>50.680999999999997</v>
      </c>
      <c r="J382" s="11">
        <v>15.606999999999999</v>
      </c>
      <c r="K382" s="14">
        <f t="shared" si="20"/>
        <v>30.794577849687261</v>
      </c>
      <c r="L382">
        <f t="shared" si="21"/>
        <v>214.89121794195538</v>
      </c>
      <c r="M382">
        <f t="shared" si="22"/>
        <v>125.47643861283842</v>
      </c>
      <c r="N382">
        <f t="shared" si="23"/>
        <v>1.7126021452123703</v>
      </c>
    </row>
    <row r="383" spans="1:14" x14ac:dyDescent="0.25">
      <c r="A383" t="s">
        <v>46</v>
      </c>
      <c r="B383" s="48" t="s">
        <v>47</v>
      </c>
      <c r="C383">
        <v>236</v>
      </c>
      <c r="D383">
        <v>272.5</v>
      </c>
      <c r="E383" t="s">
        <v>15</v>
      </c>
      <c r="F383" t="s">
        <v>19</v>
      </c>
      <c r="G383" s="59">
        <v>1.157</v>
      </c>
      <c r="H383" s="65">
        <v>2.1339999999999999</v>
      </c>
      <c r="I383" s="65">
        <v>8.2789999999999999</v>
      </c>
      <c r="J383" s="11">
        <v>5.5129999999999999</v>
      </c>
      <c r="K383" s="14">
        <f t="shared" si="20"/>
        <v>66.590167894673272</v>
      </c>
      <c r="L383">
        <f t="shared" si="21"/>
        <v>8.8309308808553837</v>
      </c>
      <c r="M383">
        <f t="shared" si="22"/>
        <v>2.5958785707912373</v>
      </c>
      <c r="N383">
        <f t="shared" si="23"/>
        <v>3.4019044574044424</v>
      </c>
    </row>
    <row r="384" spans="1:14" x14ac:dyDescent="0.25">
      <c r="A384" t="s">
        <v>46</v>
      </c>
      <c r="B384" s="48" t="s">
        <v>47</v>
      </c>
      <c r="C384">
        <v>236</v>
      </c>
      <c r="D384">
        <v>272.5</v>
      </c>
      <c r="E384" t="s">
        <v>15</v>
      </c>
      <c r="F384" t="s">
        <v>11</v>
      </c>
      <c r="G384" s="63">
        <v>3.9940000000000002</v>
      </c>
      <c r="H384" s="60">
        <v>3.8130000000000002</v>
      </c>
      <c r="I384" s="60">
        <v>58.478999999999999</v>
      </c>
      <c r="J384" s="15">
        <v>14.667999999999999</v>
      </c>
      <c r="K384" s="14">
        <f t="shared" si="20"/>
        <v>25.082508250825082</v>
      </c>
      <c r="L384">
        <f t="shared" si="21"/>
        <v>173.89950977470866</v>
      </c>
      <c r="M384">
        <f t="shared" si="22"/>
        <v>190.80109740302112</v>
      </c>
      <c r="N384">
        <f t="shared" si="23"/>
        <v>0.91141776510534456</v>
      </c>
    </row>
    <row r="385" spans="1:14" x14ac:dyDescent="0.25">
      <c r="A385" t="s">
        <v>46</v>
      </c>
      <c r="B385" s="48" t="s">
        <v>47</v>
      </c>
      <c r="C385">
        <v>236</v>
      </c>
      <c r="D385">
        <v>272.5</v>
      </c>
      <c r="E385" t="s">
        <v>15</v>
      </c>
      <c r="F385" t="s">
        <v>10</v>
      </c>
      <c r="G385" s="61">
        <v>4.024</v>
      </c>
      <c r="H385" s="67">
        <v>3.1280000000000001</v>
      </c>
      <c r="I385" s="67">
        <v>49.481000000000002</v>
      </c>
      <c r="J385" s="10">
        <v>13.882</v>
      </c>
      <c r="K385" s="14">
        <f t="shared" si="20"/>
        <v>28.055213112103633</v>
      </c>
      <c r="L385">
        <f t="shared" si="21"/>
        <v>96.727082027023414</v>
      </c>
      <c r="M385">
        <f t="shared" si="22"/>
        <v>160.07759169926385</v>
      </c>
      <c r="N385">
        <f t="shared" si="23"/>
        <v>0.60425123216960686</v>
      </c>
    </row>
    <row r="386" spans="1:14" x14ac:dyDescent="0.25">
      <c r="A386" t="s">
        <v>46</v>
      </c>
      <c r="B386" s="48" t="s">
        <v>47</v>
      </c>
      <c r="C386">
        <v>236</v>
      </c>
      <c r="D386">
        <v>272.5</v>
      </c>
      <c r="E386" t="s">
        <v>14</v>
      </c>
      <c r="F386" t="s">
        <v>17</v>
      </c>
      <c r="G386" s="59">
        <v>1.302</v>
      </c>
      <c r="H386" s="65">
        <v>3.8919999999999999</v>
      </c>
      <c r="I386" s="65">
        <v>19.901</v>
      </c>
      <c r="J386" s="65">
        <v>0</v>
      </c>
      <c r="K386" s="14">
        <f t="shared" ref="K386:K449" si="24">(J386/I386)*100</f>
        <v>0</v>
      </c>
      <c r="L386">
        <f t="shared" ref="L386:L449" si="25">((H386^3)*G386*PI())/4</f>
        <v>60.28640133616183</v>
      </c>
      <c r="M386">
        <f t="shared" ref="M386:M449" si="26">((G386^3)*H386*PI())/4</f>
        <v>6.7467662796499122</v>
      </c>
      <c r="N386">
        <f t="shared" ref="N386:N449" si="27">L386/M386</f>
        <v>8.9355994912706649</v>
      </c>
    </row>
    <row r="387" spans="1:14" x14ac:dyDescent="0.25">
      <c r="A387" t="s">
        <v>46</v>
      </c>
      <c r="B387" s="48" t="s">
        <v>47</v>
      </c>
      <c r="C387">
        <v>236</v>
      </c>
      <c r="D387">
        <v>272.5</v>
      </c>
      <c r="E387" t="s">
        <v>14</v>
      </c>
      <c r="F387" t="s">
        <v>11</v>
      </c>
      <c r="G387" s="63">
        <v>1.528</v>
      </c>
      <c r="H387" s="60">
        <v>2.71</v>
      </c>
      <c r="I387" s="60">
        <v>14.396000000000001</v>
      </c>
      <c r="J387" s="60">
        <v>2.653</v>
      </c>
      <c r="K387" s="14">
        <f t="shared" si="24"/>
        <v>18.428730202834121</v>
      </c>
      <c r="L387">
        <f t="shared" si="25"/>
        <v>23.884772456015401</v>
      </c>
      <c r="M387">
        <f t="shared" si="26"/>
        <v>7.5932768581508219</v>
      </c>
      <c r="N387">
        <f t="shared" si="27"/>
        <v>3.1455158164524004</v>
      </c>
    </row>
    <row r="388" spans="1:14" s="82" customFormat="1" x14ac:dyDescent="0.25">
      <c r="A388" s="82" t="s">
        <v>46</v>
      </c>
      <c r="B388" s="82" t="s">
        <v>47</v>
      </c>
      <c r="C388" s="82">
        <v>236</v>
      </c>
      <c r="D388" s="82">
        <v>272.5</v>
      </c>
      <c r="E388" s="82" t="s">
        <v>14</v>
      </c>
      <c r="F388" s="82" t="s">
        <v>10</v>
      </c>
      <c r="G388" s="90">
        <v>1.224</v>
      </c>
      <c r="H388" s="89">
        <v>2.5129999999999999</v>
      </c>
      <c r="I388" s="89">
        <v>10.992000000000001</v>
      </c>
      <c r="J388" s="89">
        <v>3.4359999999999999</v>
      </c>
      <c r="K388" s="85">
        <f t="shared" si="24"/>
        <v>31.259097525473067</v>
      </c>
      <c r="L388" s="82">
        <f t="shared" si="25"/>
        <v>15.256284011480675</v>
      </c>
      <c r="M388" s="82">
        <f t="shared" si="26"/>
        <v>3.6193170056389738</v>
      </c>
      <c r="N388" s="82">
        <f t="shared" si="27"/>
        <v>4.21523839655688</v>
      </c>
    </row>
    <row r="389" spans="1:14" x14ac:dyDescent="0.25">
      <c r="A389" t="s">
        <v>76</v>
      </c>
      <c r="B389" t="s">
        <v>77</v>
      </c>
      <c r="C389">
        <v>109</v>
      </c>
      <c r="E389" t="s">
        <v>13</v>
      </c>
      <c r="F389" t="s">
        <v>17</v>
      </c>
      <c r="G389" s="19">
        <v>1.8740000000000001</v>
      </c>
      <c r="H389" s="20">
        <v>1.613</v>
      </c>
      <c r="I389" s="20">
        <v>10.712999999999999</v>
      </c>
      <c r="J389" s="20">
        <v>2.2330000000000001</v>
      </c>
      <c r="K389" s="14">
        <f t="shared" si="24"/>
        <v>20.843834593484551</v>
      </c>
      <c r="L389">
        <f t="shared" si="25"/>
        <v>6.1767862131660731</v>
      </c>
      <c r="M389">
        <f t="shared" si="26"/>
        <v>8.3374455069411688</v>
      </c>
      <c r="N389">
        <f t="shared" si="27"/>
        <v>0.74084876573090841</v>
      </c>
    </row>
    <row r="390" spans="1:14" x14ac:dyDescent="0.25">
      <c r="A390" t="s">
        <v>76</v>
      </c>
      <c r="B390" t="s">
        <v>77</v>
      </c>
      <c r="C390">
        <v>109</v>
      </c>
      <c r="E390" t="s">
        <v>13</v>
      </c>
      <c r="F390" t="s">
        <v>18</v>
      </c>
      <c r="G390" s="19">
        <v>1.5740000000000001</v>
      </c>
      <c r="H390" s="20">
        <v>1.587</v>
      </c>
      <c r="I390" s="20">
        <v>10.273999999999999</v>
      </c>
      <c r="J390" s="20">
        <v>2.1680000000000001</v>
      </c>
      <c r="K390" s="14">
        <f t="shared" si="24"/>
        <v>21.101810395172283</v>
      </c>
      <c r="L390">
        <f t="shared" si="25"/>
        <v>4.9411198676134367</v>
      </c>
      <c r="M390">
        <f t="shared" si="26"/>
        <v>4.8605005005364026</v>
      </c>
      <c r="N390">
        <f t="shared" si="27"/>
        <v>1.0165866389825775</v>
      </c>
    </row>
    <row r="391" spans="1:14" x14ac:dyDescent="0.25">
      <c r="A391" t="s">
        <v>76</v>
      </c>
      <c r="B391" t="s">
        <v>77</v>
      </c>
      <c r="C391">
        <v>109</v>
      </c>
      <c r="E391" t="s">
        <v>13</v>
      </c>
      <c r="F391" t="s">
        <v>22</v>
      </c>
      <c r="G391" s="19">
        <v>0.96299999999999997</v>
      </c>
      <c r="H391" s="20">
        <v>0.52200000000000002</v>
      </c>
      <c r="I391" s="20">
        <v>5.7640000000000002</v>
      </c>
      <c r="J391" s="20">
        <v>1.1060000000000001</v>
      </c>
      <c r="K391" s="14">
        <f t="shared" si="24"/>
        <v>19.188063844552396</v>
      </c>
      <c r="L391">
        <f t="shared" si="25"/>
        <v>0.10757904322905</v>
      </c>
      <c r="M391">
        <f t="shared" si="26"/>
        <v>0.36613331329649024</v>
      </c>
      <c r="N391">
        <f t="shared" si="27"/>
        <v>0.29382478819110847</v>
      </c>
    </row>
    <row r="392" spans="1:14" x14ac:dyDescent="0.25">
      <c r="A392" t="s">
        <v>76</v>
      </c>
      <c r="B392" s="48" t="s">
        <v>77</v>
      </c>
      <c r="C392">
        <v>109</v>
      </c>
      <c r="E392" t="s">
        <v>13</v>
      </c>
      <c r="F392" t="s">
        <v>19</v>
      </c>
      <c r="G392" s="19">
        <v>1.08</v>
      </c>
      <c r="H392" s="20">
        <v>0.91100000000000003</v>
      </c>
      <c r="I392" s="20">
        <v>2.6720000000000002</v>
      </c>
      <c r="J392" s="33">
        <v>0</v>
      </c>
      <c r="K392" s="14">
        <f t="shared" si="24"/>
        <v>0</v>
      </c>
      <c r="L392">
        <f t="shared" si="25"/>
        <v>0.64131111608683433</v>
      </c>
      <c r="M392">
        <f t="shared" si="26"/>
        <v>0.90132107249206084</v>
      </c>
      <c r="N392">
        <f t="shared" si="27"/>
        <v>0.71152349108367619</v>
      </c>
    </row>
    <row r="393" spans="1:14" x14ac:dyDescent="0.25">
      <c r="A393" t="s">
        <v>76</v>
      </c>
      <c r="B393" s="48" t="s">
        <v>77</v>
      </c>
      <c r="C393">
        <v>109</v>
      </c>
      <c r="E393" t="s">
        <v>13</v>
      </c>
      <c r="F393" t="s">
        <v>11</v>
      </c>
      <c r="G393" s="23">
        <v>1.9259999999999999</v>
      </c>
      <c r="H393" s="24">
        <v>1.6779999999999999</v>
      </c>
      <c r="I393" s="24">
        <v>11.67</v>
      </c>
      <c r="J393" s="24">
        <v>3.4790000000000001</v>
      </c>
      <c r="K393" s="14">
        <f t="shared" si="24"/>
        <v>29.811482433590403</v>
      </c>
      <c r="L393">
        <f t="shared" si="25"/>
        <v>7.1469712262548235</v>
      </c>
      <c r="M393">
        <f t="shared" si="26"/>
        <v>9.4156582331265994</v>
      </c>
      <c r="N393">
        <f t="shared" si="27"/>
        <v>0.75905168277136725</v>
      </c>
    </row>
    <row r="394" spans="1:14" x14ac:dyDescent="0.25">
      <c r="A394" t="s">
        <v>76</v>
      </c>
      <c r="B394" s="48" t="s">
        <v>77</v>
      </c>
      <c r="C394">
        <v>109</v>
      </c>
      <c r="E394" t="s">
        <v>13</v>
      </c>
      <c r="F394" t="s">
        <v>10</v>
      </c>
      <c r="G394" s="21">
        <v>2.3679999999999999</v>
      </c>
      <c r="H394" s="22">
        <v>1.7430000000000001</v>
      </c>
      <c r="I394" s="22">
        <v>17.866</v>
      </c>
      <c r="J394" s="22">
        <v>6.7210000000000001</v>
      </c>
      <c r="K394" s="14">
        <f t="shared" si="24"/>
        <v>37.618941005261391</v>
      </c>
      <c r="L394">
        <f t="shared" si="25"/>
        <v>9.8483560360860558</v>
      </c>
      <c r="M394">
        <f t="shared" si="26"/>
        <v>18.177425050515581</v>
      </c>
      <c r="N394">
        <f t="shared" si="27"/>
        <v>0.54179049060673856</v>
      </c>
    </row>
    <row r="395" spans="1:14" x14ac:dyDescent="0.25">
      <c r="A395" t="s">
        <v>76</v>
      </c>
      <c r="B395" t="s">
        <v>77</v>
      </c>
      <c r="C395">
        <v>109</v>
      </c>
      <c r="E395" t="s">
        <v>15</v>
      </c>
      <c r="F395" t="s">
        <v>17</v>
      </c>
      <c r="G395" s="19">
        <v>1.978</v>
      </c>
      <c r="H395" s="20">
        <v>2.2509999999999999</v>
      </c>
      <c r="I395" s="20">
        <v>17.082000000000001</v>
      </c>
      <c r="J395" s="20">
        <v>0</v>
      </c>
      <c r="K395" s="14">
        <f t="shared" si="24"/>
        <v>0</v>
      </c>
      <c r="L395">
        <f t="shared" si="25"/>
        <v>17.719140574738187</v>
      </c>
      <c r="M395">
        <f t="shared" si="26"/>
        <v>13.681831519751814</v>
      </c>
      <c r="N395">
        <f t="shared" si="27"/>
        <v>1.2950854239915102</v>
      </c>
    </row>
    <row r="396" spans="1:14" x14ac:dyDescent="0.25">
      <c r="A396" t="s">
        <v>76</v>
      </c>
      <c r="B396" t="s">
        <v>77</v>
      </c>
      <c r="C396">
        <v>109</v>
      </c>
      <c r="E396" t="s">
        <v>15</v>
      </c>
      <c r="F396" t="s">
        <v>34</v>
      </c>
      <c r="G396" s="19">
        <v>0.625</v>
      </c>
      <c r="H396" s="20">
        <v>4.4240000000000004</v>
      </c>
      <c r="I396" s="20">
        <v>11.814</v>
      </c>
      <c r="J396" s="20">
        <v>2.9609999999999999</v>
      </c>
      <c r="K396" s="14">
        <f t="shared" si="24"/>
        <v>25.063484002031487</v>
      </c>
      <c r="L396">
        <f t="shared" si="25"/>
        <v>42.502576097144612</v>
      </c>
      <c r="M396">
        <f t="shared" si="26"/>
        <v>0.84829137570075952</v>
      </c>
      <c r="N396">
        <f t="shared" si="27"/>
        <v>50.103746560000019</v>
      </c>
    </row>
    <row r="397" spans="1:14" x14ac:dyDescent="0.25">
      <c r="A397" t="s">
        <v>76</v>
      </c>
      <c r="B397" t="s">
        <v>77</v>
      </c>
      <c r="C397">
        <v>109</v>
      </c>
      <c r="E397" t="s">
        <v>15</v>
      </c>
      <c r="F397" t="s">
        <v>35</v>
      </c>
      <c r="G397" s="19">
        <v>0.56299999999999994</v>
      </c>
      <c r="H397" s="20">
        <v>5.5510000000000002</v>
      </c>
      <c r="I397" s="20">
        <v>11.789</v>
      </c>
      <c r="J397" s="33">
        <v>2.8820000000000001</v>
      </c>
      <c r="K397" s="14">
        <f t="shared" si="24"/>
        <v>24.446517940452967</v>
      </c>
      <c r="L397">
        <f t="shared" si="25"/>
        <v>75.633109904737907</v>
      </c>
      <c r="M397">
        <f t="shared" si="26"/>
        <v>0.7780119958519246</v>
      </c>
      <c r="N397">
        <f t="shared" si="27"/>
        <v>97.213295306481115</v>
      </c>
    </row>
    <row r="398" spans="1:14" x14ac:dyDescent="0.25">
      <c r="A398" t="s">
        <v>76</v>
      </c>
      <c r="B398" t="s">
        <v>77</v>
      </c>
      <c r="C398">
        <v>109</v>
      </c>
      <c r="E398" t="s">
        <v>15</v>
      </c>
      <c r="F398" t="s">
        <v>18</v>
      </c>
      <c r="G398" s="19">
        <v>1.8089999999999999</v>
      </c>
      <c r="H398" s="20">
        <v>2.355</v>
      </c>
      <c r="I398" s="20">
        <v>16.381</v>
      </c>
      <c r="J398" s="20">
        <v>4.3650000000000002</v>
      </c>
      <c r="K398" s="14">
        <f t="shared" si="24"/>
        <v>26.646724864171905</v>
      </c>
      <c r="L398">
        <f t="shared" si="25"/>
        <v>18.556718625786562</v>
      </c>
      <c r="M398">
        <f t="shared" si="26"/>
        <v>10.949555605182566</v>
      </c>
      <c r="N398">
        <f t="shared" si="27"/>
        <v>1.6947462796575441</v>
      </c>
    </row>
    <row r="399" spans="1:14" x14ac:dyDescent="0.25">
      <c r="A399" t="s">
        <v>76</v>
      </c>
      <c r="B399" t="s">
        <v>77</v>
      </c>
      <c r="C399">
        <v>109</v>
      </c>
      <c r="E399" t="s">
        <v>15</v>
      </c>
      <c r="F399" t="s">
        <v>22</v>
      </c>
      <c r="G399" s="19">
        <v>1.6259999999999999</v>
      </c>
      <c r="H399" s="20">
        <v>2.5499999999999998</v>
      </c>
      <c r="I399" s="20">
        <v>15.859</v>
      </c>
      <c r="J399" s="20">
        <v>5.1550000000000002</v>
      </c>
      <c r="K399" s="14">
        <f t="shared" si="24"/>
        <v>32.505202093448517</v>
      </c>
      <c r="L399">
        <f t="shared" si="25"/>
        <v>21.175367872828691</v>
      </c>
      <c r="M399">
        <f t="shared" si="26"/>
        <v>8.6097726889877482</v>
      </c>
      <c r="N399">
        <f t="shared" si="27"/>
        <v>2.459457251399082</v>
      </c>
    </row>
    <row r="400" spans="1:14" x14ac:dyDescent="0.25">
      <c r="A400" t="s">
        <v>76</v>
      </c>
      <c r="B400" t="s">
        <v>77</v>
      </c>
      <c r="C400">
        <v>109</v>
      </c>
      <c r="E400" t="s">
        <v>15</v>
      </c>
      <c r="F400" t="s">
        <v>23</v>
      </c>
      <c r="G400" s="19">
        <v>1.7430000000000001</v>
      </c>
      <c r="H400" s="20">
        <v>2.7450000000000001</v>
      </c>
      <c r="I400" s="20">
        <v>17.722000000000001</v>
      </c>
      <c r="J400" s="29">
        <v>5.9989999999999997</v>
      </c>
      <c r="K400" s="14">
        <f t="shared" si="24"/>
        <v>33.850581198510319</v>
      </c>
      <c r="L400">
        <f t="shared" si="25"/>
        <v>28.314853232016002</v>
      </c>
      <c r="M400">
        <f t="shared" si="26"/>
        <v>11.416274205682527</v>
      </c>
      <c r="N400">
        <f t="shared" si="27"/>
        <v>2.4802183901576309</v>
      </c>
    </row>
    <row r="401" spans="1:14" x14ac:dyDescent="0.25">
      <c r="A401" t="s">
        <v>76</v>
      </c>
      <c r="B401" t="s">
        <v>77</v>
      </c>
      <c r="C401">
        <v>109</v>
      </c>
      <c r="E401" t="s">
        <v>15</v>
      </c>
      <c r="F401" t="s">
        <v>25</v>
      </c>
      <c r="G401" s="19">
        <v>1.522</v>
      </c>
      <c r="H401" s="20">
        <v>2.8359999999999999</v>
      </c>
      <c r="I401" s="20">
        <v>17.530999999999999</v>
      </c>
      <c r="J401" s="29">
        <v>6.4450000000000003</v>
      </c>
      <c r="K401" s="14">
        <f t="shared" si="24"/>
        <v>36.763447607096005</v>
      </c>
      <c r="L401">
        <f t="shared" si="25"/>
        <v>27.266111938467226</v>
      </c>
      <c r="M401">
        <f t="shared" si="26"/>
        <v>7.8530807867798265</v>
      </c>
      <c r="N401">
        <f t="shared" si="27"/>
        <v>3.4720274346811801</v>
      </c>
    </row>
    <row r="402" spans="1:14" x14ac:dyDescent="0.25">
      <c r="A402" t="s">
        <v>76</v>
      </c>
      <c r="B402" s="48" t="s">
        <v>77</v>
      </c>
      <c r="C402">
        <v>109</v>
      </c>
      <c r="E402" t="s">
        <v>15</v>
      </c>
      <c r="F402" t="s">
        <v>28</v>
      </c>
      <c r="G402" s="19">
        <v>1.4179999999999999</v>
      </c>
      <c r="H402" s="20">
        <v>3.1360000000000001</v>
      </c>
      <c r="I402" s="20">
        <v>18.018999999999998</v>
      </c>
      <c r="J402" s="29">
        <v>5.7290000000000001</v>
      </c>
      <c r="K402" s="14">
        <f t="shared" si="24"/>
        <v>31.79421721516178</v>
      </c>
      <c r="L402">
        <f t="shared" si="25"/>
        <v>34.34743214616735</v>
      </c>
      <c r="M402">
        <f t="shared" si="26"/>
        <v>7.0225465702228327</v>
      </c>
      <c r="N402">
        <f t="shared" si="27"/>
        <v>4.8910223382224531</v>
      </c>
    </row>
    <row r="403" spans="1:14" x14ac:dyDescent="0.25">
      <c r="A403" t="s">
        <v>76</v>
      </c>
      <c r="B403" s="48" t="s">
        <v>77</v>
      </c>
      <c r="C403">
        <v>109</v>
      </c>
      <c r="E403" t="s">
        <v>15</v>
      </c>
      <c r="F403" t="s">
        <v>29</v>
      </c>
      <c r="G403" s="19">
        <v>1.2490000000000001</v>
      </c>
      <c r="H403" s="20">
        <v>3.3570000000000002</v>
      </c>
      <c r="I403" s="20">
        <v>17.434000000000001</v>
      </c>
      <c r="J403" s="29">
        <v>7.11</v>
      </c>
      <c r="K403" s="14">
        <f t="shared" si="24"/>
        <v>40.782379258919356</v>
      </c>
      <c r="L403">
        <f t="shared" si="25"/>
        <v>37.111315008508846</v>
      </c>
      <c r="M403">
        <f t="shared" si="26"/>
        <v>5.1372244130648097</v>
      </c>
      <c r="N403">
        <f t="shared" si="27"/>
        <v>7.2240011384608094</v>
      </c>
    </row>
    <row r="404" spans="1:14" x14ac:dyDescent="0.25">
      <c r="A404" t="s">
        <v>76</v>
      </c>
      <c r="B404" s="48" t="s">
        <v>77</v>
      </c>
      <c r="C404">
        <v>109</v>
      </c>
      <c r="E404" t="s">
        <v>15</v>
      </c>
      <c r="F404" t="s">
        <v>30</v>
      </c>
      <c r="G404" s="19">
        <v>1.0669999999999999</v>
      </c>
      <c r="H404" s="20">
        <v>3.5649999999999999</v>
      </c>
      <c r="I404" s="20">
        <v>15.119</v>
      </c>
      <c r="J404" s="29">
        <v>5.8769999999999998</v>
      </c>
      <c r="K404" s="14">
        <f t="shared" si="24"/>
        <v>38.87161849328659</v>
      </c>
      <c r="L404">
        <f t="shared" si="25"/>
        <v>37.969327344785448</v>
      </c>
      <c r="M404">
        <f t="shared" si="26"/>
        <v>3.4012822591021439</v>
      </c>
      <c r="N404">
        <f t="shared" si="27"/>
        <v>11.163239170514602</v>
      </c>
    </row>
    <row r="405" spans="1:14" x14ac:dyDescent="0.25">
      <c r="A405" t="s">
        <v>76</v>
      </c>
      <c r="B405" s="48" t="s">
        <v>77</v>
      </c>
      <c r="C405">
        <v>109</v>
      </c>
      <c r="E405" t="s">
        <v>15</v>
      </c>
      <c r="F405" t="s">
        <v>31</v>
      </c>
      <c r="G405" s="19">
        <v>1.0409999999999999</v>
      </c>
      <c r="H405" s="20">
        <v>4.5670000000000002</v>
      </c>
      <c r="I405" s="20">
        <v>18.302</v>
      </c>
      <c r="J405" s="29">
        <v>5.7720000000000002</v>
      </c>
      <c r="K405" s="14">
        <f t="shared" si="24"/>
        <v>31.537536881215171</v>
      </c>
      <c r="L405">
        <f t="shared" si="25"/>
        <v>77.881381328294268</v>
      </c>
      <c r="M405">
        <f t="shared" si="26"/>
        <v>4.0464397799383836</v>
      </c>
      <c r="N405">
        <f t="shared" si="27"/>
        <v>19.246889998071389</v>
      </c>
    </row>
    <row r="406" spans="1:14" x14ac:dyDescent="0.25">
      <c r="A406" t="s">
        <v>76</v>
      </c>
      <c r="B406" s="48" t="s">
        <v>77</v>
      </c>
      <c r="C406">
        <v>109</v>
      </c>
      <c r="E406" t="s">
        <v>15</v>
      </c>
      <c r="F406" t="s">
        <v>19</v>
      </c>
      <c r="G406" s="26">
        <v>0.307</v>
      </c>
      <c r="H406" s="20">
        <v>1.8169999999999999</v>
      </c>
      <c r="I406" s="20">
        <v>7.2160000000000002</v>
      </c>
      <c r="J406" s="33">
        <v>2.0019999999999998</v>
      </c>
      <c r="K406" s="14">
        <f t="shared" si="24"/>
        <v>27.743902439024389</v>
      </c>
      <c r="L406">
        <f t="shared" si="25"/>
        <v>1.4464154055740268</v>
      </c>
      <c r="M406">
        <f t="shared" si="26"/>
        <v>4.1291431096679855E-2</v>
      </c>
      <c r="N406">
        <f t="shared" si="27"/>
        <v>35.029432673025703</v>
      </c>
    </row>
    <row r="407" spans="1:14" x14ac:dyDescent="0.25">
      <c r="A407" t="s">
        <v>76</v>
      </c>
      <c r="B407" s="48" t="s">
        <v>77</v>
      </c>
      <c r="C407">
        <v>109</v>
      </c>
      <c r="E407" t="s">
        <v>15</v>
      </c>
      <c r="F407" t="s">
        <v>11</v>
      </c>
      <c r="G407" s="71">
        <v>2.2250000000000001</v>
      </c>
      <c r="H407" s="24">
        <v>1.9259999999999999</v>
      </c>
      <c r="I407" s="24">
        <v>17.774999999999999</v>
      </c>
      <c r="J407" s="32">
        <v>3.5219999999999998</v>
      </c>
      <c r="K407" s="14">
        <f t="shared" si="24"/>
        <v>19.814345991561183</v>
      </c>
      <c r="L407">
        <f t="shared" si="25"/>
        <v>12.485005702447369</v>
      </c>
      <c r="M407">
        <f t="shared" si="26"/>
        <v>16.662348362862712</v>
      </c>
      <c r="N407">
        <f t="shared" si="27"/>
        <v>0.74929448301982049</v>
      </c>
    </row>
    <row r="408" spans="1:14" x14ac:dyDescent="0.25">
      <c r="A408" t="s">
        <v>76</v>
      </c>
      <c r="B408" s="48" t="s">
        <v>77</v>
      </c>
      <c r="C408">
        <v>109</v>
      </c>
      <c r="E408" t="s">
        <v>15</v>
      </c>
      <c r="F408" t="s">
        <v>10</v>
      </c>
      <c r="G408" s="25">
        <v>2.31</v>
      </c>
      <c r="H408" s="22">
        <v>1.3009999999999999</v>
      </c>
      <c r="I408" s="22">
        <v>12.755000000000001</v>
      </c>
      <c r="J408" s="22">
        <v>2.8410000000000002</v>
      </c>
      <c r="K408" s="14">
        <f t="shared" si="24"/>
        <v>22.273618188945512</v>
      </c>
      <c r="L408">
        <f t="shared" si="25"/>
        <v>3.9951560822500727</v>
      </c>
      <c r="M408">
        <f t="shared" si="26"/>
        <v>12.595143433387205</v>
      </c>
      <c r="N408">
        <f t="shared" si="27"/>
        <v>0.31719814096437465</v>
      </c>
    </row>
    <row r="409" spans="1:14" s="82" customFormat="1" x14ac:dyDescent="0.25">
      <c r="A409" s="82" t="s">
        <v>76</v>
      </c>
      <c r="B409" s="82" t="s">
        <v>77</v>
      </c>
      <c r="C409" s="82">
        <v>109</v>
      </c>
      <c r="E409" s="82" t="s">
        <v>14</v>
      </c>
      <c r="F409" s="82" t="s">
        <v>10</v>
      </c>
      <c r="G409" s="92">
        <v>0.94599999999999995</v>
      </c>
      <c r="H409" s="93">
        <v>1.5229999999999999</v>
      </c>
      <c r="I409" s="93">
        <v>4.9240000000000004</v>
      </c>
      <c r="J409" s="93">
        <v>0.95499999999999996</v>
      </c>
      <c r="K409" s="85">
        <f t="shared" si="24"/>
        <v>19.394800974817219</v>
      </c>
      <c r="L409" s="82">
        <f t="shared" si="25"/>
        <v>2.6247063852207946</v>
      </c>
      <c r="M409" s="82">
        <f t="shared" si="26"/>
        <v>1.0126589231849452</v>
      </c>
      <c r="N409" s="82">
        <f t="shared" si="27"/>
        <v>2.591895775692914</v>
      </c>
    </row>
    <row r="410" spans="1:14" x14ac:dyDescent="0.25">
      <c r="A410" t="s">
        <v>69</v>
      </c>
      <c r="B410" t="s">
        <v>77</v>
      </c>
      <c r="C410">
        <v>239</v>
      </c>
      <c r="E410" t="s">
        <v>13</v>
      </c>
      <c r="F410" t="s">
        <v>17</v>
      </c>
      <c r="G410" s="64">
        <v>6.23</v>
      </c>
      <c r="H410" s="65">
        <v>5.452</v>
      </c>
      <c r="I410" s="65">
        <v>127.43</v>
      </c>
      <c r="J410" s="65">
        <v>17.692</v>
      </c>
      <c r="K410" s="14">
        <f t="shared" si="24"/>
        <v>13.883700855371575</v>
      </c>
      <c r="L410">
        <f t="shared" si="25"/>
        <v>792.94939029076625</v>
      </c>
      <c r="M410">
        <f t="shared" si="26"/>
        <v>1035.4040717123767</v>
      </c>
      <c r="N410">
        <f t="shared" si="27"/>
        <v>0.76583568864990759</v>
      </c>
    </row>
    <row r="411" spans="1:14" x14ac:dyDescent="0.25">
      <c r="A411" t="s">
        <v>69</v>
      </c>
      <c r="B411" t="s">
        <v>77</v>
      </c>
      <c r="C411">
        <v>239</v>
      </c>
      <c r="E411" t="s">
        <v>13</v>
      </c>
      <c r="F411" t="s">
        <v>34</v>
      </c>
      <c r="G411" s="64">
        <v>2.0409999999999999</v>
      </c>
      <c r="H411" s="65">
        <v>3.2429999999999999</v>
      </c>
      <c r="I411" s="65">
        <v>26.864999999999998</v>
      </c>
      <c r="J411" s="65">
        <v>0</v>
      </c>
      <c r="K411" s="14">
        <f t="shared" si="24"/>
        <v>0</v>
      </c>
      <c r="L411">
        <f t="shared" si="25"/>
        <v>54.673104120926801</v>
      </c>
      <c r="M411">
        <f t="shared" si="26"/>
        <v>21.655381756571305</v>
      </c>
      <c r="N411">
        <f t="shared" si="27"/>
        <v>2.5246890004299414</v>
      </c>
    </row>
    <row r="412" spans="1:14" x14ac:dyDescent="0.25">
      <c r="A412" t="s">
        <v>69</v>
      </c>
      <c r="B412" s="48" t="s">
        <v>77</v>
      </c>
      <c r="C412">
        <v>239</v>
      </c>
      <c r="E412" t="s">
        <v>13</v>
      </c>
      <c r="F412" t="s">
        <v>18</v>
      </c>
      <c r="G412" s="64">
        <v>7.49</v>
      </c>
      <c r="H412" s="65">
        <v>3.758</v>
      </c>
      <c r="I412" s="65">
        <v>116.997</v>
      </c>
      <c r="J412" s="11">
        <v>20.234999999999999</v>
      </c>
      <c r="K412" s="14">
        <f t="shared" si="24"/>
        <v>17.295315264493961</v>
      </c>
      <c r="L412">
        <f t="shared" si="25"/>
        <v>312.20656162353481</v>
      </c>
      <c r="M412">
        <f t="shared" si="26"/>
        <v>1240.2010943435248</v>
      </c>
      <c r="N412">
        <f t="shared" si="27"/>
        <v>0.25173866000238854</v>
      </c>
    </row>
    <row r="413" spans="1:14" x14ac:dyDescent="0.25">
      <c r="A413" t="s">
        <v>69</v>
      </c>
      <c r="B413" s="48" t="s">
        <v>77</v>
      </c>
      <c r="C413">
        <v>239</v>
      </c>
      <c r="E413" t="s">
        <v>13</v>
      </c>
      <c r="F413" t="s">
        <v>22</v>
      </c>
      <c r="G413" s="64">
        <v>5.9509999999999996</v>
      </c>
      <c r="H413" s="65">
        <v>4.3460000000000001</v>
      </c>
      <c r="I413" s="65">
        <v>96.418000000000006</v>
      </c>
      <c r="J413" s="11">
        <v>32.593000000000004</v>
      </c>
      <c r="K413" s="14">
        <f t="shared" si="24"/>
        <v>33.80385405214794</v>
      </c>
      <c r="L413">
        <f t="shared" si="25"/>
        <v>383.66218655621799</v>
      </c>
      <c r="M413">
        <f t="shared" si="26"/>
        <v>719.36524899245148</v>
      </c>
      <c r="N413">
        <f t="shared" si="27"/>
        <v>0.53333433480916437</v>
      </c>
    </row>
    <row r="414" spans="1:14" x14ac:dyDescent="0.25">
      <c r="A414" t="s">
        <v>69</v>
      </c>
      <c r="B414" s="48" t="s">
        <v>77</v>
      </c>
      <c r="C414">
        <v>239</v>
      </c>
      <c r="E414" t="s">
        <v>13</v>
      </c>
      <c r="F414" t="s">
        <v>23</v>
      </c>
      <c r="G414" s="64">
        <v>5.1520000000000001</v>
      </c>
      <c r="H414" s="65">
        <v>4.2140000000000004</v>
      </c>
      <c r="I414" s="65">
        <v>82.585999999999999</v>
      </c>
      <c r="J414" s="65">
        <v>16.427</v>
      </c>
      <c r="K414" s="14">
        <f t="shared" si="24"/>
        <v>19.890780519700677</v>
      </c>
      <c r="L414">
        <f t="shared" si="25"/>
        <v>302.79543929534458</v>
      </c>
      <c r="M414">
        <f t="shared" si="26"/>
        <v>452.59731759177873</v>
      </c>
      <c r="N414">
        <f t="shared" si="27"/>
        <v>0.66901730860113418</v>
      </c>
    </row>
    <row r="415" spans="1:14" x14ac:dyDescent="0.25">
      <c r="A415" t="s">
        <v>69</v>
      </c>
      <c r="B415" s="48" t="s">
        <v>77</v>
      </c>
      <c r="C415">
        <v>239</v>
      </c>
      <c r="E415" t="s">
        <v>13</v>
      </c>
      <c r="F415" t="s">
        <v>25</v>
      </c>
      <c r="G415" s="64">
        <v>4.2140000000000004</v>
      </c>
      <c r="H415" s="65">
        <v>4.3289999999999997</v>
      </c>
      <c r="I415" s="65">
        <v>70.031999999999996</v>
      </c>
      <c r="J415" s="11">
        <v>14.742000000000001</v>
      </c>
      <c r="K415" s="14">
        <f t="shared" si="24"/>
        <v>21.050376970527761</v>
      </c>
      <c r="L415">
        <f t="shared" si="25"/>
        <v>268.50178057496265</v>
      </c>
      <c r="M415">
        <f t="shared" si="26"/>
        <v>254.42574858492753</v>
      </c>
      <c r="N415">
        <f t="shared" si="27"/>
        <v>1.0553247148463691</v>
      </c>
    </row>
    <row r="416" spans="1:14" x14ac:dyDescent="0.25">
      <c r="A416" t="s">
        <v>69</v>
      </c>
      <c r="B416" s="48" t="s">
        <v>77</v>
      </c>
      <c r="C416">
        <v>239</v>
      </c>
      <c r="E416" t="s">
        <v>13</v>
      </c>
      <c r="F416" t="s">
        <v>28</v>
      </c>
      <c r="G416" s="64">
        <v>3.5230000000000001</v>
      </c>
      <c r="H416" s="65">
        <v>4.5270000000000001</v>
      </c>
      <c r="I416" s="65">
        <v>59.329000000000001</v>
      </c>
      <c r="J416" s="65">
        <v>11.77</v>
      </c>
      <c r="K416" s="14">
        <f t="shared" si="24"/>
        <v>19.838527532909705</v>
      </c>
      <c r="L416">
        <f t="shared" si="25"/>
        <v>256.70481100686675</v>
      </c>
      <c r="M416">
        <f t="shared" si="26"/>
        <v>155.46703121970853</v>
      </c>
      <c r="N416">
        <f t="shared" si="27"/>
        <v>1.6511848781886582</v>
      </c>
    </row>
    <row r="417" spans="1:14" x14ac:dyDescent="0.25">
      <c r="A417" t="s">
        <v>69</v>
      </c>
      <c r="B417" s="36" t="s">
        <v>77</v>
      </c>
      <c r="C417">
        <v>239</v>
      </c>
      <c r="E417" t="s">
        <v>13</v>
      </c>
      <c r="F417" t="s">
        <v>29</v>
      </c>
      <c r="G417" s="59">
        <v>2.8149999999999999</v>
      </c>
      <c r="H417" s="65">
        <v>4.3789999999999996</v>
      </c>
      <c r="I417" s="65">
        <v>48.704999999999998</v>
      </c>
      <c r="J417" s="12">
        <v>8.0500000000000007</v>
      </c>
      <c r="K417" s="14">
        <f t="shared" si="24"/>
        <v>16.528077199466175</v>
      </c>
      <c r="L417">
        <f t="shared" si="25"/>
        <v>185.64921454544654</v>
      </c>
      <c r="M417">
        <f t="shared" si="26"/>
        <v>76.718486079886006</v>
      </c>
      <c r="N417">
        <f t="shared" si="27"/>
        <v>2.4198758869163859</v>
      </c>
    </row>
    <row r="418" spans="1:14" x14ac:dyDescent="0.25">
      <c r="A418" t="s">
        <v>69</v>
      </c>
      <c r="B418" s="36" t="s">
        <v>77</v>
      </c>
      <c r="C418">
        <v>239</v>
      </c>
      <c r="E418" t="s">
        <v>13</v>
      </c>
      <c r="F418" t="s">
        <v>30</v>
      </c>
      <c r="G418" s="59">
        <v>2.4129999999999998</v>
      </c>
      <c r="H418" s="65">
        <v>4.2</v>
      </c>
      <c r="I418" s="65">
        <v>39.429000000000002</v>
      </c>
      <c r="J418" s="12">
        <v>4.8010000000000002</v>
      </c>
      <c r="K418" s="14">
        <f t="shared" si="24"/>
        <v>12.176316924091404</v>
      </c>
      <c r="L418">
        <f t="shared" si="25"/>
        <v>140.40904144018364</v>
      </c>
      <c r="M418">
        <f t="shared" si="26"/>
        <v>46.34588049939503</v>
      </c>
      <c r="N418">
        <f t="shared" si="27"/>
        <v>3.0295905467157205</v>
      </c>
    </row>
    <row r="419" spans="1:14" x14ac:dyDescent="0.25">
      <c r="A419" t="s">
        <v>69</v>
      </c>
      <c r="B419" s="36" t="s">
        <v>77</v>
      </c>
      <c r="C419">
        <v>239</v>
      </c>
      <c r="E419" t="s">
        <v>13</v>
      </c>
      <c r="F419" t="s">
        <v>31</v>
      </c>
      <c r="G419" s="59">
        <v>2.3370000000000002</v>
      </c>
      <c r="H419" s="65">
        <v>3.7370000000000001</v>
      </c>
      <c r="I419" s="65">
        <v>35.200000000000003</v>
      </c>
      <c r="J419" s="11">
        <v>0</v>
      </c>
      <c r="K419" s="14">
        <f t="shared" si="24"/>
        <v>0</v>
      </c>
      <c r="L419">
        <f t="shared" si="25"/>
        <v>95.789495801223836</v>
      </c>
      <c r="M419">
        <f t="shared" si="26"/>
        <v>37.461841012707708</v>
      </c>
      <c r="N419">
        <f t="shared" si="27"/>
        <v>2.5569884771207687</v>
      </c>
    </row>
    <row r="420" spans="1:14" x14ac:dyDescent="0.25">
      <c r="A420" t="s">
        <v>69</v>
      </c>
      <c r="B420" s="36" t="s">
        <v>77</v>
      </c>
      <c r="C420">
        <v>239</v>
      </c>
      <c r="E420" t="s">
        <v>13</v>
      </c>
      <c r="F420" t="s">
        <v>19</v>
      </c>
      <c r="G420" s="59">
        <v>1.5309999999999999</v>
      </c>
      <c r="H420" s="65">
        <v>2.831</v>
      </c>
      <c r="I420" s="65">
        <v>16.388999999999999</v>
      </c>
      <c r="J420" s="65">
        <v>0</v>
      </c>
      <c r="K420" s="14">
        <f t="shared" si="24"/>
        <v>0</v>
      </c>
      <c r="L420">
        <f t="shared" si="25"/>
        <v>27.282532433161609</v>
      </c>
      <c r="M420">
        <f t="shared" si="26"/>
        <v>7.9791259938711434</v>
      </c>
      <c r="N420">
        <f t="shared" si="27"/>
        <v>3.4192382040486176</v>
      </c>
    </row>
    <row r="421" spans="1:14" x14ac:dyDescent="0.25">
      <c r="A421" t="s">
        <v>93</v>
      </c>
      <c r="B421" s="36" t="s">
        <v>77</v>
      </c>
      <c r="C421">
        <v>239</v>
      </c>
      <c r="E421" t="s">
        <v>13</v>
      </c>
      <c r="F421" t="s">
        <v>11</v>
      </c>
      <c r="G421" s="63">
        <v>4.6580000000000004</v>
      </c>
      <c r="H421" s="60">
        <v>2.3759999999999999</v>
      </c>
      <c r="I421" s="60">
        <v>40.481000000000002</v>
      </c>
      <c r="J421" s="60">
        <v>5.3150000000000004</v>
      </c>
      <c r="K421" s="14">
        <f t="shared" si="24"/>
        <v>13.129616363232133</v>
      </c>
      <c r="L421">
        <f t="shared" si="25"/>
        <v>49.071425533208632</v>
      </c>
      <c r="M421">
        <f t="shared" si="26"/>
        <v>188.59699570457462</v>
      </c>
      <c r="N421">
        <f t="shared" si="27"/>
        <v>0.26019197893308937</v>
      </c>
    </row>
    <row r="422" spans="1:14" x14ac:dyDescent="0.25">
      <c r="A422" t="s">
        <v>69</v>
      </c>
      <c r="B422" s="36" t="s">
        <v>77</v>
      </c>
      <c r="C422">
        <v>239</v>
      </c>
      <c r="E422" t="s">
        <v>13</v>
      </c>
      <c r="F422" t="s">
        <v>10</v>
      </c>
      <c r="G422" s="61">
        <v>3.254</v>
      </c>
      <c r="H422" s="67">
        <v>2.17</v>
      </c>
      <c r="I422" s="67">
        <v>35.317</v>
      </c>
      <c r="J422" s="67">
        <v>8.407</v>
      </c>
      <c r="K422" s="14">
        <f t="shared" si="24"/>
        <v>23.804400147237875</v>
      </c>
      <c r="L422">
        <f t="shared" si="25"/>
        <v>26.11479563251876</v>
      </c>
      <c r="M422">
        <f t="shared" si="26"/>
        <v>58.72219231490476</v>
      </c>
      <c r="N422">
        <f t="shared" si="27"/>
        <v>0.44471765448529327</v>
      </c>
    </row>
    <row r="423" spans="1:14" x14ac:dyDescent="0.25">
      <c r="A423" t="s">
        <v>69</v>
      </c>
      <c r="B423" s="36" t="s">
        <v>77</v>
      </c>
      <c r="C423">
        <v>239</v>
      </c>
      <c r="E423" t="s">
        <v>15</v>
      </c>
      <c r="F423" t="s">
        <v>17</v>
      </c>
      <c r="G423" s="19">
        <v>5.423</v>
      </c>
      <c r="H423" s="20">
        <v>4.6520000000000001</v>
      </c>
      <c r="I423" s="20">
        <v>95.415999999999997</v>
      </c>
      <c r="J423" s="20">
        <v>8.7680000000000007</v>
      </c>
      <c r="K423" s="14">
        <f t="shared" si="24"/>
        <v>9.1892345099354422</v>
      </c>
      <c r="L423">
        <f t="shared" si="25"/>
        <v>428.79390542362137</v>
      </c>
      <c r="M423">
        <f t="shared" si="26"/>
        <v>582.70453855940036</v>
      </c>
      <c r="N423">
        <f t="shared" si="27"/>
        <v>0.73586848402401883</v>
      </c>
    </row>
    <row r="424" spans="1:14" x14ac:dyDescent="0.25">
      <c r="A424" t="s">
        <v>69</v>
      </c>
      <c r="B424" s="36" t="s">
        <v>77</v>
      </c>
      <c r="C424">
        <v>239</v>
      </c>
      <c r="E424" t="s">
        <v>15</v>
      </c>
      <c r="F424" t="s">
        <v>34</v>
      </c>
      <c r="G424" s="19">
        <v>3.5539999999999998</v>
      </c>
      <c r="H424" s="20">
        <v>6.4039999999999999</v>
      </c>
      <c r="I424" s="20">
        <v>87.802999999999997</v>
      </c>
      <c r="J424" s="20">
        <v>22.236000000000001</v>
      </c>
      <c r="K424" s="14">
        <f t="shared" si="24"/>
        <v>25.324875004270925</v>
      </c>
      <c r="L424">
        <f t="shared" si="25"/>
        <v>733.09671691858057</v>
      </c>
      <c r="M424">
        <f t="shared" si="26"/>
        <v>225.78416234413453</v>
      </c>
      <c r="N424">
        <f t="shared" si="27"/>
        <v>3.2468916743647105</v>
      </c>
    </row>
    <row r="425" spans="1:14" x14ac:dyDescent="0.25">
      <c r="A425" t="s">
        <v>69</v>
      </c>
      <c r="B425" s="36" t="s">
        <v>77</v>
      </c>
      <c r="C425">
        <v>239</v>
      </c>
      <c r="E425" t="s">
        <v>15</v>
      </c>
      <c r="F425" t="s">
        <v>35</v>
      </c>
      <c r="G425" s="19">
        <v>3.16</v>
      </c>
      <c r="H425" s="20">
        <v>7.2050000000000001</v>
      </c>
      <c r="I425" s="20">
        <v>84.164000000000001</v>
      </c>
      <c r="J425" s="20">
        <v>21.859000000000002</v>
      </c>
      <c r="K425" s="14">
        <f t="shared" si="24"/>
        <v>25.971911981369711</v>
      </c>
      <c r="L425">
        <f t="shared" si="25"/>
        <v>928.27984151312489</v>
      </c>
      <c r="M425">
        <f t="shared" si="26"/>
        <v>178.56038529441804</v>
      </c>
      <c r="N425">
        <f t="shared" si="27"/>
        <v>5.1986886116007041</v>
      </c>
    </row>
    <row r="426" spans="1:14" x14ac:dyDescent="0.25">
      <c r="A426" t="s">
        <v>69</v>
      </c>
      <c r="B426" s="36" t="s">
        <v>77</v>
      </c>
      <c r="C426">
        <v>239</v>
      </c>
      <c r="E426" t="s">
        <v>15</v>
      </c>
      <c r="F426" t="s">
        <v>36</v>
      </c>
      <c r="G426" s="19">
        <v>3.2679999999999998</v>
      </c>
      <c r="H426" s="20">
        <v>7.2919999999999998</v>
      </c>
      <c r="I426" s="20">
        <v>89.372</v>
      </c>
      <c r="J426" s="33">
        <v>34.392000000000003</v>
      </c>
      <c r="K426" s="14">
        <f t="shared" si="24"/>
        <v>38.481851139059216</v>
      </c>
      <c r="L426">
        <f t="shared" si="25"/>
        <v>995.20353315695274</v>
      </c>
      <c r="M426">
        <f t="shared" si="26"/>
        <v>199.88614161986402</v>
      </c>
      <c r="N426">
        <f t="shared" si="27"/>
        <v>4.9788520859519796</v>
      </c>
    </row>
    <row r="427" spans="1:14" x14ac:dyDescent="0.25">
      <c r="A427" t="s">
        <v>69</v>
      </c>
      <c r="B427" s="36" t="s">
        <v>77</v>
      </c>
      <c r="C427">
        <v>239</v>
      </c>
      <c r="E427" t="s">
        <v>15</v>
      </c>
      <c r="F427" t="s">
        <v>37</v>
      </c>
      <c r="G427" s="19">
        <v>2.88</v>
      </c>
      <c r="H427" s="20">
        <v>7.76</v>
      </c>
      <c r="I427" s="20">
        <v>89.391000000000005</v>
      </c>
      <c r="J427" s="33">
        <v>22.161000000000001</v>
      </c>
      <c r="K427" s="14">
        <f t="shared" si="24"/>
        <v>24.791086350974929</v>
      </c>
      <c r="L427">
        <f t="shared" si="25"/>
        <v>1056.9818573769858</v>
      </c>
      <c r="M427">
        <f t="shared" si="26"/>
        <v>145.58916857908102</v>
      </c>
      <c r="N427">
        <f t="shared" si="27"/>
        <v>7.2600308641975326</v>
      </c>
    </row>
    <row r="428" spans="1:14" x14ac:dyDescent="0.25">
      <c r="A428" t="s">
        <v>69</v>
      </c>
      <c r="B428" s="36" t="s">
        <v>77</v>
      </c>
      <c r="C428">
        <v>239</v>
      </c>
      <c r="E428" t="s">
        <v>15</v>
      </c>
      <c r="F428" t="s">
        <v>38</v>
      </c>
      <c r="G428" s="19">
        <v>3.0430000000000001</v>
      </c>
      <c r="H428" s="20">
        <v>7.9370000000000003</v>
      </c>
      <c r="I428" s="20">
        <v>88.400999999999996</v>
      </c>
      <c r="J428" s="33">
        <v>28.78</v>
      </c>
      <c r="K428" s="14">
        <f t="shared" si="24"/>
        <v>32.556192803248834</v>
      </c>
      <c r="L428">
        <f t="shared" si="25"/>
        <v>1194.9809298700777</v>
      </c>
      <c r="M428">
        <f t="shared" si="26"/>
        <v>175.65160349349512</v>
      </c>
      <c r="N428">
        <f t="shared" si="27"/>
        <v>6.8031313469582493</v>
      </c>
    </row>
    <row r="429" spans="1:14" x14ac:dyDescent="0.25">
      <c r="A429" t="s">
        <v>69</v>
      </c>
      <c r="B429" s="36" t="s">
        <v>77</v>
      </c>
      <c r="C429">
        <v>239</v>
      </c>
      <c r="E429" t="s">
        <v>15</v>
      </c>
      <c r="F429" t="s">
        <v>39</v>
      </c>
      <c r="G429" s="19">
        <v>2.5499999999999998</v>
      </c>
      <c r="H429" s="20">
        <v>8.25</v>
      </c>
      <c r="I429" s="20">
        <v>82.563999999999993</v>
      </c>
      <c r="J429" s="20">
        <v>18.905999999999999</v>
      </c>
      <c r="K429" s="14">
        <f t="shared" si="24"/>
        <v>22.898599874037114</v>
      </c>
      <c r="L429">
        <f t="shared" si="25"/>
        <v>1124.5840185146242</v>
      </c>
      <c r="M429">
        <f t="shared" si="26"/>
        <v>107.43959714073598</v>
      </c>
      <c r="N429">
        <f t="shared" si="27"/>
        <v>10.467128027681662</v>
      </c>
    </row>
    <row r="430" spans="1:14" x14ac:dyDescent="0.25">
      <c r="A430" t="s">
        <v>69</v>
      </c>
      <c r="B430" s="36" t="s">
        <v>77</v>
      </c>
      <c r="C430">
        <v>239</v>
      </c>
      <c r="E430" t="s">
        <v>15</v>
      </c>
      <c r="F430" t="s">
        <v>40</v>
      </c>
      <c r="G430" s="19">
        <v>2.5819999999999999</v>
      </c>
      <c r="H430" s="20">
        <v>8.3780000000000001</v>
      </c>
      <c r="I430" s="20">
        <v>82.397999999999996</v>
      </c>
      <c r="J430" s="20">
        <v>23.420999999999999</v>
      </c>
      <c r="K430" s="14">
        <f t="shared" si="24"/>
        <v>28.424233597902866</v>
      </c>
      <c r="L430">
        <f t="shared" si="25"/>
        <v>1192.5241626392374</v>
      </c>
      <c r="M430">
        <f t="shared" si="26"/>
        <v>113.26584027132223</v>
      </c>
      <c r="N430">
        <f t="shared" si="27"/>
        <v>10.528542054538331</v>
      </c>
    </row>
    <row r="431" spans="1:14" x14ac:dyDescent="0.25">
      <c r="A431" t="s">
        <v>69</v>
      </c>
      <c r="B431" s="36" t="s">
        <v>77</v>
      </c>
      <c r="C431">
        <v>239</v>
      </c>
      <c r="E431" t="s">
        <v>15</v>
      </c>
      <c r="F431" t="s">
        <v>41</v>
      </c>
      <c r="G431" s="19">
        <v>2.7240000000000002</v>
      </c>
      <c r="H431" s="20">
        <v>6.5330000000000004</v>
      </c>
      <c r="I431" s="20">
        <v>65.817999999999998</v>
      </c>
      <c r="J431" s="20">
        <v>18.361999999999998</v>
      </c>
      <c r="K431" s="14">
        <f t="shared" si="24"/>
        <v>27.898143365036919</v>
      </c>
      <c r="L431">
        <f t="shared" si="25"/>
        <v>596.53366684614912</v>
      </c>
      <c r="M431">
        <f t="shared" si="26"/>
        <v>103.71076775223671</v>
      </c>
      <c r="N431">
        <f t="shared" si="27"/>
        <v>5.7518971248121327</v>
      </c>
    </row>
    <row r="432" spans="1:14" x14ac:dyDescent="0.25">
      <c r="A432" t="s">
        <v>69</v>
      </c>
      <c r="B432" s="36" t="s">
        <v>77</v>
      </c>
      <c r="C432">
        <v>239</v>
      </c>
      <c r="E432" t="s">
        <v>15</v>
      </c>
      <c r="F432" t="s">
        <v>42</v>
      </c>
      <c r="G432" s="19">
        <v>1.9279999999999999</v>
      </c>
      <c r="H432" s="20">
        <v>5.5209999999999999</v>
      </c>
      <c r="I432" s="20">
        <v>39.558</v>
      </c>
      <c r="J432" s="20">
        <v>9.7490000000000006</v>
      </c>
      <c r="K432" s="14">
        <f t="shared" si="24"/>
        <v>24.64482531978361</v>
      </c>
      <c r="L432">
        <f t="shared" si="25"/>
        <v>254.82976419389834</v>
      </c>
      <c r="M432">
        <f t="shared" si="26"/>
        <v>31.07625791659035</v>
      </c>
      <c r="N432">
        <f t="shared" si="27"/>
        <v>8.2001431728964729</v>
      </c>
    </row>
    <row r="433" spans="1:14" x14ac:dyDescent="0.25">
      <c r="A433" t="s">
        <v>69</v>
      </c>
      <c r="B433" s="36" t="s">
        <v>77</v>
      </c>
      <c r="C433">
        <v>239</v>
      </c>
      <c r="E433" t="s">
        <v>15</v>
      </c>
      <c r="F433" t="s">
        <v>48</v>
      </c>
      <c r="G433" s="19">
        <v>1.3049999999999999</v>
      </c>
      <c r="H433" s="20">
        <v>5.3710000000000004</v>
      </c>
      <c r="I433" s="20">
        <v>29.527000000000001</v>
      </c>
      <c r="J433" s="20">
        <v>9.3889999999999993</v>
      </c>
      <c r="K433" s="14">
        <f t="shared" si="24"/>
        <v>31.798015375757778</v>
      </c>
      <c r="L433">
        <f t="shared" si="25"/>
        <v>158.80561359364052</v>
      </c>
      <c r="M433">
        <f t="shared" si="26"/>
        <v>9.3751142455741725</v>
      </c>
      <c r="N433">
        <f t="shared" si="27"/>
        <v>16.93905902731904</v>
      </c>
    </row>
    <row r="434" spans="1:14" x14ac:dyDescent="0.25">
      <c r="A434" t="s">
        <v>69</v>
      </c>
      <c r="B434" s="36" t="s">
        <v>77</v>
      </c>
      <c r="C434">
        <v>239</v>
      </c>
      <c r="E434" t="s">
        <v>15</v>
      </c>
      <c r="F434" t="s">
        <v>18</v>
      </c>
      <c r="G434" s="19">
        <v>4.8840000000000003</v>
      </c>
      <c r="H434" s="20">
        <v>5.2789999999999999</v>
      </c>
      <c r="I434" s="20">
        <v>90.132999999999996</v>
      </c>
      <c r="J434" s="20">
        <v>14.106999999999999</v>
      </c>
      <c r="K434" s="14">
        <f t="shared" si="24"/>
        <v>15.651315278532834</v>
      </c>
      <c r="L434">
        <f t="shared" si="25"/>
        <v>564.31360742752247</v>
      </c>
      <c r="M434">
        <f t="shared" si="26"/>
        <v>483.02377658081525</v>
      </c>
      <c r="N434">
        <f t="shared" si="27"/>
        <v>1.1682936426486792</v>
      </c>
    </row>
    <row r="435" spans="1:14" x14ac:dyDescent="0.25">
      <c r="A435" t="s">
        <v>69</v>
      </c>
      <c r="B435" s="36" t="s">
        <v>77</v>
      </c>
      <c r="C435">
        <v>239</v>
      </c>
      <c r="E435" t="s">
        <v>15</v>
      </c>
      <c r="F435" t="s">
        <v>49</v>
      </c>
      <c r="G435" s="19">
        <v>1.371</v>
      </c>
      <c r="H435" s="20">
        <v>5.5510000000000002</v>
      </c>
      <c r="I435" s="20">
        <v>29.364000000000001</v>
      </c>
      <c r="J435" s="20">
        <v>11.516999999999999</v>
      </c>
      <c r="K435" s="14">
        <f t="shared" si="24"/>
        <v>39.221495709031458</v>
      </c>
      <c r="L435">
        <f t="shared" si="25"/>
        <v>184.17938486571165</v>
      </c>
      <c r="M435">
        <f t="shared" si="26"/>
        <v>11.235010252400265</v>
      </c>
      <c r="N435">
        <f t="shared" si="27"/>
        <v>16.393343728935474</v>
      </c>
    </row>
    <row r="436" spans="1:14" x14ac:dyDescent="0.25">
      <c r="A436" t="s">
        <v>69</v>
      </c>
      <c r="B436" s="36" t="s">
        <v>77</v>
      </c>
      <c r="C436">
        <v>239</v>
      </c>
      <c r="E436" t="s">
        <v>15</v>
      </c>
      <c r="F436" t="s">
        <v>50</v>
      </c>
      <c r="G436" s="19">
        <v>1.2629999999999999</v>
      </c>
      <c r="H436" s="20">
        <v>5.5869999999999997</v>
      </c>
      <c r="I436" s="20">
        <v>27.73</v>
      </c>
      <c r="J436" s="20">
        <v>6.47</v>
      </c>
      <c r="K436" s="14">
        <f t="shared" si="24"/>
        <v>23.332131265777136</v>
      </c>
      <c r="L436">
        <f t="shared" si="25"/>
        <v>172.99328514070308</v>
      </c>
      <c r="M436">
        <f t="shared" si="26"/>
        <v>8.8405361504305944</v>
      </c>
      <c r="N436">
        <f t="shared" si="27"/>
        <v>19.568189326648149</v>
      </c>
    </row>
    <row r="437" spans="1:14" x14ac:dyDescent="0.25">
      <c r="A437" t="s">
        <v>69</v>
      </c>
      <c r="B437" s="36" t="s">
        <v>77</v>
      </c>
      <c r="C437">
        <v>239</v>
      </c>
      <c r="E437" t="s">
        <v>15</v>
      </c>
      <c r="F437" t="s">
        <v>51</v>
      </c>
      <c r="G437" s="19">
        <v>0.95</v>
      </c>
      <c r="H437" s="20">
        <v>4.6539999999999999</v>
      </c>
      <c r="I437" s="20">
        <v>20.65</v>
      </c>
      <c r="J437" s="20">
        <v>6.0819999999999999</v>
      </c>
      <c r="K437" s="14">
        <f t="shared" si="24"/>
        <v>29.452784503631964</v>
      </c>
      <c r="L437">
        <f t="shared" si="25"/>
        <v>75.212950105723579</v>
      </c>
      <c r="M437">
        <f t="shared" si="26"/>
        <v>3.1339140120957967</v>
      </c>
      <c r="N437">
        <f t="shared" si="27"/>
        <v>23.99968531855956</v>
      </c>
    </row>
    <row r="438" spans="1:14" x14ac:dyDescent="0.25">
      <c r="A438" t="s">
        <v>69</v>
      </c>
      <c r="B438" s="36" t="s">
        <v>77</v>
      </c>
      <c r="C438">
        <v>239</v>
      </c>
      <c r="E438" t="s">
        <v>15</v>
      </c>
      <c r="F438" t="s">
        <v>52</v>
      </c>
      <c r="G438" s="19">
        <v>0.84599999999999997</v>
      </c>
      <c r="H438" s="20">
        <v>4.2640000000000002</v>
      </c>
      <c r="I438" s="20">
        <v>16.739999999999998</v>
      </c>
      <c r="J438" s="20">
        <v>4.173</v>
      </c>
      <c r="K438" s="14">
        <f t="shared" si="24"/>
        <v>24.928315412186382</v>
      </c>
      <c r="L438">
        <f t="shared" si="25"/>
        <v>51.512405695085768</v>
      </c>
      <c r="M438">
        <f t="shared" si="26"/>
        <v>2.0277675390933827</v>
      </c>
      <c r="N438">
        <f t="shared" si="27"/>
        <v>25.403506418747103</v>
      </c>
    </row>
    <row r="439" spans="1:14" x14ac:dyDescent="0.25">
      <c r="A439" t="s">
        <v>69</v>
      </c>
      <c r="B439" s="36" t="s">
        <v>77</v>
      </c>
      <c r="C439">
        <v>239</v>
      </c>
      <c r="E439" t="s">
        <v>15</v>
      </c>
      <c r="F439" t="s">
        <v>53</v>
      </c>
      <c r="G439" s="19">
        <v>1.0149999999999999</v>
      </c>
      <c r="H439" s="20">
        <v>2.8479999999999999</v>
      </c>
      <c r="I439" s="20">
        <v>11.803000000000001</v>
      </c>
      <c r="J439" s="20">
        <v>3.4460000000000002</v>
      </c>
      <c r="K439" s="14">
        <f t="shared" si="24"/>
        <v>29.195967127001609</v>
      </c>
      <c r="L439">
        <f t="shared" si="25"/>
        <v>18.415176195110259</v>
      </c>
      <c r="M439">
        <f t="shared" si="26"/>
        <v>2.3389879966534104</v>
      </c>
      <c r="N439">
        <f t="shared" si="27"/>
        <v>7.8731383920988147</v>
      </c>
    </row>
    <row r="440" spans="1:14" x14ac:dyDescent="0.25">
      <c r="A440" t="s">
        <v>69</v>
      </c>
      <c r="B440" s="36" t="s">
        <v>77</v>
      </c>
      <c r="C440">
        <v>239</v>
      </c>
      <c r="E440" t="s">
        <v>15</v>
      </c>
      <c r="F440" t="s">
        <v>54</v>
      </c>
      <c r="G440" s="19">
        <v>1.0760000000000001</v>
      </c>
      <c r="H440" s="20">
        <v>4.5519999999999996</v>
      </c>
      <c r="I440" s="20">
        <v>19.574000000000002</v>
      </c>
      <c r="J440" s="20">
        <v>5.2409999999999997</v>
      </c>
      <c r="K440" s="14">
        <f t="shared" si="24"/>
        <v>26.775314192295902</v>
      </c>
      <c r="L440">
        <f t="shared" si="25"/>
        <v>79.709284885051204</v>
      </c>
      <c r="M440">
        <f t="shared" si="26"/>
        <v>4.4537819283106916</v>
      </c>
      <c r="N440">
        <f t="shared" si="27"/>
        <v>17.896988709387649</v>
      </c>
    </row>
    <row r="441" spans="1:14" x14ac:dyDescent="0.25">
      <c r="A441" t="s">
        <v>69</v>
      </c>
      <c r="B441" s="36" t="s">
        <v>77</v>
      </c>
      <c r="C441">
        <v>239</v>
      </c>
      <c r="E441" t="s">
        <v>15</v>
      </c>
      <c r="F441" t="s">
        <v>55</v>
      </c>
      <c r="G441" s="19">
        <v>1.0429999999999999</v>
      </c>
      <c r="H441" s="20">
        <v>6.9509999999999996</v>
      </c>
      <c r="I441" s="20">
        <v>27.8</v>
      </c>
      <c r="J441" s="20">
        <v>4.476</v>
      </c>
      <c r="K441" s="14">
        <f t="shared" si="24"/>
        <v>16.100719424460429</v>
      </c>
      <c r="L441">
        <f t="shared" si="25"/>
        <v>275.11613100891708</v>
      </c>
      <c r="M441">
        <f t="shared" si="26"/>
        <v>6.1942694780167784</v>
      </c>
      <c r="N441">
        <f t="shared" si="27"/>
        <v>44.414620963019694</v>
      </c>
    </row>
    <row r="442" spans="1:14" x14ac:dyDescent="0.25">
      <c r="A442" t="s">
        <v>69</v>
      </c>
      <c r="B442" s="36" t="s">
        <v>77</v>
      </c>
      <c r="C442">
        <v>239</v>
      </c>
      <c r="E442" t="s">
        <v>15</v>
      </c>
      <c r="F442" t="s">
        <v>56</v>
      </c>
      <c r="G442" s="19">
        <v>0.82799999999999996</v>
      </c>
      <c r="H442" s="20">
        <v>7.7460000000000004</v>
      </c>
      <c r="I442" s="20">
        <v>26.896999999999998</v>
      </c>
      <c r="J442" s="20">
        <v>2.7690000000000001</v>
      </c>
      <c r="K442" s="14">
        <f t="shared" si="24"/>
        <v>10.294828419526342</v>
      </c>
      <c r="L442">
        <f t="shared" si="25"/>
        <v>302.24052579442349</v>
      </c>
      <c r="M442">
        <f t="shared" si="26"/>
        <v>3.4534914439109832</v>
      </c>
      <c r="N442">
        <f t="shared" si="27"/>
        <v>87.517380802352434</v>
      </c>
    </row>
    <row r="443" spans="1:14" x14ac:dyDescent="0.25">
      <c r="A443" t="s">
        <v>69</v>
      </c>
      <c r="B443" s="36" t="s">
        <v>77</v>
      </c>
      <c r="C443">
        <v>239</v>
      </c>
      <c r="E443" t="s">
        <v>15</v>
      </c>
      <c r="F443" t="s">
        <v>57</v>
      </c>
      <c r="G443" s="19">
        <v>0.54100000000000004</v>
      </c>
      <c r="H443" s="20">
        <v>6.7130000000000001</v>
      </c>
      <c r="I443" s="20">
        <v>20.289000000000001</v>
      </c>
      <c r="J443" s="20">
        <v>1.659</v>
      </c>
      <c r="K443" s="14">
        <f t="shared" si="24"/>
        <v>8.1768445955936713</v>
      </c>
      <c r="L443">
        <f t="shared" si="25"/>
        <v>128.53964259766931</v>
      </c>
      <c r="M443">
        <f t="shared" si="26"/>
        <v>0.83483053174734256</v>
      </c>
      <c r="N443">
        <f t="shared" si="27"/>
        <v>153.97094105869527</v>
      </c>
    </row>
    <row r="444" spans="1:14" x14ac:dyDescent="0.25">
      <c r="A444" t="s">
        <v>69</v>
      </c>
      <c r="B444" s="36" t="s">
        <v>77</v>
      </c>
      <c r="C444">
        <v>239</v>
      </c>
      <c r="E444" t="s">
        <v>15</v>
      </c>
      <c r="F444" t="s">
        <v>22</v>
      </c>
      <c r="G444" s="19">
        <v>4.7910000000000004</v>
      </c>
      <c r="H444" s="20">
        <v>5.3769999999999998</v>
      </c>
      <c r="I444" s="20">
        <v>90.495999999999995</v>
      </c>
      <c r="J444" s="20">
        <v>16.228999999999999</v>
      </c>
      <c r="K444" s="14">
        <f t="shared" si="24"/>
        <v>17.933389321074962</v>
      </c>
      <c r="L444">
        <f t="shared" si="25"/>
        <v>584.97345849765111</v>
      </c>
      <c r="M444">
        <f t="shared" si="26"/>
        <v>464.41734400886997</v>
      </c>
      <c r="N444">
        <f t="shared" si="27"/>
        <v>1.2595857283195664</v>
      </c>
    </row>
    <row r="445" spans="1:14" x14ac:dyDescent="0.25">
      <c r="A445" t="s">
        <v>69</v>
      </c>
      <c r="B445" s="36" t="s">
        <v>77</v>
      </c>
      <c r="C445">
        <v>239</v>
      </c>
      <c r="E445" t="s">
        <v>15</v>
      </c>
      <c r="F445" t="s">
        <v>23</v>
      </c>
      <c r="G445" s="19">
        <v>3.5579999999999998</v>
      </c>
      <c r="H445" s="20">
        <v>5.444</v>
      </c>
      <c r="I445" s="20">
        <v>75.269000000000005</v>
      </c>
      <c r="J445" s="20">
        <v>19.555</v>
      </c>
      <c r="K445" s="14">
        <f t="shared" si="24"/>
        <v>25.980151191061392</v>
      </c>
      <c r="L445">
        <f t="shared" si="25"/>
        <v>450.86879109592746</v>
      </c>
      <c r="M445">
        <f t="shared" si="26"/>
        <v>192.5864949542798</v>
      </c>
      <c r="N445">
        <f t="shared" si="27"/>
        <v>2.3411236141088922</v>
      </c>
    </row>
    <row r="446" spans="1:14" x14ac:dyDescent="0.25">
      <c r="A446" t="s">
        <v>69</v>
      </c>
      <c r="B446" s="36" t="s">
        <v>77</v>
      </c>
      <c r="C446">
        <v>239</v>
      </c>
      <c r="E446" t="s">
        <v>15</v>
      </c>
      <c r="F446" t="s">
        <v>25</v>
      </c>
      <c r="G446" s="19">
        <v>4.0170000000000003</v>
      </c>
      <c r="H446" s="20">
        <v>5.3650000000000002</v>
      </c>
      <c r="I446" s="20">
        <v>84.097999999999999</v>
      </c>
      <c r="J446" s="33">
        <v>19.869</v>
      </c>
      <c r="K446" s="14">
        <f t="shared" si="24"/>
        <v>23.62600775285976</v>
      </c>
      <c r="L446">
        <f t="shared" si="25"/>
        <v>487.19283429509869</v>
      </c>
      <c r="M446">
        <f t="shared" si="26"/>
        <v>273.1272945583695</v>
      </c>
      <c r="N446">
        <f t="shared" si="27"/>
        <v>1.7837574054356609</v>
      </c>
    </row>
    <row r="447" spans="1:14" x14ac:dyDescent="0.25">
      <c r="A447" t="s">
        <v>69</v>
      </c>
      <c r="B447" s="36" t="s">
        <v>77</v>
      </c>
      <c r="C447">
        <v>239</v>
      </c>
      <c r="E447" t="s">
        <v>15</v>
      </c>
      <c r="F447" t="s">
        <v>28</v>
      </c>
      <c r="G447" s="19">
        <v>4.0190000000000001</v>
      </c>
      <c r="H447" s="20">
        <v>5.9489999999999998</v>
      </c>
      <c r="I447" s="20">
        <v>85.195999999999998</v>
      </c>
      <c r="J447" s="20">
        <v>20.65</v>
      </c>
      <c r="K447" s="14">
        <f t="shared" si="24"/>
        <v>24.238227146814403</v>
      </c>
      <c r="L447">
        <f t="shared" si="25"/>
        <v>664.56856442801848</v>
      </c>
      <c r="M447">
        <f t="shared" si="26"/>
        <v>303.31079604703842</v>
      </c>
      <c r="N447">
        <f t="shared" si="27"/>
        <v>2.1910481693666948</v>
      </c>
    </row>
    <row r="448" spans="1:14" x14ac:dyDescent="0.25">
      <c r="A448" t="s">
        <v>69</v>
      </c>
      <c r="B448" s="36" t="s">
        <v>77</v>
      </c>
      <c r="C448">
        <v>239</v>
      </c>
      <c r="E448" t="s">
        <v>15</v>
      </c>
      <c r="F448" t="s">
        <v>29</v>
      </c>
      <c r="G448" s="19">
        <v>3.4649999999999999</v>
      </c>
      <c r="H448" s="20">
        <v>6.2679999999999998</v>
      </c>
      <c r="I448" s="20">
        <v>78.132000000000005</v>
      </c>
      <c r="J448" s="20">
        <v>19.579999999999998</v>
      </c>
      <c r="K448" s="14">
        <f t="shared" si="24"/>
        <v>25.060154610146927</v>
      </c>
      <c r="L448">
        <f t="shared" si="25"/>
        <v>670.16244006179056</v>
      </c>
      <c r="M448">
        <f t="shared" si="26"/>
        <v>204.79935569684056</v>
      </c>
      <c r="N448">
        <f t="shared" si="27"/>
        <v>3.2722878340194366</v>
      </c>
    </row>
    <row r="449" spans="1:14" x14ac:dyDescent="0.25">
      <c r="A449" t="s">
        <v>69</v>
      </c>
      <c r="B449" s="36" t="s">
        <v>77</v>
      </c>
      <c r="C449">
        <v>239</v>
      </c>
      <c r="E449" t="s">
        <v>15</v>
      </c>
      <c r="F449" t="s">
        <v>30</v>
      </c>
      <c r="G449" s="19">
        <v>3.5670000000000002</v>
      </c>
      <c r="H449" s="20">
        <v>6.3860000000000001</v>
      </c>
      <c r="I449" s="20">
        <v>86.123000000000005</v>
      </c>
      <c r="J449" s="20">
        <v>21.742000000000001</v>
      </c>
      <c r="K449" s="14">
        <f t="shared" si="24"/>
        <v>25.245288714977416</v>
      </c>
      <c r="L449">
        <f t="shared" si="25"/>
        <v>729.59144565351608</v>
      </c>
      <c r="M449">
        <f t="shared" si="26"/>
        <v>227.62927941403419</v>
      </c>
      <c r="N449">
        <f t="shared" si="27"/>
        <v>3.2051739896187277</v>
      </c>
    </row>
    <row r="450" spans="1:14" x14ac:dyDescent="0.25">
      <c r="A450" t="s">
        <v>69</v>
      </c>
      <c r="B450" s="36" t="s">
        <v>77</v>
      </c>
      <c r="C450">
        <v>239</v>
      </c>
      <c r="E450" t="s">
        <v>15</v>
      </c>
      <c r="F450" t="s">
        <v>31</v>
      </c>
      <c r="G450" s="19">
        <v>3.8849999999999998</v>
      </c>
      <c r="H450" s="20">
        <v>6.1859999999999999</v>
      </c>
      <c r="I450" s="20">
        <v>91.641999999999996</v>
      </c>
      <c r="J450" s="33">
        <v>20.613</v>
      </c>
      <c r="K450" s="14">
        <f t="shared" ref="K450:K513" si="28">(J450/I450)*100</f>
        <v>22.492961742432509</v>
      </c>
      <c r="L450">
        <f t="shared" ref="L450:L513" si="29">((H450^3)*G450*PI())/4</f>
        <v>722.28841893757613</v>
      </c>
      <c r="M450">
        <f t="shared" ref="M450:M513" si="30">((G450^3)*H450*PI())/4</f>
        <v>284.88715384872739</v>
      </c>
      <c r="N450">
        <f t="shared" ref="N450:N513" si="31">L450/M450</f>
        <v>2.5353492046928343</v>
      </c>
    </row>
    <row r="451" spans="1:14" x14ac:dyDescent="0.25">
      <c r="A451" t="s">
        <v>69</v>
      </c>
      <c r="B451" s="36" t="s">
        <v>77</v>
      </c>
      <c r="C451">
        <v>239</v>
      </c>
      <c r="E451" t="s">
        <v>15</v>
      </c>
      <c r="F451" t="s">
        <v>19</v>
      </c>
      <c r="G451" s="19">
        <v>0.46300000000000002</v>
      </c>
      <c r="H451" s="20">
        <v>8.2129999999999992</v>
      </c>
      <c r="I451" s="20">
        <v>16.937000000000001</v>
      </c>
      <c r="J451" s="20">
        <v>1.748</v>
      </c>
      <c r="K451" s="14">
        <f t="shared" si="28"/>
        <v>10.320599870106866</v>
      </c>
      <c r="L451">
        <f t="shared" si="29"/>
        <v>201.45420681758947</v>
      </c>
      <c r="M451">
        <f t="shared" si="30"/>
        <v>0.64022801976399213</v>
      </c>
      <c r="N451">
        <f t="shared" si="31"/>
        <v>314.6600907780508</v>
      </c>
    </row>
    <row r="452" spans="1:14" x14ac:dyDescent="0.25">
      <c r="A452" t="s">
        <v>69</v>
      </c>
      <c r="B452" s="36" t="s">
        <v>77</v>
      </c>
      <c r="C452">
        <v>239</v>
      </c>
      <c r="E452" t="s">
        <v>15</v>
      </c>
      <c r="F452" t="s">
        <v>11</v>
      </c>
      <c r="G452" s="63">
        <v>4.4470000000000001</v>
      </c>
      <c r="H452" s="60">
        <v>4.4379999999999997</v>
      </c>
      <c r="I452" s="60">
        <v>72.146000000000001</v>
      </c>
      <c r="J452" s="60">
        <v>11.571</v>
      </c>
      <c r="K452" s="14">
        <f t="shared" si="28"/>
        <v>16.038311202284255</v>
      </c>
      <c r="L452">
        <f t="shared" si="29"/>
        <v>305.29444665829732</v>
      </c>
      <c r="M452">
        <f t="shared" si="30"/>
        <v>306.53394014875306</v>
      </c>
      <c r="N452">
        <f t="shared" si="31"/>
        <v>0.9959564233250835</v>
      </c>
    </row>
    <row r="453" spans="1:14" x14ac:dyDescent="0.25">
      <c r="A453" t="s">
        <v>69</v>
      </c>
      <c r="B453" s="36" t="s">
        <v>77</v>
      </c>
      <c r="C453">
        <v>239</v>
      </c>
      <c r="E453" t="s">
        <v>15</v>
      </c>
      <c r="F453" t="s">
        <v>10</v>
      </c>
      <c r="G453" s="61">
        <v>5.8390000000000004</v>
      </c>
      <c r="H453" s="67">
        <v>4.0910000000000002</v>
      </c>
      <c r="I453" s="67">
        <v>86.513000000000005</v>
      </c>
      <c r="J453" s="67">
        <v>24.393000000000001</v>
      </c>
      <c r="K453" s="14">
        <f t="shared" si="28"/>
        <v>28.195762486562714</v>
      </c>
      <c r="L453">
        <f t="shared" si="29"/>
        <v>313.99070729634428</v>
      </c>
      <c r="M453">
        <f t="shared" si="30"/>
        <v>639.63878052093435</v>
      </c>
      <c r="N453">
        <f t="shared" si="31"/>
        <v>0.49088753974645516</v>
      </c>
    </row>
    <row r="454" spans="1:14" x14ac:dyDescent="0.25">
      <c r="A454" t="s">
        <v>69</v>
      </c>
      <c r="B454" s="36" t="s">
        <v>77</v>
      </c>
      <c r="C454">
        <v>239</v>
      </c>
      <c r="E454" t="s">
        <v>14</v>
      </c>
      <c r="F454" t="s">
        <v>17</v>
      </c>
      <c r="G454" s="59">
        <v>1.873</v>
      </c>
      <c r="H454" s="65">
        <v>3.8109999999999999</v>
      </c>
      <c r="I454" s="65">
        <v>26.715</v>
      </c>
      <c r="J454" s="65">
        <v>1.464</v>
      </c>
      <c r="K454" s="14">
        <f t="shared" si="28"/>
        <v>5.4800673778775968</v>
      </c>
      <c r="L454">
        <f t="shared" si="29"/>
        <v>81.422513538665427</v>
      </c>
      <c r="M454">
        <f t="shared" si="30"/>
        <v>19.667183154914973</v>
      </c>
      <c r="N454">
        <f t="shared" si="31"/>
        <v>4.1400190813963791</v>
      </c>
    </row>
    <row r="455" spans="1:14" x14ac:dyDescent="0.25">
      <c r="A455" t="s">
        <v>69</v>
      </c>
      <c r="B455" s="36" t="s">
        <v>77</v>
      </c>
      <c r="C455">
        <v>239</v>
      </c>
      <c r="E455" t="s">
        <v>14</v>
      </c>
      <c r="F455" t="s">
        <v>18</v>
      </c>
      <c r="G455" s="59">
        <v>1.84</v>
      </c>
      <c r="H455" s="65">
        <v>3.581</v>
      </c>
      <c r="I455" s="65">
        <v>23.887</v>
      </c>
      <c r="J455" s="65">
        <v>2.9470000000000001</v>
      </c>
      <c r="K455" s="14">
        <f t="shared" si="28"/>
        <v>12.337254573617448</v>
      </c>
      <c r="L455">
        <f t="shared" si="29"/>
        <v>66.362183550476487</v>
      </c>
      <c r="M455">
        <f t="shared" si="30"/>
        <v>17.520547422708344</v>
      </c>
      <c r="N455">
        <f t="shared" si="31"/>
        <v>3.7876775165406422</v>
      </c>
    </row>
    <row r="456" spans="1:14" x14ac:dyDescent="0.25">
      <c r="A456" t="s">
        <v>69</v>
      </c>
      <c r="B456" s="36" t="s">
        <v>77</v>
      </c>
      <c r="C456">
        <v>239</v>
      </c>
      <c r="E456" t="s">
        <v>14</v>
      </c>
      <c r="F456" t="s">
        <v>19</v>
      </c>
      <c r="G456" s="59">
        <v>1.577</v>
      </c>
      <c r="H456" s="65">
        <v>3.3839999999999999</v>
      </c>
      <c r="I456" s="65">
        <v>19.22</v>
      </c>
      <c r="J456" s="65">
        <v>1.0740000000000001</v>
      </c>
      <c r="K456" s="14">
        <f t="shared" si="28"/>
        <v>5.5879292403746099</v>
      </c>
      <c r="L456">
        <f t="shared" si="29"/>
        <v>47.996839161730044</v>
      </c>
      <c r="M456">
        <f t="shared" si="30"/>
        <v>10.423541881455261</v>
      </c>
      <c r="N456">
        <f t="shared" si="31"/>
        <v>4.6046573907015436</v>
      </c>
    </row>
    <row r="457" spans="1:14" x14ac:dyDescent="0.25">
      <c r="A457" t="s">
        <v>69</v>
      </c>
      <c r="B457" s="36" t="s">
        <v>77</v>
      </c>
      <c r="C457">
        <v>239</v>
      </c>
      <c r="E457" t="s">
        <v>14</v>
      </c>
      <c r="F457" t="s">
        <v>11</v>
      </c>
      <c r="G457" s="63">
        <v>2.0859999999999999</v>
      </c>
      <c r="H457" s="60">
        <v>3.0550000000000002</v>
      </c>
      <c r="I457" s="60">
        <v>23.143999999999998</v>
      </c>
      <c r="J457" s="60">
        <v>2.2000000000000002</v>
      </c>
      <c r="K457" s="14">
        <f t="shared" si="28"/>
        <v>9.5057034220532319</v>
      </c>
      <c r="L457">
        <f t="shared" si="29"/>
        <v>46.713007504507999</v>
      </c>
      <c r="M457">
        <f t="shared" si="30"/>
        <v>21.779304566642221</v>
      </c>
      <c r="N457">
        <f t="shared" si="31"/>
        <v>2.1448346691498554</v>
      </c>
    </row>
    <row r="458" spans="1:14" s="82" customFormat="1" x14ac:dyDescent="0.25">
      <c r="A458" s="82" t="s">
        <v>69</v>
      </c>
      <c r="B458" s="95" t="s">
        <v>77</v>
      </c>
      <c r="C458" s="82">
        <v>239</v>
      </c>
      <c r="E458" s="82" t="s">
        <v>14</v>
      </c>
      <c r="F458" s="82" t="s">
        <v>10</v>
      </c>
      <c r="G458" s="88">
        <v>3.0230000000000001</v>
      </c>
      <c r="H458" s="89">
        <v>2.7930000000000001</v>
      </c>
      <c r="I458" s="89">
        <v>32.113</v>
      </c>
      <c r="J458" s="89">
        <v>0</v>
      </c>
      <c r="K458" s="85">
        <f t="shared" si="28"/>
        <v>0</v>
      </c>
      <c r="L458" s="82">
        <f t="shared" si="29"/>
        <v>51.729804326499305</v>
      </c>
      <c r="M458" s="82">
        <f t="shared" si="30"/>
        <v>60.600367601275089</v>
      </c>
      <c r="N458" s="82">
        <f t="shared" si="31"/>
        <v>0.85362195600626789</v>
      </c>
    </row>
    <row r="459" spans="1:14" x14ac:dyDescent="0.25">
      <c r="A459" s="55" t="s">
        <v>96</v>
      </c>
      <c r="B459" s="70" t="s">
        <v>68</v>
      </c>
      <c r="C459" s="1">
        <v>188</v>
      </c>
      <c r="D459" s="1"/>
      <c r="E459" s="1" t="s">
        <v>13</v>
      </c>
      <c r="F459" s="1" t="s">
        <v>17</v>
      </c>
      <c r="G459" s="54">
        <v>4.2279999999999998</v>
      </c>
      <c r="H459" s="53">
        <v>2.5169999999999999</v>
      </c>
      <c r="I459" s="53">
        <v>44.201000000000001</v>
      </c>
      <c r="J459" s="53">
        <v>2.359</v>
      </c>
      <c r="K459" s="52">
        <f t="shared" si="28"/>
        <v>5.3369833261690909</v>
      </c>
      <c r="L459" s="1">
        <f t="shared" si="29"/>
        <v>52.95104149171506</v>
      </c>
      <c r="M459" s="1">
        <f t="shared" si="30"/>
        <v>149.40943822598061</v>
      </c>
      <c r="N459" s="1">
        <f t="shared" si="31"/>
        <v>0.35440225276549814</v>
      </c>
    </row>
    <row r="460" spans="1:14" x14ac:dyDescent="0.25">
      <c r="A460" s="30" t="s">
        <v>96</v>
      </c>
      <c r="B460" s="34" t="s">
        <v>68</v>
      </c>
      <c r="C460">
        <v>188</v>
      </c>
      <c r="E460" t="s">
        <v>13</v>
      </c>
      <c r="F460" t="s">
        <v>18</v>
      </c>
      <c r="G460" s="64">
        <v>3.125</v>
      </c>
      <c r="H460" s="65">
        <v>2.7160000000000002</v>
      </c>
      <c r="I460" s="65">
        <v>32.182000000000002</v>
      </c>
      <c r="J460" s="65">
        <v>5.9989999999999997</v>
      </c>
      <c r="K460" s="69">
        <f t="shared" si="28"/>
        <v>18.640855136411659</v>
      </c>
      <c r="L460">
        <f t="shared" si="29"/>
        <v>49.173282481595351</v>
      </c>
      <c r="M460">
        <f t="shared" si="30"/>
        <v>65.098309685896893</v>
      </c>
      <c r="N460">
        <f t="shared" si="31"/>
        <v>0.7553695744000003</v>
      </c>
    </row>
    <row r="461" spans="1:14" x14ac:dyDescent="0.25">
      <c r="A461" s="30" t="s">
        <v>96</v>
      </c>
      <c r="B461" s="34" t="s">
        <v>68</v>
      </c>
      <c r="C461">
        <v>188</v>
      </c>
      <c r="E461" t="s">
        <v>13</v>
      </c>
      <c r="F461" t="s">
        <v>22</v>
      </c>
      <c r="G461" s="64">
        <v>2.6019999999999999</v>
      </c>
      <c r="H461" s="65">
        <v>2.258</v>
      </c>
      <c r="I461" s="65">
        <v>21.954999999999998</v>
      </c>
      <c r="J461" s="65">
        <v>3.6219999999999999</v>
      </c>
      <c r="K461" s="14">
        <f t="shared" si="28"/>
        <v>16.497381006604421</v>
      </c>
      <c r="L461">
        <f t="shared" si="29"/>
        <v>23.527131850475833</v>
      </c>
      <c r="M461">
        <f t="shared" si="30"/>
        <v>31.241774662236065</v>
      </c>
      <c r="N461">
        <f t="shared" si="31"/>
        <v>0.75306643444024912</v>
      </c>
    </row>
    <row r="462" spans="1:14" x14ac:dyDescent="0.25">
      <c r="A462" s="30" t="s">
        <v>96</v>
      </c>
      <c r="B462" s="34" t="s">
        <v>68</v>
      </c>
      <c r="C462">
        <v>188</v>
      </c>
      <c r="E462" t="s">
        <v>13</v>
      </c>
      <c r="F462" t="s">
        <v>19</v>
      </c>
      <c r="G462" s="64">
        <v>1.3420000000000001</v>
      </c>
      <c r="H462" s="65">
        <v>1.325</v>
      </c>
      <c r="I462" s="65">
        <v>6.218</v>
      </c>
      <c r="J462" s="65">
        <v>0</v>
      </c>
      <c r="K462" s="14">
        <f t="shared" si="28"/>
        <v>0</v>
      </c>
      <c r="L462">
        <f t="shared" si="29"/>
        <v>2.4518281784904308</v>
      </c>
      <c r="M462">
        <f t="shared" si="30"/>
        <v>2.5151466193787635</v>
      </c>
      <c r="N462">
        <f t="shared" si="31"/>
        <v>0.97482514919787366</v>
      </c>
    </row>
    <row r="463" spans="1:14" x14ac:dyDescent="0.25">
      <c r="A463" s="30" t="s">
        <v>96</v>
      </c>
      <c r="B463" s="34" t="s">
        <v>68</v>
      </c>
      <c r="C463">
        <v>188</v>
      </c>
      <c r="E463" t="s">
        <v>13</v>
      </c>
      <c r="F463" t="s">
        <v>11</v>
      </c>
      <c r="G463" s="57">
        <v>4.8129999999999997</v>
      </c>
      <c r="H463" s="58">
        <v>2.944</v>
      </c>
      <c r="I463" s="58">
        <v>50.95</v>
      </c>
      <c r="J463" s="58">
        <v>8.0169999999999995</v>
      </c>
      <c r="K463" s="14">
        <f t="shared" si="28"/>
        <v>15.735034347399409</v>
      </c>
      <c r="L463">
        <f t="shared" si="29"/>
        <v>96.453759530172718</v>
      </c>
      <c r="M463">
        <f t="shared" si="30"/>
        <v>257.79546432061358</v>
      </c>
      <c r="N463">
        <f t="shared" si="31"/>
        <v>0.37414839622707891</v>
      </c>
    </row>
    <row r="464" spans="1:14" x14ac:dyDescent="0.25">
      <c r="A464" s="30" t="s">
        <v>96</v>
      </c>
      <c r="B464" s="34" t="s">
        <v>68</v>
      </c>
      <c r="C464">
        <v>188</v>
      </c>
      <c r="E464" t="s">
        <v>13</v>
      </c>
      <c r="F464" t="s">
        <v>10</v>
      </c>
      <c r="G464" s="61">
        <v>5.0640000000000001</v>
      </c>
      <c r="H464" s="67">
        <v>9.92</v>
      </c>
      <c r="I464" s="67">
        <v>201.785</v>
      </c>
      <c r="J464" s="67">
        <v>45.302999999999997</v>
      </c>
      <c r="K464" s="14">
        <f t="shared" si="28"/>
        <v>22.451123720791934</v>
      </c>
      <c r="L464">
        <f t="shared" si="29"/>
        <v>3882.5637451122739</v>
      </c>
      <c r="M464">
        <f t="shared" si="30"/>
        <v>1011.7719722068758</v>
      </c>
      <c r="N464">
        <f t="shared" si="31"/>
        <v>3.8373900955603961</v>
      </c>
    </row>
    <row r="465" spans="1:14" x14ac:dyDescent="0.25">
      <c r="A465" s="30" t="s">
        <v>96</v>
      </c>
      <c r="B465" s="34" t="s">
        <v>68</v>
      </c>
      <c r="C465">
        <v>188</v>
      </c>
      <c r="E465" t="s">
        <v>15</v>
      </c>
      <c r="F465" t="s">
        <v>17</v>
      </c>
      <c r="G465" s="59">
        <v>4.7060000000000004</v>
      </c>
      <c r="H465" s="65">
        <v>3.1869999999999998</v>
      </c>
      <c r="I465" s="65">
        <v>130.898</v>
      </c>
      <c r="J465" s="65">
        <v>55.981000000000002</v>
      </c>
      <c r="K465" s="14">
        <f t="shared" si="28"/>
        <v>42.766887194609552</v>
      </c>
      <c r="L465">
        <f t="shared" si="29"/>
        <v>119.64319294450124</v>
      </c>
      <c r="M465">
        <f t="shared" si="30"/>
        <v>260.87214752561016</v>
      </c>
      <c r="N465">
        <f t="shared" si="31"/>
        <v>0.45862769973462081</v>
      </c>
    </row>
    <row r="466" spans="1:14" x14ac:dyDescent="0.25">
      <c r="A466" s="30" t="s">
        <v>96</v>
      </c>
      <c r="B466" s="34" t="s">
        <v>68</v>
      </c>
      <c r="C466">
        <v>188</v>
      </c>
      <c r="E466" t="s">
        <v>15</v>
      </c>
      <c r="F466" t="s">
        <v>34</v>
      </c>
      <c r="G466" s="59">
        <v>2.2789999999999999</v>
      </c>
      <c r="H466" s="65">
        <v>5.1849999999999996</v>
      </c>
      <c r="I466" s="65">
        <v>44.003999999999998</v>
      </c>
      <c r="J466" s="65">
        <v>11.632</v>
      </c>
      <c r="K466" s="14">
        <f t="shared" si="28"/>
        <v>26.433960549040997</v>
      </c>
      <c r="L466">
        <f t="shared" si="29"/>
        <v>249.50570983439985</v>
      </c>
      <c r="M466">
        <f t="shared" si="30"/>
        <v>48.202728011389929</v>
      </c>
      <c r="N466">
        <f t="shared" si="31"/>
        <v>5.1761740492248407</v>
      </c>
    </row>
    <row r="467" spans="1:14" x14ac:dyDescent="0.25">
      <c r="A467" s="30" t="s">
        <v>96</v>
      </c>
      <c r="B467" s="34" t="s">
        <v>68</v>
      </c>
      <c r="C467">
        <v>188</v>
      </c>
      <c r="E467" t="s">
        <v>15</v>
      </c>
      <c r="F467" t="s">
        <v>35</v>
      </c>
      <c r="G467" s="59">
        <v>2.0640000000000001</v>
      </c>
      <c r="H467" s="65">
        <v>5.5650000000000004</v>
      </c>
      <c r="I467" s="65">
        <v>44.603000000000002</v>
      </c>
      <c r="J467" s="65">
        <v>11.343</v>
      </c>
      <c r="K467" s="14">
        <f t="shared" si="28"/>
        <v>25.431024818958363</v>
      </c>
      <c r="L467">
        <f t="shared" si="29"/>
        <v>279.37985031716107</v>
      </c>
      <c r="M467">
        <f t="shared" si="30"/>
        <v>38.431216241825119</v>
      </c>
      <c r="N467">
        <f t="shared" si="31"/>
        <v>7.2696073046241221</v>
      </c>
    </row>
    <row r="468" spans="1:14" x14ac:dyDescent="0.25">
      <c r="A468" s="30" t="s">
        <v>96</v>
      </c>
      <c r="B468" s="34" t="s">
        <v>68</v>
      </c>
      <c r="C468">
        <v>188</v>
      </c>
      <c r="E468" t="s">
        <v>15</v>
      </c>
      <c r="F468" t="s">
        <v>36</v>
      </c>
      <c r="G468" s="59">
        <v>1.9650000000000001</v>
      </c>
      <c r="H468" s="65">
        <v>5.6150000000000002</v>
      </c>
      <c r="I468" s="65">
        <v>41.74</v>
      </c>
      <c r="J468" s="65">
        <v>11.638999999999999</v>
      </c>
      <c r="K468" s="14">
        <f t="shared" si="28"/>
        <v>27.884523239099185</v>
      </c>
      <c r="L468">
        <f t="shared" si="29"/>
        <v>273.21322509208755</v>
      </c>
      <c r="M468">
        <f t="shared" si="30"/>
        <v>33.460105510417911</v>
      </c>
      <c r="N468">
        <f t="shared" si="31"/>
        <v>8.1653426050022979</v>
      </c>
    </row>
    <row r="469" spans="1:14" x14ac:dyDescent="0.25">
      <c r="A469" s="30" t="s">
        <v>96</v>
      </c>
      <c r="B469" s="34" t="s">
        <v>68</v>
      </c>
      <c r="C469">
        <v>188</v>
      </c>
      <c r="E469" t="s">
        <v>15</v>
      </c>
      <c r="F469" t="s">
        <v>37</v>
      </c>
      <c r="G469" s="59">
        <v>1.7509999999999999</v>
      </c>
      <c r="H469" s="65">
        <v>6.1870000000000003</v>
      </c>
      <c r="I469" s="65">
        <v>41.552999999999997</v>
      </c>
      <c r="J469" s="65">
        <v>15.858000000000001</v>
      </c>
      <c r="K469" s="14">
        <f t="shared" si="28"/>
        <v>38.163309508338749</v>
      </c>
      <c r="L469">
        <f t="shared" si="29"/>
        <v>325.69896277664719</v>
      </c>
      <c r="M469">
        <f t="shared" si="30"/>
        <v>26.087258138330814</v>
      </c>
      <c r="N469">
        <f t="shared" si="31"/>
        <v>12.484982555452527</v>
      </c>
    </row>
    <row r="470" spans="1:14" x14ac:dyDescent="0.25">
      <c r="A470" s="30" t="s">
        <v>96</v>
      </c>
      <c r="B470" s="34" t="s">
        <v>68</v>
      </c>
      <c r="C470">
        <v>188</v>
      </c>
      <c r="E470" t="s">
        <v>15</v>
      </c>
      <c r="F470" t="s">
        <v>38</v>
      </c>
      <c r="G470" s="59">
        <v>1.611</v>
      </c>
      <c r="H470" s="65">
        <v>7.1420000000000003</v>
      </c>
      <c r="I470" s="65">
        <v>46.686</v>
      </c>
      <c r="J470" s="65">
        <v>15.923</v>
      </c>
      <c r="K470" s="14">
        <f t="shared" si="28"/>
        <v>34.10658441502806</v>
      </c>
      <c r="L470">
        <f t="shared" si="29"/>
        <v>460.94059634555435</v>
      </c>
      <c r="M470">
        <f t="shared" si="30"/>
        <v>23.452889020826948</v>
      </c>
      <c r="N470">
        <f t="shared" si="31"/>
        <v>19.653894065512514</v>
      </c>
    </row>
    <row r="471" spans="1:14" x14ac:dyDescent="0.25">
      <c r="A471" s="30" t="s">
        <v>96</v>
      </c>
      <c r="B471" s="34" t="s">
        <v>68</v>
      </c>
      <c r="C471">
        <v>188</v>
      </c>
      <c r="E471" t="s">
        <v>15</v>
      </c>
      <c r="F471" t="s">
        <v>39</v>
      </c>
      <c r="G471" s="59">
        <v>1.631</v>
      </c>
      <c r="H471" s="65">
        <v>8.0570000000000004</v>
      </c>
      <c r="I471" s="65">
        <v>51.142000000000003</v>
      </c>
      <c r="J471" s="65">
        <v>17.391999999999999</v>
      </c>
      <c r="K471" s="14">
        <f t="shared" si="28"/>
        <v>34.007273864925111</v>
      </c>
      <c r="L471">
        <f t="shared" si="29"/>
        <v>669.98323169676576</v>
      </c>
      <c r="M471">
        <f t="shared" si="30"/>
        <v>27.455232646703703</v>
      </c>
      <c r="N471">
        <f t="shared" si="31"/>
        <v>24.402751938698451</v>
      </c>
    </row>
    <row r="472" spans="1:14" x14ac:dyDescent="0.25">
      <c r="A472" s="30" t="s">
        <v>96</v>
      </c>
      <c r="B472" s="34" t="s">
        <v>68</v>
      </c>
      <c r="C472">
        <v>188</v>
      </c>
      <c r="E472" t="s">
        <v>15</v>
      </c>
      <c r="F472" t="s">
        <v>40</v>
      </c>
      <c r="G472" s="59">
        <v>1.595</v>
      </c>
      <c r="H472" s="65">
        <v>8.0310000000000006</v>
      </c>
      <c r="I472" s="65">
        <v>48.537999999999997</v>
      </c>
      <c r="J472" s="65">
        <v>11.93</v>
      </c>
      <c r="K472" s="14">
        <f t="shared" si="28"/>
        <v>24.578680621368825</v>
      </c>
      <c r="L472">
        <f t="shared" si="29"/>
        <v>648.87261632177069</v>
      </c>
      <c r="M472">
        <f t="shared" si="30"/>
        <v>25.594200597110184</v>
      </c>
      <c r="N472">
        <f t="shared" si="31"/>
        <v>25.352329870972188</v>
      </c>
    </row>
    <row r="473" spans="1:14" x14ac:dyDescent="0.25">
      <c r="A473" s="30" t="s">
        <v>96</v>
      </c>
      <c r="B473" s="34" t="s">
        <v>68</v>
      </c>
      <c r="C473">
        <v>188</v>
      </c>
      <c r="E473" t="s">
        <v>15</v>
      </c>
      <c r="F473" t="s">
        <v>41</v>
      </c>
      <c r="G473" s="59">
        <v>1.472</v>
      </c>
      <c r="H473" s="65">
        <v>6.883</v>
      </c>
      <c r="I473" s="65">
        <v>39.302999999999997</v>
      </c>
      <c r="J473" s="65">
        <v>10.319000000000001</v>
      </c>
      <c r="K473" s="14">
        <f t="shared" si="28"/>
        <v>26.254993257512155</v>
      </c>
      <c r="L473">
        <f t="shared" si="29"/>
        <v>376.99101538155981</v>
      </c>
      <c r="M473">
        <f t="shared" si="30"/>
        <v>17.242136579217195</v>
      </c>
      <c r="N473">
        <f t="shared" si="31"/>
        <v>21.864518567609878</v>
      </c>
    </row>
    <row r="474" spans="1:14" x14ac:dyDescent="0.25">
      <c r="A474" s="30" t="s">
        <v>96</v>
      </c>
      <c r="B474" s="34" t="s">
        <v>68</v>
      </c>
      <c r="C474">
        <v>188</v>
      </c>
      <c r="E474" t="s">
        <v>15</v>
      </c>
      <c r="F474" t="s">
        <v>42</v>
      </c>
      <c r="G474" s="59">
        <v>1.2529999999999999</v>
      </c>
      <c r="H474" s="65">
        <v>7.7919999999999998</v>
      </c>
      <c r="I474" s="65">
        <v>39.024000000000001</v>
      </c>
      <c r="J474" s="65">
        <v>11.696</v>
      </c>
      <c r="K474" s="14">
        <f t="shared" si="28"/>
        <v>29.97129971299713</v>
      </c>
      <c r="L474">
        <f t="shared" si="29"/>
        <v>465.57299749479984</v>
      </c>
      <c r="M474">
        <f t="shared" si="30"/>
        <v>12.039045012203406</v>
      </c>
      <c r="N474">
        <f t="shared" si="31"/>
        <v>38.671920988987971</v>
      </c>
    </row>
    <row r="475" spans="1:14" x14ac:dyDescent="0.25">
      <c r="A475" s="30" t="s">
        <v>96</v>
      </c>
      <c r="B475" s="34" t="s">
        <v>68</v>
      </c>
      <c r="C475">
        <v>188</v>
      </c>
      <c r="E475" t="s">
        <v>15</v>
      </c>
      <c r="F475" t="s">
        <v>48</v>
      </c>
      <c r="G475" s="59">
        <v>1.2150000000000001</v>
      </c>
      <c r="H475" s="65">
        <v>8.0649999999999995</v>
      </c>
      <c r="I475" s="65">
        <v>35.268999999999998</v>
      </c>
      <c r="J475" s="65">
        <v>8.9710000000000001</v>
      </c>
      <c r="K475" s="14">
        <f t="shared" si="28"/>
        <v>25.43593524057955</v>
      </c>
      <c r="L475">
        <f t="shared" si="29"/>
        <v>500.58666281995573</v>
      </c>
      <c r="M475">
        <f t="shared" si="30"/>
        <v>11.361170746847847</v>
      </c>
      <c r="N475">
        <f t="shared" si="31"/>
        <v>44.06118647225184</v>
      </c>
    </row>
    <row r="476" spans="1:14" x14ac:dyDescent="0.25">
      <c r="A476" s="30" t="s">
        <v>96</v>
      </c>
      <c r="B476" s="34" t="s">
        <v>68</v>
      </c>
      <c r="C476">
        <v>188</v>
      </c>
      <c r="E476" t="s">
        <v>15</v>
      </c>
      <c r="F476" t="s">
        <v>18</v>
      </c>
      <c r="G476" s="59">
        <v>3.65</v>
      </c>
      <c r="H476" s="65">
        <v>3.2370000000000001</v>
      </c>
      <c r="I476" s="65">
        <v>44.170999999999999</v>
      </c>
      <c r="J476" s="65">
        <v>9.7460000000000004</v>
      </c>
      <c r="K476" s="14">
        <f t="shared" si="28"/>
        <v>22.064250299970571</v>
      </c>
      <c r="L476">
        <f t="shared" si="29"/>
        <v>97.232363819803254</v>
      </c>
      <c r="M476">
        <f t="shared" si="30"/>
        <v>123.62638615480709</v>
      </c>
      <c r="N476">
        <f t="shared" si="31"/>
        <v>0.78650170763745542</v>
      </c>
    </row>
    <row r="477" spans="1:14" x14ac:dyDescent="0.25">
      <c r="A477" s="30" t="s">
        <v>96</v>
      </c>
      <c r="B477" s="34" t="s">
        <v>68</v>
      </c>
      <c r="C477">
        <v>188</v>
      </c>
      <c r="E477" t="s">
        <v>15</v>
      </c>
      <c r="F477" t="s">
        <v>49</v>
      </c>
      <c r="G477" s="59">
        <v>1.7509999999999999</v>
      </c>
      <c r="H477" s="65">
        <v>6.1870000000000003</v>
      </c>
      <c r="I477" s="65">
        <v>41.552999999999997</v>
      </c>
      <c r="J477" s="65">
        <v>15.858000000000001</v>
      </c>
      <c r="K477" s="14">
        <f t="shared" si="28"/>
        <v>38.163309508338749</v>
      </c>
      <c r="L477">
        <f t="shared" si="29"/>
        <v>325.69896277664719</v>
      </c>
      <c r="M477">
        <f t="shared" si="30"/>
        <v>26.087258138330814</v>
      </c>
      <c r="N477">
        <f t="shared" si="31"/>
        <v>12.484982555452527</v>
      </c>
    </row>
    <row r="478" spans="1:14" x14ac:dyDescent="0.25">
      <c r="A478" s="30" t="s">
        <v>96</v>
      </c>
      <c r="B478" s="34" t="s">
        <v>68</v>
      </c>
      <c r="C478">
        <v>188</v>
      </c>
      <c r="E478" t="s">
        <v>15</v>
      </c>
      <c r="F478" t="s">
        <v>50</v>
      </c>
      <c r="G478" s="59">
        <v>1.611</v>
      </c>
      <c r="H478" s="65">
        <v>7.1420000000000003</v>
      </c>
      <c r="I478" s="65">
        <v>34.777999999999999</v>
      </c>
      <c r="J478" s="65">
        <v>9.3689999999999998</v>
      </c>
      <c r="K478" s="14">
        <f t="shared" si="28"/>
        <v>26.93944447639312</v>
      </c>
      <c r="L478">
        <f t="shared" si="29"/>
        <v>460.94059634555435</v>
      </c>
      <c r="M478">
        <f t="shared" si="30"/>
        <v>23.452889020826948</v>
      </c>
      <c r="N478">
        <f t="shared" si="31"/>
        <v>19.653894065512514</v>
      </c>
    </row>
    <row r="479" spans="1:14" x14ac:dyDescent="0.25">
      <c r="A479" s="30" t="s">
        <v>96</v>
      </c>
      <c r="B479" s="34" t="s">
        <v>68</v>
      </c>
      <c r="C479">
        <v>188</v>
      </c>
      <c r="E479" t="s">
        <v>15</v>
      </c>
      <c r="F479" t="s">
        <v>51</v>
      </c>
      <c r="G479" s="59">
        <v>0.876</v>
      </c>
      <c r="H479" s="65">
        <v>8.34</v>
      </c>
      <c r="I479" s="65">
        <v>33.756</v>
      </c>
      <c r="J479" s="65">
        <v>12.539</v>
      </c>
      <c r="K479" s="14">
        <f t="shared" si="28"/>
        <v>37.145988861239481</v>
      </c>
      <c r="L479">
        <f t="shared" si="29"/>
        <v>399.10956803474016</v>
      </c>
      <c r="M479">
        <f t="shared" si="30"/>
        <v>4.4031983604515919</v>
      </c>
      <c r="N479">
        <f t="shared" si="31"/>
        <v>90.640833176956278</v>
      </c>
    </row>
    <row r="480" spans="1:14" x14ac:dyDescent="0.25">
      <c r="A480" s="30" t="s">
        <v>96</v>
      </c>
      <c r="B480" s="34" t="s">
        <v>68</v>
      </c>
      <c r="C480">
        <v>188</v>
      </c>
      <c r="E480" t="s">
        <v>15</v>
      </c>
      <c r="F480" t="s">
        <v>52</v>
      </c>
      <c r="G480" s="59">
        <v>0.66100000000000003</v>
      </c>
      <c r="H480" s="65">
        <v>9.718</v>
      </c>
      <c r="I480" s="65">
        <v>33.963000000000001</v>
      </c>
      <c r="J480" s="65">
        <v>8.9949999999999992</v>
      </c>
      <c r="K480" s="14">
        <f t="shared" si="28"/>
        <v>26.484703942525691</v>
      </c>
      <c r="L480">
        <f t="shared" si="29"/>
        <v>476.45514938317058</v>
      </c>
      <c r="M480">
        <f t="shared" si="30"/>
        <v>2.2043023038070828</v>
      </c>
      <c r="N480">
        <f t="shared" si="31"/>
        <v>216.14782535057824</v>
      </c>
    </row>
    <row r="481" spans="1:14" x14ac:dyDescent="0.25">
      <c r="A481" s="30" t="s">
        <v>96</v>
      </c>
      <c r="B481" s="34" t="s">
        <v>68</v>
      </c>
      <c r="C481">
        <v>188</v>
      </c>
      <c r="E481" t="s">
        <v>15</v>
      </c>
      <c r="F481" t="s">
        <v>53</v>
      </c>
      <c r="G481" s="59">
        <v>0.60699999999999998</v>
      </c>
      <c r="H481" s="65">
        <v>9.3000000000000007</v>
      </c>
      <c r="I481" s="65">
        <v>28.326000000000001</v>
      </c>
      <c r="J481" s="65">
        <v>7.9729999999999999</v>
      </c>
      <c r="K481" s="14">
        <f t="shared" si="28"/>
        <v>28.147285179693565</v>
      </c>
      <c r="L481">
        <f t="shared" si="29"/>
        <v>383.46648988314001</v>
      </c>
      <c r="M481">
        <f t="shared" si="30"/>
        <v>1.6335743407440517</v>
      </c>
      <c r="N481">
        <f t="shared" si="31"/>
        <v>234.74076466485189</v>
      </c>
    </row>
    <row r="482" spans="1:14" x14ac:dyDescent="0.25">
      <c r="A482" s="30" t="s">
        <v>96</v>
      </c>
      <c r="B482" s="34" t="s">
        <v>68</v>
      </c>
      <c r="C482">
        <v>188</v>
      </c>
      <c r="E482" t="s">
        <v>15</v>
      </c>
      <c r="F482" t="s">
        <v>54</v>
      </c>
      <c r="G482" s="59">
        <v>0.63700000000000001</v>
      </c>
      <c r="H482" s="65">
        <v>8.2590000000000003</v>
      </c>
      <c r="I482" s="65">
        <v>23.202999999999999</v>
      </c>
      <c r="J482" s="65">
        <v>8.0440000000000005</v>
      </c>
      <c r="K482" s="14">
        <f t="shared" si="28"/>
        <v>34.66793087100806</v>
      </c>
      <c r="L482">
        <f t="shared" si="29"/>
        <v>281.84589383552833</v>
      </c>
      <c r="M482">
        <f t="shared" si="30"/>
        <v>1.6766238684261354</v>
      </c>
      <c r="N482">
        <f t="shared" si="31"/>
        <v>168.10323361321346</v>
      </c>
    </row>
    <row r="483" spans="1:14" x14ac:dyDescent="0.25">
      <c r="A483" s="30" t="s">
        <v>96</v>
      </c>
      <c r="B483" s="34" t="s">
        <v>68</v>
      </c>
      <c r="C483">
        <v>188</v>
      </c>
      <c r="E483" t="s">
        <v>15</v>
      </c>
      <c r="F483" t="s">
        <v>22</v>
      </c>
      <c r="G483" s="59">
        <v>3.27</v>
      </c>
      <c r="H483" s="65">
        <v>3.5009999999999999</v>
      </c>
      <c r="I483" s="65">
        <v>42.634</v>
      </c>
      <c r="J483" s="65">
        <v>11.4</v>
      </c>
      <c r="K483" s="14">
        <f t="shared" si="28"/>
        <v>26.7392222170099</v>
      </c>
      <c r="L483">
        <f t="shared" si="29"/>
        <v>110.20821448603157</v>
      </c>
      <c r="M483">
        <f t="shared" si="30"/>
        <v>96.144678186587967</v>
      </c>
      <c r="N483">
        <f t="shared" si="31"/>
        <v>1.1462747243498022</v>
      </c>
    </row>
    <row r="484" spans="1:14" x14ac:dyDescent="0.25">
      <c r="A484" s="30" t="s">
        <v>96</v>
      </c>
      <c r="B484" s="34" t="s">
        <v>68</v>
      </c>
      <c r="C484">
        <v>188</v>
      </c>
      <c r="E484" t="s">
        <v>15</v>
      </c>
      <c r="F484" t="s">
        <v>23</v>
      </c>
      <c r="G484" s="59">
        <v>3.0550000000000002</v>
      </c>
      <c r="H484" s="65">
        <v>3.65</v>
      </c>
      <c r="I484" s="65">
        <v>42.871000000000002</v>
      </c>
      <c r="J484" s="65">
        <v>11.682</v>
      </c>
      <c r="K484" s="14">
        <f t="shared" si="28"/>
        <v>27.249189428751368</v>
      </c>
      <c r="L484">
        <f t="shared" si="29"/>
        <v>116.67550500554081</v>
      </c>
      <c r="M484">
        <f t="shared" si="30"/>
        <v>81.736566342979003</v>
      </c>
      <c r="N484">
        <f t="shared" si="31"/>
        <v>1.4274578713761077</v>
      </c>
    </row>
    <row r="485" spans="1:14" x14ac:dyDescent="0.25">
      <c r="A485" s="30" t="s">
        <v>96</v>
      </c>
      <c r="B485" s="34" t="s">
        <v>68</v>
      </c>
      <c r="C485">
        <v>188</v>
      </c>
      <c r="E485" t="s">
        <v>15</v>
      </c>
      <c r="F485" t="s">
        <v>25</v>
      </c>
      <c r="G485" s="59">
        <v>2.923</v>
      </c>
      <c r="H485" s="65">
        <v>3.8809999999999998</v>
      </c>
      <c r="I485" s="65">
        <v>42.606999999999999</v>
      </c>
      <c r="J485" s="65">
        <v>11.401</v>
      </c>
      <c r="K485" s="14">
        <f t="shared" si="28"/>
        <v>26.758513859225008</v>
      </c>
      <c r="L485">
        <f t="shared" si="29"/>
        <v>134.19910669816957</v>
      </c>
      <c r="M485">
        <f t="shared" si="30"/>
        <v>76.123714219532346</v>
      </c>
      <c r="N485">
        <f t="shared" si="31"/>
        <v>1.7629080251017999</v>
      </c>
    </row>
    <row r="486" spans="1:14" x14ac:dyDescent="0.25">
      <c r="A486" s="30" t="s">
        <v>96</v>
      </c>
      <c r="B486" s="34" t="s">
        <v>68</v>
      </c>
      <c r="C486">
        <v>188</v>
      </c>
      <c r="E486" t="s">
        <v>15</v>
      </c>
      <c r="F486" t="s">
        <v>28</v>
      </c>
      <c r="G486" s="59">
        <v>2.8239999999999998</v>
      </c>
      <c r="H486" s="65">
        <v>4.2210000000000001</v>
      </c>
      <c r="I486" s="65">
        <v>43.491999999999997</v>
      </c>
      <c r="J486" s="65">
        <v>11.36</v>
      </c>
      <c r="K486" s="14">
        <f t="shared" si="28"/>
        <v>26.119746160213374</v>
      </c>
      <c r="L486">
        <f t="shared" si="29"/>
        <v>166.80176055609343</v>
      </c>
      <c r="M486">
        <f t="shared" si="30"/>
        <v>74.661946929457997</v>
      </c>
      <c r="N486">
        <f t="shared" si="31"/>
        <v>2.2340933690584155</v>
      </c>
    </row>
    <row r="487" spans="1:14" x14ac:dyDescent="0.25">
      <c r="A487" s="30" t="s">
        <v>96</v>
      </c>
      <c r="B487" s="34" t="s">
        <v>68</v>
      </c>
      <c r="C487">
        <v>188</v>
      </c>
      <c r="E487" t="s">
        <v>15</v>
      </c>
      <c r="F487" t="s">
        <v>29</v>
      </c>
      <c r="G487" s="59">
        <v>2.593</v>
      </c>
      <c r="H487" s="65">
        <v>4.4089999999999998</v>
      </c>
      <c r="I487" s="65">
        <v>44.238999999999997</v>
      </c>
      <c r="J487" s="65">
        <v>11.621</v>
      </c>
      <c r="K487" s="14">
        <f t="shared" si="28"/>
        <v>26.268676959244107</v>
      </c>
      <c r="L487">
        <f t="shared" si="29"/>
        <v>174.54712289204269</v>
      </c>
      <c r="M487">
        <f t="shared" si="30"/>
        <v>60.372273454247626</v>
      </c>
      <c r="N487">
        <f t="shared" si="31"/>
        <v>2.8911802207402553</v>
      </c>
    </row>
    <row r="488" spans="1:14" x14ac:dyDescent="0.25">
      <c r="A488" s="30" t="s">
        <v>96</v>
      </c>
      <c r="B488" s="34" t="s">
        <v>68</v>
      </c>
      <c r="C488">
        <v>188</v>
      </c>
      <c r="E488" t="s">
        <v>15</v>
      </c>
      <c r="F488" t="s">
        <v>30</v>
      </c>
      <c r="G488" s="59">
        <v>2.3780000000000001</v>
      </c>
      <c r="H488" s="65">
        <v>4.7229999999999999</v>
      </c>
      <c r="I488" s="65">
        <v>43.167999999999999</v>
      </c>
      <c r="J488" s="65">
        <v>13.032</v>
      </c>
      <c r="K488" s="14">
        <f t="shared" si="28"/>
        <v>30.189028910303929</v>
      </c>
      <c r="L488">
        <f t="shared" si="29"/>
        <v>196.76849703049211</v>
      </c>
      <c r="M488">
        <f t="shared" si="30"/>
        <v>49.881944841028805</v>
      </c>
      <c r="N488">
        <f t="shared" si="31"/>
        <v>3.944683745944213</v>
      </c>
    </row>
    <row r="489" spans="1:14" x14ac:dyDescent="0.25">
      <c r="A489" s="30" t="s">
        <v>96</v>
      </c>
      <c r="B489" s="34" t="s">
        <v>68</v>
      </c>
      <c r="C489">
        <v>188</v>
      </c>
      <c r="E489" t="s">
        <v>15</v>
      </c>
      <c r="F489" t="s">
        <v>31</v>
      </c>
      <c r="G489" s="59">
        <v>2.4279999999999999</v>
      </c>
      <c r="H489" s="65">
        <v>4.9050000000000002</v>
      </c>
      <c r="I489" s="65">
        <v>44.896999999999998</v>
      </c>
      <c r="J489" s="65">
        <v>12.547000000000001</v>
      </c>
      <c r="K489" s="14">
        <f t="shared" si="28"/>
        <v>27.946187941287835</v>
      </c>
      <c r="L489">
        <f t="shared" si="29"/>
        <v>225.03786500999576</v>
      </c>
      <c r="M489">
        <f t="shared" si="30"/>
        <v>55.14103839208309</v>
      </c>
      <c r="N489">
        <f t="shared" si="31"/>
        <v>4.0811321580462963</v>
      </c>
    </row>
    <row r="490" spans="1:14" x14ac:dyDescent="0.25">
      <c r="A490" s="30" t="s">
        <v>96</v>
      </c>
      <c r="B490" s="34" t="s">
        <v>68</v>
      </c>
      <c r="C490">
        <v>188</v>
      </c>
      <c r="E490" t="s">
        <v>15</v>
      </c>
      <c r="F490" t="s">
        <v>19</v>
      </c>
      <c r="G490" s="59">
        <v>0.497</v>
      </c>
      <c r="H490" s="65">
        <v>8.952</v>
      </c>
      <c r="I490" s="65">
        <v>19.526</v>
      </c>
      <c r="J490" s="65">
        <v>4.7869999999999999</v>
      </c>
      <c r="K490" s="14">
        <f t="shared" si="28"/>
        <v>24.516029908839496</v>
      </c>
      <c r="L490">
        <f t="shared" si="29"/>
        <v>280.03124462014625</v>
      </c>
      <c r="M490">
        <f t="shared" si="30"/>
        <v>0.86313578213955844</v>
      </c>
      <c r="N490">
        <f t="shared" si="31"/>
        <v>324.43475338955261</v>
      </c>
    </row>
    <row r="491" spans="1:14" x14ac:dyDescent="0.25">
      <c r="A491" s="30" t="s">
        <v>96</v>
      </c>
      <c r="B491" s="34" t="s">
        <v>68</v>
      </c>
      <c r="C491">
        <v>188</v>
      </c>
      <c r="E491" t="s">
        <v>15</v>
      </c>
      <c r="F491" t="s">
        <v>11</v>
      </c>
      <c r="G491" s="62">
        <v>4.4589999999999996</v>
      </c>
      <c r="H491" s="58">
        <v>2.972</v>
      </c>
      <c r="I491" s="58">
        <v>51.13</v>
      </c>
      <c r="J491" s="58">
        <v>9.7769999999999992</v>
      </c>
      <c r="K491" s="14">
        <f t="shared" si="28"/>
        <v>19.121846274203008</v>
      </c>
      <c r="L491">
        <f t="shared" si="29"/>
        <v>91.933494607551964</v>
      </c>
      <c r="M491">
        <f t="shared" si="30"/>
        <v>206.94317289964019</v>
      </c>
      <c r="N491">
        <f t="shared" si="31"/>
        <v>0.44424511965966773</v>
      </c>
    </row>
    <row r="492" spans="1:14" x14ac:dyDescent="0.25">
      <c r="A492" s="30" t="s">
        <v>96</v>
      </c>
      <c r="B492" s="34" t="s">
        <v>68</v>
      </c>
      <c r="C492">
        <v>188</v>
      </c>
      <c r="E492" t="s">
        <v>15</v>
      </c>
      <c r="F492" t="s">
        <v>10</v>
      </c>
      <c r="G492" s="61">
        <v>4.2439999999999998</v>
      </c>
      <c r="H492" s="67">
        <v>2.5430000000000001</v>
      </c>
      <c r="I492" s="67">
        <v>40.356999999999999</v>
      </c>
      <c r="J492" s="67">
        <v>9.2940000000000005</v>
      </c>
      <c r="K492" s="14">
        <f t="shared" si="28"/>
        <v>23.029462051193104</v>
      </c>
      <c r="L492">
        <f t="shared" si="29"/>
        <v>54.81562082037378</v>
      </c>
      <c r="M492">
        <f t="shared" si="30"/>
        <v>152.67304490463772</v>
      </c>
      <c r="N492">
        <f t="shared" si="31"/>
        <v>0.35903928460071383</v>
      </c>
    </row>
    <row r="493" spans="1:14" x14ac:dyDescent="0.25">
      <c r="A493" s="30" t="s">
        <v>96</v>
      </c>
      <c r="B493" s="34" t="s">
        <v>68</v>
      </c>
      <c r="C493">
        <v>188</v>
      </c>
      <c r="E493" t="s">
        <v>14</v>
      </c>
      <c r="F493" t="s">
        <v>17</v>
      </c>
      <c r="G493" s="59">
        <v>1.659</v>
      </c>
      <c r="H493" s="65">
        <v>2.2829999999999999</v>
      </c>
      <c r="I493" s="65">
        <v>13.901999999999999</v>
      </c>
      <c r="J493" s="65">
        <v>0</v>
      </c>
      <c r="K493" s="14">
        <f t="shared" si="28"/>
        <v>0</v>
      </c>
      <c r="L493">
        <f t="shared" si="29"/>
        <v>15.504365641847176</v>
      </c>
      <c r="M493">
        <f t="shared" si="30"/>
        <v>8.1871915412627807</v>
      </c>
      <c r="N493">
        <f t="shared" si="31"/>
        <v>1.8937343243658624</v>
      </c>
    </row>
    <row r="494" spans="1:14" x14ac:dyDescent="0.25">
      <c r="A494" s="30" t="s">
        <v>96</v>
      </c>
      <c r="B494" s="34" t="s">
        <v>68</v>
      </c>
      <c r="C494">
        <v>188</v>
      </c>
      <c r="E494" t="s">
        <v>14</v>
      </c>
      <c r="F494" t="s">
        <v>18</v>
      </c>
      <c r="G494" s="59">
        <v>1.38</v>
      </c>
      <c r="H494" s="65">
        <v>2.0529999999999999</v>
      </c>
      <c r="I494" s="65">
        <v>10.28</v>
      </c>
      <c r="J494" s="65">
        <v>0.82199999999999995</v>
      </c>
      <c r="K494" s="14">
        <f t="shared" si="28"/>
        <v>7.9961089494163415</v>
      </c>
      <c r="L494">
        <f t="shared" si="29"/>
        <v>9.378552543106716</v>
      </c>
      <c r="M494">
        <f t="shared" si="30"/>
        <v>4.2375622390225578</v>
      </c>
      <c r="N494">
        <f t="shared" si="31"/>
        <v>2.213195232094098</v>
      </c>
    </row>
    <row r="495" spans="1:14" x14ac:dyDescent="0.25">
      <c r="A495" s="30" t="s">
        <v>96</v>
      </c>
      <c r="B495" s="34" t="s">
        <v>68</v>
      </c>
      <c r="C495">
        <v>188</v>
      </c>
      <c r="E495" t="s">
        <v>14</v>
      </c>
      <c r="F495" t="s">
        <v>19</v>
      </c>
      <c r="G495" s="59">
        <v>0.87</v>
      </c>
      <c r="H495" s="65">
        <v>1.4119999999999999</v>
      </c>
      <c r="I495" s="65">
        <v>4.6609999999999996</v>
      </c>
      <c r="J495" s="65">
        <v>6.7000000000000004E-2</v>
      </c>
      <c r="K495" s="14">
        <f t="shared" si="28"/>
        <v>1.4374597725809914</v>
      </c>
      <c r="L495">
        <f t="shared" si="29"/>
        <v>1.9235931600517784</v>
      </c>
      <c r="M495">
        <f t="shared" si="30"/>
        <v>0.73026811006989434</v>
      </c>
      <c r="N495">
        <f t="shared" si="31"/>
        <v>2.6340916897872897</v>
      </c>
    </row>
    <row r="496" spans="1:14" s="82" customFormat="1" x14ac:dyDescent="0.25">
      <c r="A496" s="91" t="s">
        <v>96</v>
      </c>
      <c r="B496" s="96" t="s">
        <v>68</v>
      </c>
      <c r="C496" s="82">
        <v>188</v>
      </c>
      <c r="E496" s="82" t="s">
        <v>14</v>
      </c>
      <c r="F496" s="82" t="s">
        <v>10</v>
      </c>
      <c r="G496" s="90">
        <v>1.954</v>
      </c>
      <c r="H496" s="89">
        <v>3.7770000000000001</v>
      </c>
      <c r="I496" s="89">
        <v>26.262</v>
      </c>
      <c r="J496" s="89">
        <v>2.0990000000000002</v>
      </c>
      <c r="K496" s="85">
        <f t="shared" si="28"/>
        <v>7.9925367451069995</v>
      </c>
      <c r="L496" s="82">
        <f t="shared" si="29"/>
        <v>82.690457591765679</v>
      </c>
      <c r="M496" s="82">
        <f t="shared" si="30"/>
        <v>22.131484425257341</v>
      </c>
      <c r="N496" s="82">
        <f t="shared" si="31"/>
        <v>3.7363267642994611</v>
      </c>
    </row>
    <row r="497" spans="1:14" x14ac:dyDescent="0.25">
      <c r="A497" t="s">
        <v>67</v>
      </c>
      <c r="B497" s="36" t="s">
        <v>68</v>
      </c>
      <c r="C497">
        <v>141.5</v>
      </c>
      <c r="E497" t="s">
        <v>13</v>
      </c>
      <c r="F497" t="s">
        <v>17</v>
      </c>
      <c r="G497" s="59">
        <v>2.7519999999999998</v>
      </c>
      <c r="H497" s="65">
        <v>2.0110000000000001</v>
      </c>
      <c r="I497" s="65">
        <v>21.837</v>
      </c>
      <c r="J497" s="65">
        <v>5.2039999999999997</v>
      </c>
      <c r="K497" s="14">
        <f t="shared" si="28"/>
        <v>23.831112332280075</v>
      </c>
      <c r="L497">
        <f t="shared" si="29"/>
        <v>17.578204908462347</v>
      </c>
      <c r="M497">
        <f t="shared" si="30"/>
        <v>32.91904598973651</v>
      </c>
      <c r="N497">
        <f t="shared" si="31"/>
        <v>0.53398281693651983</v>
      </c>
    </row>
    <row r="498" spans="1:14" x14ac:dyDescent="0.25">
      <c r="A498" t="s">
        <v>67</v>
      </c>
      <c r="B498" s="36" t="s">
        <v>68</v>
      </c>
      <c r="C498">
        <v>141.5</v>
      </c>
      <c r="E498" t="s">
        <v>13</v>
      </c>
      <c r="F498" t="s">
        <v>18</v>
      </c>
      <c r="G498" s="59">
        <v>2.0510000000000002</v>
      </c>
      <c r="H498" s="65">
        <v>2.0910000000000002</v>
      </c>
      <c r="I498" s="65">
        <v>16.382000000000001</v>
      </c>
      <c r="J498" s="65">
        <v>3.6659999999999999</v>
      </c>
      <c r="K498" s="14">
        <f t="shared" si="28"/>
        <v>22.378219997558293</v>
      </c>
      <c r="L498">
        <f t="shared" si="29"/>
        <v>14.727113713720927</v>
      </c>
      <c r="M498">
        <f t="shared" si="30"/>
        <v>14.169055299797103</v>
      </c>
      <c r="N498">
        <f t="shared" si="31"/>
        <v>1.0393857178277661</v>
      </c>
    </row>
    <row r="499" spans="1:14" x14ac:dyDescent="0.25">
      <c r="A499" t="s">
        <v>67</v>
      </c>
      <c r="B499" s="36" t="s">
        <v>68</v>
      </c>
      <c r="C499">
        <v>141.5</v>
      </c>
      <c r="E499" t="s">
        <v>13</v>
      </c>
      <c r="F499" t="s">
        <v>22</v>
      </c>
      <c r="G499" s="59">
        <v>1.667</v>
      </c>
      <c r="H499" s="65">
        <v>1.681</v>
      </c>
      <c r="I499" s="65">
        <v>10.765000000000001</v>
      </c>
      <c r="J499" s="65">
        <v>2.0419999999999998</v>
      </c>
      <c r="K499" s="14">
        <f t="shared" si="28"/>
        <v>18.968880631676726</v>
      </c>
      <c r="L499">
        <f t="shared" si="29"/>
        <v>6.2191154857619928</v>
      </c>
      <c r="M499">
        <f t="shared" si="30"/>
        <v>6.1159565912027452</v>
      </c>
      <c r="N499">
        <f t="shared" si="31"/>
        <v>1.0168671724563305</v>
      </c>
    </row>
    <row r="500" spans="1:14" x14ac:dyDescent="0.25">
      <c r="A500" t="s">
        <v>67</v>
      </c>
      <c r="B500" s="36" t="s">
        <v>68</v>
      </c>
      <c r="C500">
        <v>141.5</v>
      </c>
      <c r="E500" t="s">
        <v>13</v>
      </c>
      <c r="F500" t="s">
        <v>19</v>
      </c>
      <c r="G500" s="59">
        <v>1.4419999999999999</v>
      </c>
      <c r="H500" s="65">
        <v>1.482</v>
      </c>
      <c r="I500" s="65">
        <v>8.2360000000000007</v>
      </c>
      <c r="J500" s="65">
        <v>1.28</v>
      </c>
      <c r="K500" s="14">
        <f t="shared" si="28"/>
        <v>15.541525012141816</v>
      </c>
      <c r="L500">
        <f t="shared" si="29"/>
        <v>3.686377041668377</v>
      </c>
      <c r="M500">
        <f t="shared" si="30"/>
        <v>3.4900678182598388</v>
      </c>
      <c r="N500">
        <f t="shared" si="31"/>
        <v>1.0562479681287165</v>
      </c>
    </row>
    <row r="501" spans="1:14" x14ac:dyDescent="0.25">
      <c r="A501" t="s">
        <v>67</v>
      </c>
      <c r="B501" s="36" t="s">
        <v>68</v>
      </c>
      <c r="C501">
        <v>141.5</v>
      </c>
      <c r="E501" t="s">
        <v>13</v>
      </c>
      <c r="F501" t="s">
        <v>11</v>
      </c>
      <c r="G501" s="63">
        <v>3.2919999999999998</v>
      </c>
      <c r="H501" s="60">
        <v>1.63</v>
      </c>
      <c r="I501" s="60">
        <v>22.23</v>
      </c>
      <c r="J501" s="60">
        <v>4.7690000000000001</v>
      </c>
      <c r="K501" s="14">
        <f t="shared" si="28"/>
        <v>21.452991452991455</v>
      </c>
      <c r="L501">
        <f t="shared" si="29"/>
        <v>11.197279555879216</v>
      </c>
      <c r="M501">
        <f t="shared" si="30"/>
        <v>45.672729357095037</v>
      </c>
      <c r="N501">
        <f t="shared" si="31"/>
        <v>0.24516335488366808</v>
      </c>
    </row>
    <row r="502" spans="1:14" x14ac:dyDescent="0.25">
      <c r="A502" t="s">
        <v>67</v>
      </c>
      <c r="B502" s="36" t="s">
        <v>68</v>
      </c>
      <c r="C502">
        <v>141.5</v>
      </c>
      <c r="E502" t="s">
        <v>13</v>
      </c>
      <c r="F502" t="s">
        <v>10</v>
      </c>
      <c r="G502" s="61">
        <v>3.5059999999999998</v>
      </c>
      <c r="H502" s="67">
        <v>5.4489999999999998</v>
      </c>
      <c r="I502" s="67">
        <v>76.790999999999997</v>
      </c>
      <c r="J502" s="67">
        <v>14.497</v>
      </c>
      <c r="K502" s="14">
        <f t="shared" si="28"/>
        <v>18.878514409240669</v>
      </c>
      <c r="L502">
        <f t="shared" si="29"/>
        <v>445.50462481322018</v>
      </c>
      <c r="M502">
        <f t="shared" si="30"/>
        <v>184.43461120101253</v>
      </c>
      <c r="N502">
        <f t="shared" si="31"/>
        <v>2.4155152978725414</v>
      </c>
    </row>
    <row r="503" spans="1:14" x14ac:dyDescent="0.25">
      <c r="A503" t="s">
        <v>67</v>
      </c>
      <c r="B503" s="36" t="s">
        <v>68</v>
      </c>
      <c r="C503">
        <v>141.5</v>
      </c>
      <c r="E503" t="s">
        <v>15</v>
      </c>
      <c r="F503" t="s">
        <v>17</v>
      </c>
      <c r="G503" s="59">
        <v>1.998</v>
      </c>
      <c r="H503" s="65">
        <v>1.919</v>
      </c>
      <c r="I503" s="65">
        <v>15.340999999999999</v>
      </c>
      <c r="J503" s="65">
        <v>5.6680000000000001</v>
      </c>
      <c r="K503" s="14">
        <f t="shared" si="28"/>
        <v>36.946744019294705</v>
      </c>
      <c r="L503">
        <f t="shared" si="29"/>
        <v>11.089457209577089</v>
      </c>
      <c r="M503">
        <f t="shared" si="30"/>
        <v>12.021296466904573</v>
      </c>
      <c r="N503">
        <f t="shared" si="31"/>
        <v>0.92248429610791993</v>
      </c>
    </row>
    <row r="504" spans="1:14" x14ac:dyDescent="0.25">
      <c r="A504" t="s">
        <v>67</v>
      </c>
      <c r="B504" s="36" t="s">
        <v>68</v>
      </c>
      <c r="C504">
        <v>141.5</v>
      </c>
      <c r="E504" t="s">
        <v>15</v>
      </c>
      <c r="F504" t="s">
        <v>34</v>
      </c>
      <c r="G504" s="59">
        <v>0.72799999999999998</v>
      </c>
      <c r="H504" s="65">
        <v>3.665</v>
      </c>
      <c r="I504" s="65">
        <v>10.709</v>
      </c>
      <c r="J504" s="65">
        <v>4.4539999999999997</v>
      </c>
      <c r="K504" s="14">
        <f t="shared" si="28"/>
        <v>41.591184984592402</v>
      </c>
      <c r="L504">
        <f t="shared" si="29"/>
        <v>28.147718404752005</v>
      </c>
      <c r="M504">
        <f t="shared" si="30"/>
        <v>1.1106008417089561</v>
      </c>
      <c r="N504">
        <f t="shared" si="31"/>
        <v>25.344585874290551</v>
      </c>
    </row>
    <row r="505" spans="1:14" x14ac:dyDescent="0.25">
      <c r="A505" t="s">
        <v>67</v>
      </c>
      <c r="B505" s="36" t="s">
        <v>68</v>
      </c>
      <c r="C505">
        <v>141.5</v>
      </c>
      <c r="E505" t="s">
        <v>15</v>
      </c>
      <c r="F505" t="s">
        <v>35</v>
      </c>
      <c r="G505" s="59">
        <v>0.622</v>
      </c>
      <c r="H505" s="65">
        <v>3.5459999999999998</v>
      </c>
      <c r="I505" s="65">
        <v>9.4149999999999991</v>
      </c>
      <c r="J505" s="65">
        <v>4.4249999999999998</v>
      </c>
      <c r="K505" s="14">
        <f t="shared" si="28"/>
        <v>46.999468932554436</v>
      </c>
      <c r="L505">
        <f t="shared" si="29"/>
        <v>21.781935106924962</v>
      </c>
      <c r="M505">
        <f t="shared" si="30"/>
        <v>0.67019281370615291</v>
      </c>
      <c r="N505">
        <f t="shared" si="31"/>
        <v>32.500997715077389</v>
      </c>
    </row>
    <row r="506" spans="1:14" x14ac:dyDescent="0.25">
      <c r="A506" t="s">
        <v>67</v>
      </c>
      <c r="B506" s="36" t="s">
        <v>68</v>
      </c>
      <c r="C506">
        <v>141.5</v>
      </c>
      <c r="E506" t="s">
        <v>15</v>
      </c>
      <c r="F506" t="s">
        <v>36</v>
      </c>
      <c r="G506" s="64">
        <v>0.64800000000000002</v>
      </c>
      <c r="H506" s="65">
        <v>3.573</v>
      </c>
      <c r="I506" s="65">
        <v>9.57</v>
      </c>
      <c r="J506" s="11">
        <v>4.1660000000000004</v>
      </c>
      <c r="K506" s="14">
        <f t="shared" si="28"/>
        <v>43.531870428422152</v>
      </c>
      <c r="L506">
        <f t="shared" si="29"/>
        <v>23.214745977092729</v>
      </c>
      <c r="M506">
        <f t="shared" si="30"/>
        <v>0.76356834409994812</v>
      </c>
      <c r="N506">
        <f t="shared" si="31"/>
        <v>30.402970679012341</v>
      </c>
    </row>
    <row r="507" spans="1:14" x14ac:dyDescent="0.25">
      <c r="A507" t="s">
        <v>67</v>
      </c>
      <c r="B507" s="36" t="s">
        <v>68</v>
      </c>
      <c r="C507">
        <v>141.5</v>
      </c>
      <c r="E507" t="s">
        <v>15</v>
      </c>
      <c r="F507" t="s">
        <v>18</v>
      </c>
      <c r="G507" s="64">
        <v>1.522</v>
      </c>
      <c r="H507" s="65">
        <v>1.905</v>
      </c>
      <c r="I507" s="65">
        <v>10.946</v>
      </c>
      <c r="J507" s="65">
        <v>5.0830000000000002</v>
      </c>
      <c r="K507" s="14">
        <f t="shared" si="28"/>
        <v>46.437054631828985</v>
      </c>
      <c r="L507">
        <f t="shared" si="29"/>
        <v>8.2639841173316775</v>
      </c>
      <c r="M507">
        <f t="shared" si="30"/>
        <v>5.2750771857600744</v>
      </c>
      <c r="N507">
        <f t="shared" si="31"/>
        <v>1.5666091369506545</v>
      </c>
    </row>
    <row r="508" spans="1:14" x14ac:dyDescent="0.25">
      <c r="A508" t="s">
        <v>67</v>
      </c>
      <c r="B508" s="36" t="s">
        <v>68</v>
      </c>
      <c r="C508">
        <v>141.5</v>
      </c>
      <c r="E508" t="s">
        <v>15</v>
      </c>
      <c r="F508" t="s">
        <v>22</v>
      </c>
      <c r="G508" s="64">
        <v>1.456</v>
      </c>
      <c r="H508" s="65">
        <v>2.0640000000000001</v>
      </c>
      <c r="I508" s="65">
        <v>11.7</v>
      </c>
      <c r="J508" s="65">
        <v>5.2590000000000003</v>
      </c>
      <c r="K508" s="14">
        <f t="shared" si="28"/>
        <v>44.948717948717956</v>
      </c>
      <c r="L508">
        <f t="shared" si="29"/>
        <v>10.054959721131601</v>
      </c>
      <c r="M508">
        <f t="shared" si="30"/>
        <v>5.0036128508317281</v>
      </c>
      <c r="N508">
        <f t="shared" si="31"/>
        <v>2.0095399106388117</v>
      </c>
    </row>
    <row r="509" spans="1:14" x14ac:dyDescent="0.25">
      <c r="A509" t="s">
        <v>67</v>
      </c>
      <c r="B509" s="36" t="s">
        <v>68</v>
      </c>
      <c r="C509">
        <v>141.5</v>
      </c>
      <c r="E509" t="s">
        <v>15</v>
      </c>
      <c r="F509" t="s">
        <v>23</v>
      </c>
      <c r="G509" s="64">
        <v>1.35</v>
      </c>
      <c r="H509" s="65">
        <v>2.2890000000000001</v>
      </c>
      <c r="I509" s="65">
        <v>12.04</v>
      </c>
      <c r="J509" s="65">
        <v>4.7510000000000003</v>
      </c>
      <c r="K509" s="14">
        <f t="shared" si="28"/>
        <v>39.46013289036545</v>
      </c>
      <c r="L509">
        <f t="shared" si="29"/>
        <v>12.716307693316075</v>
      </c>
      <c r="M509">
        <f t="shared" si="30"/>
        <v>4.4232041003497349</v>
      </c>
      <c r="N509">
        <f t="shared" si="31"/>
        <v>2.8749086419753089</v>
      </c>
    </row>
    <row r="510" spans="1:14" x14ac:dyDescent="0.25">
      <c r="A510" t="s">
        <v>67</v>
      </c>
      <c r="B510" s="36" t="s">
        <v>68</v>
      </c>
      <c r="C510">
        <v>141.5</v>
      </c>
      <c r="E510" t="s">
        <v>15</v>
      </c>
      <c r="F510" t="s">
        <v>25</v>
      </c>
      <c r="G510" s="64">
        <v>1.0589999999999999</v>
      </c>
      <c r="H510" s="65">
        <v>2.488</v>
      </c>
      <c r="I510" s="65">
        <v>11.377000000000001</v>
      </c>
      <c r="J510" s="11">
        <v>4.726</v>
      </c>
      <c r="K510" s="14">
        <f t="shared" si="28"/>
        <v>41.53994901995253</v>
      </c>
      <c r="L510">
        <f t="shared" si="29"/>
        <v>12.809641325930125</v>
      </c>
      <c r="M510">
        <f t="shared" si="30"/>
        <v>2.3207488168038486</v>
      </c>
      <c r="N510">
        <f t="shared" si="31"/>
        <v>5.5196155797556976</v>
      </c>
    </row>
    <row r="511" spans="1:14" x14ac:dyDescent="0.25">
      <c r="A511" t="s">
        <v>67</v>
      </c>
      <c r="B511" s="36" t="s">
        <v>68</v>
      </c>
      <c r="C511">
        <v>141.5</v>
      </c>
      <c r="E511" t="s">
        <v>15</v>
      </c>
      <c r="F511" t="s">
        <v>28</v>
      </c>
      <c r="G511" s="64">
        <v>1.0589999999999999</v>
      </c>
      <c r="H511" s="65">
        <v>2.8450000000000002</v>
      </c>
      <c r="I511" s="65">
        <v>12.093999999999999</v>
      </c>
      <c r="J511" s="65">
        <v>5.2439999999999998</v>
      </c>
      <c r="K511" s="14">
        <f t="shared" si="28"/>
        <v>43.360343972217628</v>
      </c>
      <c r="L511">
        <f t="shared" si="29"/>
        <v>19.152816759588926</v>
      </c>
      <c r="M511">
        <f t="shared" si="30"/>
        <v>2.6537501542632431</v>
      </c>
      <c r="N511">
        <f t="shared" si="31"/>
        <v>7.217264492220556</v>
      </c>
    </row>
    <row r="512" spans="1:14" x14ac:dyDescent="0.25">
      <c r="A512" t="s">
        <v>67</v>
      </c>
      <c r="B512" s="36" t="s">
        <v>68</v>
      </c>
      <c r="C512">
        <v>141.5</v>
      </c>
      <c r="E512" t="s">
        <v>15</v>
      </c>
      <c r="F512" t="s">
        <v>29</v>
      </c>
      <c r="G512" s="64">
        <v>0.72</v>
      </c>
      <c r="H512" s="65">
        <v>2.964</v>
      </c>
      <c r="I512" s="65">
        <v>13.16</v>
      </c>
      <c r="J512" s="65">
        <v>5.9119999999999999</v>
      </c>
      <c r="K512" s="14">
        <f t="shared" si="28"/>
        <v>44.924012158054708</v>
      </c>
      <c r="L512">
        <f t="shared" si="29"/>
        <v>14.725056699035958</v>
      </c>
      <c r="M512">
        <f t="shared" si="30"/>
        <v>0.86889154250240852</v>
      </c>
      <c r="N512">
        <f t="shared" si="31"/>
        <v>16.946944444444448</v>
      </c>
    </row>
    <row r="513" spans="1:14" x14ac:dyDescent="0.25">
      <c r="A513" t="s">
        <v>67</v>
      </c>
      <c r="B513" s="36" t="s">
        <v>68</v>
      </c>
      <c r="C513">
        <v>141.5</v>
      </c>
      <c r="E513" t="s">
        <v>15</v>
      </c>
      <c r="F513" t="s">
        <v>30</v>
      </c>
      <c r="G513" s="64">
        <v>0.79400000000000004</v>
      </c>
      <c r="H513" s="65">
        <v>3.5329999999999999</v>
      </c>
      <c r="I513" s="65">
        <v>12.64</v>
      </c>
      <c r="J513" s="65">
        <v>4.6310000000000002</v>
      </c>
      <c r="K513" s="14">
        <f t="shared" si="28"/>
        <v>36.6376582278481</v>
      </c>
      <c r="L513">
        <f t="shared" si="29"/>
        <v>27.50054471035234</v>
      </c>
      <c r="M513">
        <f t="shared" si="30"/>
        <v>1.3889769096355338</v>
      </c>
      <c r="N513">
        <f t="shared" si="31"/>
        <v>19.799137422355319</v>
      </c>
    </row>
    <row r="514" spans="1:14" x14ac:dyDescent="0.25">
      <c r="A514" t="s">
        <v>67</v>
      </c>
      <c r="B514" s="36" t="s">
        <v>68</v>
      </c>
      <c r="C514">
        <v>141.5</v>
      </c>
      <c r="E514" t="s">
        <v>15</v>
      </c>
      <c r="F514" t="s">
        <v>31</v>
      </c>
      <c r="G514" s="64">
        <v>0.94</v>
      </c>
      <c r="H514" s="65">
        <v>3.48</v>
      </c>
      <c r="I514" s="65">
        <v>13.077999999999999</v>
      </c>
      <c r="J514" s="11">
        <v>4.0289999999999999</v>
      </c>
      <c r="K514" s="14">
        <f t="shared" ref="K514:K577" si="32">(J514/I514)*100</f>
        <v>30.807462914818778</v>
      </c>
      <c r="L514">
        <f t="shared" ref="L514:L577" si="33">((H514^3)*G514*PI())/4</f>
        <v>31.113972734989268</v>
      </c>
      <c r="M514">
        <f t="shared" ref="M514:M577" si="34">((G514^3)*H514*PI())/4</f>
        <v>2.270140235552625</v>
      </c>
      <c r="N514">
        <f t="shared" ref="N514:N577" si="35">L514/M514</f>
        <v>13.705749207786333</v>
      </c>
    </row>
    <row r="515" spans="1:14" x14ac:dyDescent="0.25">
      <c r="A515" t="s">
        <v>67</v>
      </c>
      <c r="B515" s="36" t="s">
        <v>68</v>
      </c>
      <c r="C515">
        <v>141.5</v>
      </c>
      <c r="E515" t="s">
        <v>15</v>
      </c>
      <c r="F515" t="s">
        <v>19</v>
      </c>
      <c r="G515" s="64">
        <v>0.42299999999999999</v>
      </c>
      <c r="H515" s="65">
        <v>4.5389999999999997</v>
      </c>
      <c r="I515" s="65">
        <v>9.8829999999999991</v>
      </c>
      <c r="J515" s="65">
        <v>2.7240000000000002</v>
      </c>
      <c r="K515" s="14">
        <f t="shared" si="32"/>
        <v>27.562481028027928</v>
      </c>
      <c r="L515">
        <f t="shared" si="33"/>
        <v>31.067821193587658</v>
      </c>
      <c r="M515">
        <f t="shared" si="34"/>
        <v>0.26981815372727669</v>
      </c>
      <c r="N515">
        <f t="shared" si="35"/>
        <v>115.14355414717569</v>
      </c>
    </row>
    <row r="516" spans="1:14" x14ac:dyDescent="0.25">
      <c r="A516" t="s">
        <v>67</v>
      </c>
      <c r="B516" s="36" t="s">
        <v>68</v>
      </c>
      <c r="C516">
        <v>141.5</v>
      </c>
      <c r="E516" t="s">
        <v>15</v>
      </c>
      <c r="F516" t="s">
        <v>11</v>
      </c>
      <c r="G516" s="63">
        <v>2.5939999999999999</v>
      </c>
      <c r="H516" s="60">
        <v>1.6140000000000001</v>
      </c>
      <c r="I516" s="60">
        <v>16.780999999999999</v>
      </c>
      <c r="J516" s="60">
        <v>4.1890000000000001</v>
      </c>
      <c r="K516" s="14">
        <f t="shared" si="32"/>
        <v>24.962755497288601</v>
      </c>
      <c r="L516">
        <f t="shared" si="33"/>
        <v>8.5658495907025554</v>
      </c>
      <c r="M516">
        <f t="shared" si="34"/>
        <v>22.126021343796541</v>
      </c>
      <c r="N516">
        <f t="shared" si="35"/>
        <v>0.38713917236205492</v>
      </c>
    </row>
    <row r="517" spans="1:14" x14ac:dyDescent="0.25">
      <c r="A517" t="s">
        <v>67</v>
      </c>
      <c r="B517" s="36" t="s">
        <v>68</v>
      </c>
      <c r="C517">
        <v>141.5</v>
      </c>
      <c r="E517" t="s">
        <v>15</v>
      </c>
      <c r="F517" t="s">
        <v>12</v>
      </c>
      <c r="G517" s="62">
        <v>2.1440000000000001</v>
      </c>
      <c r="H517" s="58">
        <v>1.8129999999999999</v>
      </c>
      <c r="I517" s="58">
        <v>14.603</v>
      </c>
      <c r="J517" s="58">
        <v>3.8220000000000001</v>
      </c>
      <c r="K517" s="14">
        <f t="shared" si="32"/>
        <v>26.172704238855033</v>
      </c>
      <c r="L517">
        <f t="shared" si="33"/>
        <v>10.03478506271621</v>
      </c>
      <c r="M517">
        <f t="shared" si="34"/>
        <v>14.033371702030006</v>
      </c>
      <c r="N517">
        <f t="shared" si="35"/>
        <v>0.71506586412619733</v>
      </c>
    </row>
    <row r="518" spans="1:14" x14ac:dyDescent="0.25">
      <c r="A518" t="s">
        <v>67</v>
      </c>
      <c r="B518" s="36" t="s">
        <v>68</v>
      </c>
      <c r="C518">
        <v>141.5</v>
      </c>
      <c r="E518" t="s">
        <v>15</v>
      </c>
      <c r="F518" t="s">
        <v>10</v>
      </c>
      <c r="G518" s="61">
        <v>3.0169999999999999</v>
      </c>
      <c r="H518" s="67">
        <v>1.403</v>
      </c>
      <c r="I518" s="67">
        <v>17.504000000000001</v>
      </c>
      <c r="J518" s="67">
        <v>4.6050000000000004</v>
      </c>
      <c r="K518" s="14">
        <f t="shared" si="32"/>
        <v>26.308272394881172</v>
      </c>
      <c r="L518">
        <f t="shared" si="33"/>
        <v>6.5439233634485294</v>
      </c>
      <c r="M518">
        <f t="shared" si="34"/>
        <v>30.260317671764625</v>
      </c>
      <c r="N518">
        <f t="shared" si="35"/>
        <v>0.21625428504851918</v>
      </c>
    </row>
    <row r="519" spans="1:14" x14ac:dyDescent="0.25">
      <c r="A519" t="s">
        <v>67</v>
      </c>
      <c r="B519" s="36" t="s">
        <v>68</v>
      </c>
      <c r="C519">
        <v>141.5</v>
      </c>
      <c r="E519" t="s">
        <v>14</v>
      </c>
      <c r="F519" t="s">
        <v>17</v>
      </c>
      <c r="G519" s="59">
        <v>0.77500000000000002</v>
      </c>
      <c r="H519" s="65">
        <v>2.036</v>
      </c>
      <c r="I519" s="65">
        <v>6.2450000000000001</v>
      </c>
      <c r="J519" s="65">
        <v>0</v>
      </c>
      <c r="K519" s="14">
        <f t="shared" si="32"/>
        <v>0</v>
      </c>
      <c r="L519">
        <f t="shared" si="33"/>
        <v>5.1371814404024949</v>
      </c>
      <c r="M519">
        <f t="shared" si="34"/>
        <v>0.74434240706616583</v>
      </c>
      <c r="N519">
        <f t="shared" si="35"/>
        <v>6.9016374609781463</v>
      </c>
    </row>
    <row r="520" spans="1:14" x14ac:dyDescent="0.25">
      <c r="A520" t="s">
        <v>67</v>
      </c>
      <c r="B520" s="36" t="s">
        <v>68</v>
      </c>
      <c r="C520">
        <v>141.5</v>
      </c>
      <c r="E520" t="s">
        <v>14</v>
      </c>
      <c r="F520" t="s">
        <v>11</v>
      </c>
      <c r="G520" s="63">
        <v>0.97199999999999998</v>
      </c>
      <c r="H520" s="60">
        <v>1.7070000000000001</v>
      </c>
      <c r="I520" s="60">
        <v>6.0140000000000002</v>
      </c>
      <c r="J520" s="60">
        <v>0.53700000000000003</v>
      </c>
      <c r="K520" s="14">
        <f t="shared" si="32"/>
        <v>8.9291652810109738</v>
      </c>
      <c r="L520">
        <f t="shared" si="33"/>
        <v>3.7971408728132343</v>
      </c>
      <c r="M520">
        <f t="shared" si="34"/>
        <v>1.2311818293878571</v>
      </c>
      <c r="N520">
        <f t="shared" si="35"/>
        <v>3.0841430422191745</v>
      </c>
    </row>
    <row r="521" spans="1:14" s="82" customFormat="1" x14ac:dyDescent="0.25">
      <c r="A521" s="82" t="s">
        <v>67</v>
      </c>
      <c r="B521" s="95" t="s">
        <v>68</v>
      </c>
      <c r="C521" s="82">
        <v>141.5</v>
      </c>
      <c r="E521" s="82" t="s">
        <v>14</v>
      </c>
      <c r="F521" s="82" t="s">
        <v>10</v>
      </c>
      <c r="G521" s="90">
        <v>0.998</v>
      </c>
      <c r="H521" s="89">
        <v>1.51</v>
      </c>
      <c r="I521" s="89">
        <v>5.2869999999999999</v>
      </c>
      <c r="J521" s="89">
        <v>1.4019999999999999</v>
      </c>
      <c r="K521" s="85">
        <f t="shared" si="32"/>
        <v>26.517874030641192</v>
      </c>
      <c r="L521" s="82">
        <f t="shared" si="33"/>
        <v>2.698679217283273</v>
      </c>
      <c r="M521" s="82">
        <f t="shared" si="34"/>
        <v>1.178849741296877</v>
      </c>
      <c r="N521" s="82">
        <f t="shared" si="35"/>
        <v>2.2892478343460465</v>
      </c>
    </row>
    <row r="522" spans="1:14" x14ac:dyDescent="0.25">
      <c r="A522" t="s">
        <v>87</v>
      </c>
      <c r="B522" s="36" t="s">
        <v>88</v>
      </c>
      <c r="C522">
        <v>196.6</v>
      </c>
      <c r="E522" t="s">
        <v>13</v>
      </c>
      <c r="F522" t="s">
        <v>17</v>
      </c>
      <c r="G522" s="19">
        <v>2.9390000000000001</v>
      </c>
      <c r="H522" s="20">
        <v>2.2919999999999998</v>
      </c>
      <c r="I522" s="20">
        <v>25.823</v>
      </c>
      <c r="J522" s="20">
        <v>10.971</v>
      </c>
      <c r="K522" s="14">
        <f t="shared" si="32"/>
        <v>42.4853812492739</v>
      </c>
      <c r="L522">
        <f t="shared" si="33"/>
        <v>27.792864323101572</v>
      </c>
      <c r="M522">
        <f t="shared" si="34"/>
        <v>45.698637611550701</v>
      </c>
      <c r="N522">
        <f t="shared" si="35"/>
        <v>0.60817708745165522</v>
      </c>
    </row>
    <row r="523" spans="1:14" x14ac:dyDescent="0.25">
      <c r="A523" t="s">
        <v>87</v>
      </c>
      <c r="B523" s="36" t="s">
        <v>88</v>
      </c>
      <c r="C523">
        <v>196.6</v>
      </c>
      <c r="E523" t="s">
        <v>13</v>
      </c>
      <c r="F523" t="s">
        <v>18</v>
      </c>
      <c r="G523" s="19">
        <v>2.5569999999999999</v>
      </c>
      <c r="H523" s="20">
        <v>2.4580000000000002</v>
      </c>
      <c r="I523" s="20">
        <v>23.030999999999999</v>
      </c>
      <c r="J523" s="20">
        <v>6.2629999999999999</v>
      </c>
      <c r="K523" s="14">
        <f t="shared" si="32"/>
        <v>27.193782293430598</v>
      </c>
      <c r="L523">
        <f t="shared" si="33"/>
        <v>29.824024335406989</v>
      </c>
      <c r="M523">
        <f t="shared" si="34"/>
        <v>32.274828557843428</v>
      </c>
      <c r="N523">
        <f t="shared" si="35"/>
        <v>0.92406453165059976</v>
      </c>
    </row>
    <row r="524" spans="1:14" x14ac:dyDescent="0.25">
      <c r="A524" t="s">
        <v>87</v>
      </c>
      <c r="B524" s="36" t="s">
        <v>88</v>
      </c>
      <c r="C524">
        <v>196.6</v>
      </c>
      <c r="E524" t="s">
        <v>13</v>
      </c>
      <c r="F524" t="s">
        <v>22</v>
      </c>
      <c r="G524" s="19">
        <v>2.3079999999999998</v>
      </c>
      <c r="H524" s="20">
        <v>2.7559999999999998</v>
      </c>
      <c r="I524" s="20">
        <v>23.516999999999999</v>
      </c>
      <c r="J524" s="20">
        <v>5.907</v>
      </c>
      <c r="K524" s="14">
        <f t="shared" si="32"/>
        <v>25.117999744865415</v>
      </c>
      <c r="L524">
        <f t="shared" si="33"/>
        <v>37.945766116286819</v>
      </c>
      <c r="M524">
        <f t="shared" si="34"/>
        <v>26.611938311827902</v>
      </c>
      <c r="N524">
        <f t="shared" si="35"/>
        <v>1.4258926077331804</v>
      </c>
    </row>
    <row r="525" spans="1:14" x14ac:dyDescent="0.25">
      <c r="A525" t="s">
        <v>87</v>
      </c>
      <c r="B525" s="36" t="s">
        <v>88</v>
      </c>
      <c r="C525">
        <v>196.6</v>
      </c>
      <c r="E525" t="s">
        <v>13</v>
      </c>
      <c r="F525" t="s">
        <v>23</v>
      </c>
      <c r="G525" s="19">
        <v>1.9259999999999999</v>
      </c>
      <c r="H525" s="20">
        <v>2.7730000000000001</v>
      </c>
      <c r="I525" s="20">
        <v>19.742999999999999</v>
      </c>
      <c r="J525" s="20">
        <v>4.63</v>
      </c>
      <c r="K525" s="14">
        <f t="shared" si="32"/>
        <v>23.451349845514869</v>
      </c>
      <c r="L525">
        <f t="shared" si="33"/>
        <v>32.254905429193464</v>
      </c>
      <c r="M525">
        <f t="shared" si="34"/>
        <v>15.55996441028609</v>
      </c>
      <c r="N525">
        <f t="shared" si="35"/>
        <v>2.0729421082654271</v>
      </c>
    </row>
    <row r="526" spans="1:14" x14ac:dyDescent="0.25">
      <c r="A526" t="s">
        <v>87</v>
      </c>
      <c r="B526" s="36" t="s">
        <v>88</v>
      </c>
      <c r="C526">
        <v>196.6</v>
      </c>
      <c r="E526" t="s">
        <v>13</v>
      </c>
      <c r="F526" t="s">
        <v>25</v>
      </c>
      <c r="G526" s="19">
        <v>1.81</v>
      </c>
      <c r="H526" s="20">
        <v>2.823</v>
      </c>
      <c r="I526" s="20">
        <v>16.934000000000001</v>
      </c>
      <c r="J526" s="20">
        <v>3.3780000000000001</v>
      </c>
      <c r="K526" s="14">
        <f t="shared" si="32"/>
        <v>19.948033541986536</v>
      </c>
      <c r="L526">
        <f t="shared" si="33"/>
        <v>31.981666534508982</v>
      </c>
      <c r="M526">
        <f t="shared" si="34"/>
        <v>13.147297311192055</v>
      </c>
      <c r="N526">
        <f t="shared" si="35"/>
        <v>2.4325658557431091</v>
      </c>
    </row>
    <row r="527" spans="1:14" x14ac:dyDescent="0.25">
      <c r="A527" t="s">
        <v>87</v>
      </c>
      <c r="B527" s="36" t="s">
        <v>88</v>
      </c>
      <c r="C527">
        <v>196.6</v>
      </c>
      <c r="E527" t="s">
        <v>13</v>
      </c>
      <c r="F527" t="s">
        <v>19</v>
      </c>
      <c r="G527" s="19">
        <v>1.262</v>
      </c>
      <c r="H527" s="20">
        <v>1.893</v>
      </c>
      <c r="I527" s="20">
        <v>7.9489999999999998</v>
      </c>
      <c r="J527" s="20">
        <v>1.2350000000000001</v>
      </c>
      <c r="K527" s="14">
        <f t="shared" si="32"/>
        <v>15.536545477418546</v>
      </c>
      <c r="L527">
        <f t="shared" si="33"/>
        <v>6.7235877640877515</v>
      </c>
      <c r="M527">
        <f t="shared" si="34"/>
        <v>2.9882612284834451</v>
      </c>
      <c r="N527">
        <f t="shared" si="35"/>
        <v>2.25</v>
      </c>
    </row>
    <row r="528" spans="1:14" x14ac:dyDescent="0.25">
      <c r="A528" t="s">
        <v>87</v>
      </c>
      <c r="B528" s="36" t="s">
        <v>88</v>
      </c>
      <c r="C528">
        <v>196.6</v>
      </c>
      <c r="E528" t="s">
        <v>13</v>
      </c>
      <c r="F528" t="s">
        <v>11</v>
      </c>
      <c r="G528" s="23">
        <v>2.8889999999999998</v>
      </c>
      <c r="H528" s="24">
        <v>4.9820000000000002</v>
      </c>
      <c r="I528" s="24">
        <v>57.314999999999998</v>
      </c>
      <c r="J528" s="24">
        <v>16.696999999999999</v>
      </c>
      <c r="K528" s="14">
        <f t="shared" si="32"/>
        <v>29.131989880485037</v>
      </c>
      <c r="L528">
        <f t="shared" si="33"/>
        <v>280.57475529136087</v>
      </c>
      <c r="M528">
        <f t="shared" si="34"/>
        <v>94.348767250505915</v>
      </c>
      <c r="N528">
        <f t="shared" si="35"/>
        <v>2.9738041467611902</v>
      </c>
    </row>
    <row r="529" spans="1:14" x14ac:dyDescent="0.25">
      <c r="A529" t="s">
        <v>87</v>
      </c>
      <c r="B529" s="36" t="s">
        <v>88</v>
      </c>
      <c r="C529">
        <v>196.6</v>
      </c>
      <c r="E529" t="s">
        <v>13</v>
      </c>
      <c r="F529" t="s">
        <v>12</v>
      </c>
      <c r="G529" s="23">
        <v>2.7559999999999998</v>
      </c>
      <c r="H529" s="24">
        <v>2.4409999999999998</v>
      </c>
      <c r="I529" s="24">
        <v>25.792000000000002</v>
      </c>
      <c r="J529" s="24">
        <v>9.4649999999999999</v>
      </c>
      <c r="K529" s="14">
        <f t="shared" si="32"/>
        <v>36.697425558312652</v>
      </c>
      <c r="L529">
        <f t="shared" si="33"/>
        <v>31.482733481871072</v>
      </c>
      <c r="M529">
        <f t="shared" si="34"/>
        <v>40.132415550197628</v>
      </c>
      <c r="N529">
        <f t="shared" si="35"/>
        <v>0.7844714316409005</v>
      </c>
    </row>
    <row r="530" spans="1:14" x14ac:dyDescent="0.25">
      <c r="A530" t="s">
        <v>87</v>
      </c>
      <c r="B530" s="36" t="s">
        <v>88</v>
      </c>
      <c r="C530">
        <v>196.6</v>
      </c>
      <c r="E530" t="s">
        <v>15</v>
      </c>
      <c r="F530" t="s">
        <v>17</v>
      </c>
      <c r="G530" s="19">
        <v>4.3209999999999997</v>
      </c>
      <c r="H530" s="20">
        <v>3.0819999999999999</v>
      </c>
      <c r="I530" s="20">
        <v>53.652000000000001</v>
      </c>
      <c r="J530" s="20">
        <v>0</v>
      </c>
      <c r="K530" s="14">
        <f t="shared" si="32"/>
        <v>0</v>
      </c>
      <c r="L530">
        <f t="shared" si="33"/>
        <v>99.350956086931632</v>
      </c>
      <c r="M530">
        <f t="shared" si="34"/>
        <v>195.28789071966932</v>
      </c>
      <c r="N530">
        <f t="shared" si="35"/>
        <v>0.50874099628403147</v>
      </c>
    </row>
    <row r="531" spans="1:14" x14ac:dyDescent="0.25">
      <c r="A531" t="s">
        <v>87</v>
      </c>
      <c r="B531" s="36" t="s">
        <v>88</v>
      </c>
      <c r="C531">
        <v>196.6</v>
      </c>
      <c r="E531" t="s">
        <v>15</v>
      </c>
      <c r="F531" t="s">
        <v>34</v>
      </c>
      <c r="G531" s="19">
        <v>2.625</v>
      </c>
      <c r="H531" s="20">
        <v>3.5870000000000002</v>
      </c>
      <c r="I531" s="20">
        <v>31.725000000000001</v>
      </c>
      <c r="J531" s="20">
        <v>10.275</v>
      </c>
      <c r="K531" s="14">
        <f t="shared" si="32"/>
        <v>32.387706855791961</v>
      </c>
      <c r="L531">
        <f t="shared" si="33"/>
        <v>95.150991723301033</v>
      </c>
      <c r="M531">
        <f t="shared" si="34"/>
        <v>50.957625326796212</v>
      </c>
      <c r="N531">
        <f t="shared" si="35"/>
        <v>1.8672571791383226</v>
      </c>
    </row>
    <row r="532" spans="1:14" x14ac:dyDescent="0.25">
      <c r="A532" t="s">
        <v>87</v>
      </c>
      <c r="B532" s="36" t="s">
        <v>88</v>
      </c>
      <c r="C532">
        <v>196.6</v>
      </c>
      <c r="E532" t="s">
        <v>15</v>
      </c>
      <c r="F532" t="s">
        <v>35</v>
      </c>
      <c r="G532" s="19">
        <v>2.56</v>
      </c>
      <c r="H532" s="20">
        <v>3.5049999999999999</v>
      </c>
      <c r="I532" s="20">
        <v>30.222000000000001</v>
      </c>
      <c r="J532" s="20">
        <v>9.9849999999999994</v>
      </c>
      <c r="K532" s="14">
        <f t="shared" si="32"/>
        <v>33.03884587386672</v>
      </c>
      <c r="L532">
        <f t="shared" si="33"/>
        <v>86.575281749459279</v>
      </c>
      <c r="M532">
        <f t="shared" si="34"/>
        <v>46.184665189794607</v>
      </c>
      <c r="N532">
        <f t="shared" si="35"/>
        <v>1.8745460510253902</v>
      </c>
    </row>
    <row r="533" spans="1:14" x14ac:dyDescent="0.25">
      <c r="A533" t="s">
        <v>87</v>
      </c>
      <c r="B533" s="36" t="s">
        <v>88</v>
      </c>
      <c r="C533">
        <v>196.6</v>
      </c>
      <c r="E533" t="s">
        <v>15</v>
      </c>
      <c r="F533" t="s">
        <v>36</v>
      </c>
      <c r="G533" s="19">
        <v>2.56</v>
      </c>
      <c r="H533" s="20">
        <v>3.6360000000000001</v>
      </c>
      <c r="I533" s="20">
        <v>30.777999999999999</v>
      </c>
      <c r="J533" s="20">
        <v>9.984</v>
      </c>
      <c r="K533" s="14">
        <f t="shared" si="32"/>
        <v>32.438754954837876</v>
      </c>
      <c r="L533">
        <f t="shared" si="33"/>
        <v>96.649913644456049</v>
      </c>
      <c r="M533">
        <f t="shared" si="34"/>
        <v>47.910825286759831</v>
      </c>
      <c r="N533">
        <f t="shared" si="35"/>
        <v>2.0172875976562499</v>
      </c>
    </row>
    <row r="534" spans="1:14" x14ac:dyDescent="0.25">
      <c r="A534" t="s">
        <v>87</v>
      </c>
      <c r="B534" s="36" t="s">
        <v>88</v>
      </c>
      <c r="C534">
        <v>196.6</v>
      </c>
      <c r="E534" t="s">
        <v>15</v>
      </c>
      <c r="F534" t="s">
        <v>37</v>
      </c>
      <c r="G534" s="19">
        <v>2.3319999999999999</v>
      </c>
      <c r="H534" s="20">
        <v>3.4729999999999999</v>
      </c>
      <c r="I534" s="20">
        <v>26.414000000000001</v>
      </c>
      <c r="J534" s="20">
        <v>9.9280000000000008</v>
      </c>
      <c r="K534" s="14">
        <f t="shared" si="32"/>
        <v>37.58612856818354</v>
      </c>
      <c r="L534">
        <f t="shared" si="33"/>
        <v>76.72427218993063</v>
      </c>
      <c r="M534">
        <f t="shared" si="34"/>
        <v>34.592368839145145</v>
      </c>
      <c r="N534">
        <f t="shared" si="35"/>
        <v>2.2179536922348175</v>
      </c>
    </row>
    <row r="535" spans="1:14" x14ac:dyDescent="0.25">
      <c r="A535" t="s">
        <v>87</v>
      </c>
      <c r="B535" s="36" t="s">
        <v>88</v>
      </c>
      <c r="C535">
        <v>196.6</v>
      </c>
      <c r="E535" t="s">
        <v>15</v>
      </c>
      <c r="F535" t="s">
        <v>38</v>
      </c>
      <c r="G535" s="19">
        <v>2.1680000000000001</v>
      </c>
      <c r="H535" s="20">
        <v>3.6360000000000001</v>
      </c>
      <c r="I535" s="20">
        <v>25.343</v>
      </c>
      <c r="J535" s="20">
        <v>8.0559999999999992</v>
      </c>
      <c r="K535" s="14">
        <f t="shared" si="32"/>
        <v>31.787870417866866</v>
      </c>
      <c r="L535">
        <f t="shared" si="33"/>
        <v>81.850395617648715</v>
      </c>
      <c r="M535">
        <f t="shared" si="34"/>
        <v>29.09990622829638</v>
      </c>
      <c r="N535">
        <f t="shared" si="35"/>
        <v>2.8127374354924357</v>
      </c>
    </row>
    <row r="536" spans="1:14" x14ac:dyDescent="0.25">
      <c r="A536" t="s">
        <v>87</v>
      </c>
      <c r="B536" s="36" t="s">
        <v>88</v>
      </c>
      <c r="C536">
        <v>196.6</v>
      </c>
      <c r="E536" t="s">
        <v>15</v>
      </c>
      <c r="F536" t="s">
        <v>39</v>
      </c>
      <c r="G536" s="26">
        <v>2.1520000000000001</v>
      </c>
      <c r="H536" s="20">
        <v>3.4239999999999999</v>
      </c>
      <c r="I536" s="20">
        <v>23.356999999999999</v>
      </c>
      <c r="J536" s="20">
        <v>8.9719999999999995</v>
      </c>
      <c r="K536" s="14">
        <f t="shared" si="32"/>
        <v>38.412467354540389</v>
      </c>
      <c r="L536">
        <f t="shared" si="33"/>
        <v>67.847432305141382</v>
      </c>
      <c r="M536">
        <f t="shared" si="34"/>
        <v>26.800965417461885</v>
      </c>
      <c r="N536">
        <f t="shared" si="35"/>
        <v>2.531529415016375</v>
      </c>
    </row>
    <row r="537" spans="1:14" x14ac:dyDescent="0.25">
      <c r="A537" t="s">
        <v>87</v>
      </c>
      <c r="B537" s="36" t="s">
        <v>88</v>
      </c>
      <c r="C537">
        <v>196.6</v>
      </c>
      <c r="E537" t="s">
        <v>15</v>
      </c>
      <c r="F537" t="s">
        <v>40</v>
      </c>
      <c r="G537" s="26">
        <v>2.1030000000000002</v>
      </c>
      <c r="H537" s="20">
        <v>3.4729999999999999</v>
      </c>
      <c r="I537" s="20">
        <v>23.477</v>
      </c>
      <c r="J537" s="20">
        <v>8.3629999999999995</v>
      </c>
      <c r="K537" s="14">
        <f t="shared" si="32"/>
        <v>35.6220982237935</v>
      </c>
      <c r="L537">
        <f t="shared" si="33"/>
        <v>69.190027622394581</v>
      </c>
      <c r="M537">
        <f t="shared" si="34"/>
        <v>25.369533577901713</v>
      </c>
      <c r="N537">
        <f t="shared" si="35"/>
        <v>2.7272881233679036</v>
      </c>
    </row>
    <row r="538" spans="1:14" x14ac:dyDescent="0.25">
      <c r="A538" t="s">
        <v>87</v>
      </c>
      <c r="B538" s="36" t="s">
        <v>88</v>
      </c>
      <c r="C538">
        <v>196.6</v>
      </c>
      <c r="E538" t="s">
        <v>15</v>
      </c>
      <c r="F538" t="s">
        <v>41</v>
      </c>
      <c r="G538" s="26">
        <v>2.12</v>
      </c>
      <c r="H538" s="20">
        <v>3.375</v>
      </c>
      <c r="I538" s="20">
        <v>22.885999999999999</v>
      </c>
      <c r="J538" s="20">
        <v>7.7969999999999997</v>
      </c>
      <c r="K538" s="14">
        <f t="shared" si="32"/>
        <v>34.068863060386263</v>
      </c>
      <c r="L538">
        <f t="shared" si="33"/>
        <v>64.009888957660522</v>
      </c>
      <c r="M538">
        <f t="shared" si="34"/>
        <v>25.256388032378336</v>
      </c>
      <c r="N538">
        <f t="shared" si="35"/>
        <v>2.5344039248843</v>
      </c>
    </row>
    <row r="539" spans="1:14" x14ac:dyDescent="0.25">
      <c r="A539" t="s">
        <v>87</v>
      </c>
      <c r="B539" s="36" t="s">
        <v>88</v>
      </c>
      <c r="C539">
        <v>196.6</v>
      </c>
      <c r="E539" t="s">
        <v>15</v>
      </c>
      <c r="F539" t="s">
        <v>42</v>
      </c>
      <c r="G539" s="26">
        <v>2.0539999999999998</v>
      </c>
      <c r="H539" s="20">
        <v>3.016</v>
      </c>
      <c r="I539" s="20">
        <v>20.483000000000001</v>
      </c>
      <c r="J539" s="20">
        <v>8.6159999999999997</v>
      </c>
      <c r="K539" s="14">
        <f t="shared" si="32"/>
        <v>42.064150759166132</v>
      </c>
      <c r="L539">
        <f t="shared" si="33"/>
        <v>44.257240565760917</v>
      </c>
      <c r="M539">
        <f t="shared" si="34"/>
        <v>20.52686075883723</v>
      </c>
      <c r="N539">
        <f t="shared" si="35"/>
        <v>2.1560647332158318</v>
      </c>
    </row>
    <row r="540" spans="1:14" x14ac:dyDescent="0.25">
      <c r="A540" t="s">
        <v>87</v>
      </c>
      <c r="B540" s="36" t="s">
        <v>88</v>
      </c>
      <c r="C540">
        <v>196.6</v>
      </c>
      <c r="E540" t="s">
        <v>15</v>
      </c>
      <c r="F540" t="s">
        <v>48</v>
      </c>
      <c r="G540" s="26">
        <v>1.9239999999999999</v>
      </c>
      <c r="H540" s="20">
        <v>3.0819999999999999</v>
      </c>
      <c r="I540" s="20">
        <v>18.731999999999999</v>
      </c>
      <c r="J540" s="20">
        <v>7.3819999999999997</v>
      </c>
      <c r="K540" s="14">
        <f t="shared" si="32"/>
        <v>39.408498825539183</v>
      </c>
      <c r="L540">
        <f t="shared" si="33"/>
        <v>44.237731893371084</v>
      </c>
      <c r="M540">
        <f t="shared" si="34"/>
        <v>17.240018155840261</v>
      </c>
      <c r="N540">
        <f t="shared" si="35"/>
        <v>2.5659910270097384</v>
      </c>
    </row>
    <row r="541" spans="1:14" x14ac:dyDescent="0.25">
      <c r="A541" t="s">
        <v>87</v>
      </c>
      <c r="B541" s="36" t="s">
        <v>88</v>
      </c>
      <c r="C541">
        <v>196.6</v>
      </c>
      <c r="E541" t="s">
        <v>15</v>
      </c>
      <c r="F541" t="s">
        <v>18</v>
      </c>
      <c r="G541" s="26">
        <v>3.7010000000000001</v>
      </c>
      <c r="H541" s="20">
        <v>3.2610000000000001</v>
      </c>
      <c r="I541" s="20">
        <v>46.027999999999999</v>
      </c>
      <c r="J541" s="20">
        <v>10.86</v>
      </c>
      <c r="K541" s="14">
        <f t="shared" si="32"/>
        <v>23.59433388372295</v>
      </c>
      <c r="L541">
        <f t="shared" si="33"/>
        <v>100.80019282229932</v>
      </c>
      <c r="M541">
        <f t="shared" si="34"/>
        <v>129.83683954361209</v>
      </c>
      <c r="N541">
        <f t="shared" si="35"/>
        <v>0.77636049349800007</v>
      </c>
    </row>
    <row r="542" spans="1:14" x14ac:dyDescent="0.25">
      <c r="A542" t="s">
        <v>87</v>
      </c>
      <c r="B542" s="36" t="s">
        <v>88</v>
      </c>
      <c r="C542">
        <v>196.6</v>
      </c>
      <c r="E542" t="s">
        <v>15</v>
      </c>
      <c r="F542" t="s">
        <v>49</v>
      </c>
      <c r="G542" s="26">
        <v>1.7450000000000001</v>
      </c>
      <c r="H542" s="20">
        <v>2.9510000000000001</v>
      </c>
      <c r="I542" s="20">
        <v>16.635999999999999</v>
      </c>
      <c r="J542" s="20">
        <v>7.3959999999999999</v>
      </c>
      <c r="K542" s="14">
        <f t="shared" si="32"/>
        <v>44.457802356335655</v>
      </c>
      <c r="L542">
        <f t="shared" si="33"/>
        <v>35.220291101485266</v>
      </c>
      <c r="M542">
        <f t="shared" si="34"/>
        <v>12.315311032565013</v>
      </c>
      <c r="N542">
        <f t="shared" si="35"/>
        <v>2.8598783261221166</v>
      </c>
    </row>
    <row r="543" spans="1:14" x14ac:dyDescent="0.25">
      <c r="A543" t="s">
        <v>87</v>
      </c>
      <c r="B543" s="36" t="s">
        <v>88</v>
      </c>
      <c r="C543">
        <v>196.6</v>
      </c>
      <c r="E543" t="s">
        <v>15</v>
      </c>
      <c r="F543" t="s">
        <v>50</v>
      </c>
      <c r="G543" s="26">
        <v>1.679</v>
      </c>
      <c r="H543" s="20">
        <v>2.9350000000000001</v>
      </c>
      <c r="I543" s="20">
        <v>15.711</v>
      </c>
      <c r="J543" s="20">
        <v>6.55</v>
      </c>
      <c r="K543" s="14">
        <f t="shared" si="32"/>
        <v>41.690535293743238</v>
      </c>
      <c r="L543">
        <f t="shared" si="33"/>
        <v>33.339946167360566</v>
      </c>
      <c r="M543">
        <f t="shared" si="34"/>
        <v>10.910636207387467</v>
      </c>
      <c r="N543">
        <f t="shared" si="35"/>
        <v>3.0557288808499057</v>
      </c>
    </row>
    <row r="544" spans="1:14" x14ac:dyDescent="0.25">
      <c r="A544" t="s">
        <v>87</v>
      </c>
      <c r="B544" s="36" t="s">
        <v>88</v>
      </c>
      <c r="C544">
        <v>196.6</v>
      </c>
      <c r="E544" t="s">
        <v>15</v>
      </c>
      <c r="F544" t="s">
        <v>51</v>
      </c>
      <c r="G544" s="19">
        <v>1.5333000000000001</v>
      </c>
      <c r="H544" s="20">
        <v>2.7719999999999998</v>
      </c>
      <c r="I544" s="20">
        <v>13.571999999999999</v>
      </c>
      <c r="J544" s="20">
        <v>7.2619999999999996</v>
      </c>
      <c r="K544" s="14">
        <f t="shared" si="32"/>
        <v>53.507220748600062</v>
      </c>
      <c r="L544">
        <f t="shared" si="33"/>
        <v>25.650550776972302</v>
      </c>
      <c r="M544">
        <f t="shared" si="34"/>
        <v>7.8480997500851526</v>
      </c>
      <c r="N544">
        <f t="shared" si="35"/>
        <v>3.2683772624951652</v>
      </c>
    </row>
    <row r="545" spans="1:14" x14ac:dyDescent="0.25">
      <c r="A545" t="s">
        <v>87</v>
      </c>
      <c r="B545" s="36" t="s">
        <v>88</v>
      </c>
      <c r="C545">
        <v>196.6</v>
      </c>
      <c r="E545" t="s">
        <v>15</v>
      </c>
      <c r="F545" t="s">
        <v>52</v>
      </c>
      <c r="G545" s="19">
        <v>1.4350000000000001</v>
      </c>
      <c r="H545" s="20">
        <v>2.625</v>
      </c>
      <c r="I545" s="20">
        <v>12.507999999999999</v>
      </c>
      <c r="J545" s="20">
        <v>6.577</v>
      </c>
      <c r="K545" s="14">
        <f t="shared" si="32"/>
        <v>52.582347297729456</v>
      </c>
      <c r="L545">
        <f t="shared" si="33"/>
        <v>20.385891369933805</v>
      </c>
      <c r="M545">
        <f t="shared" si="34"/>
        <v>6.0922103809526629</v>
      </c>
      <c r="N545">
        <f t="shared" si="35"/>
        <v>3.34622248661511</v>
      </c>
    </row>
    <row r="546" spans="1:14" x14ac:dyDescent="0.25">
      <c r="A546" t="s">
        <v>87</v>
      </c>
      <c r="B546" s="36" t="s">
        <v>88</v>
      </c>
      <c r="C546">
        <v>196.6</v>
      </c>
      <c r="E546" t="s">
        <v>15</v>
      </c>
      <c r="F546" t="s">
        <v>53</v>
      </c>
      <c r="G546" s="19">
        <v>1.321</v>
      </c>
      <c r="H546" s="20">
        <v>2.3639999999999999</v>
      </c>
      <c r="I546" s="20">
        <v>11.009</v>
      </c>
      <c r="J546" s="20">
        <v>6.1539999999999999</v>
      </c>
      <c r="K546" s="14">
        <f t="shared" si="32"/>
        <v>55.899718412208188</v>
      </c>
      <c r="L546">
        <f t="shared" si="33"/>
        <v>13.706769692150946</v>
      </c>
      <c r="M546">
        <f t="shared" si="34"/>
        <v>4.2800200788120408</v>
      </c>
      <c r="N546">
        <f t="shared" si="35"/>
        <v>3.2025012592827338</v>
      </c>
    </row>
    <row r="547" spans="1:14" x14ac:dyDescent="0.25">
      <c r="A547" t="s">
        <v>87</v>
      </c>
      <c r="B547" s="36" t="s">
        <v>88</v>
      </c>
      <c r="C547">
        <v>196.6</v>
      </c>
      <c r="E547" t="s">
        <v>15</v>
      </c>
      <c r="F547" t="s">
        <v>54</v>
      </c>
      <c r="G547" s="19">
        <v>1.4079999999999999</v>
      </c>
      <c r="H547" s="20">
        <v>2.194</v>
      </c>
      <c r="I547" s="20">
        <v>9.7539999999999996</v>
      </c>
      <c r="J547" s="33">
        <v>4.665</v>
      </c>
      <c r="K547" s="14">
        <f t="shared" si="32"/>
        <v>47.826532704531473</v>
      </c>
      <c r="L547">
        <f t="shared" si="33"/>
        <v>11.678912533120394</v>
      </c>
      <c r="M547">
        <f t="shared" si="34"/>
        <v>4.809882520419074</v>
      </c>
      <c r="N547">
        <f t="shared" si="35"/>
        <v>2.4281076478564048</v>
      </c>
    </row>
    <row r="548" spans="1:14" x14ac:dyDescent="0.25">
      <c r="A548" t="s">
        <v>87</v>
      </c>
      <c r="B548" s="36" t="s">
        <v>88</v>
      </c>
      <c r="C548">
        <v>196.6</v>
      </c>
      <c r="E548" t="s">
        <v>15</v>
      </c>
      <c r="F548" t="s">
        <v>55</v>
      </c>
      <c r="G548" s="26">
        <v>1.2549999999999999</v>
      </c>
      <c r="H548" s="20">
        <v>2.016</v>
      </c>
      <c r="I548" s="20">
        <v>8.1020000000000003</v>
      </c>
      <c r="J548" s="33">
        <v>4.1660000000000004</v>
      </c>
      <c r="K548" s="14">
        <f t="shared" si="32"/>
        <v>51.419402616637868</v>
      </c>
      <c r="L548">
        <f t="shared" si="33"/>
        <v>8.0761651356177993</v>
      </c>
      <c r="M548">
        <f t="shared" si="34"/>
        <v>3.1297639697712003</v>
      </c>
      <c r="N548">
        <f t="shared" si="35"/>
        <v>2.5804390406501492</v>
      </c>
    </row>
    <row r="549" spans="1:14" x14ac:dyDescent="0.25">
      <c r="A549" t="s">
        <v>87</v>
      </c>
      <c r="B549" s="36" t="s">
        <v>88</v>
      </c>
      <c r="C549">
        <v>196.6</v>
      </c>
      <c r="E549" t="s">
        <v>15</v>
      </c>
      <c r="F549" t="s">
        <v>56</v>
      </c>
      <c r="G549" s="26">
        <v>0.875</v>
      </c>
      <c r="H549" s="20">
        <v>1.7250000000000001</v>
      </c>
      <c r="I549" s="20">
        <v>5.29</v>
      </c>
      <c r="J549" s="33">
        <v>2.8679999999999999</v>
      </c>
      <c r="K549" s="14">
        <f t="shared" si="32"/>
        <v>54.215500945179585</v>
      </c>
      <c r="L549">
        <f t="shared" si="33"/>
        <v>3.5274854625326695</v>
      </c>
      <c r="M549">
        <f t="shared" si="34"/>
        <v>0.90761808267223687</v>
      </c>
      <c r="N549">
        <f t="shared" si="35"/>
        <v>3.8865306122448984</v>
      </c>
    </row>
    <row r="550" spans="1:14" x14ac:dyDescent="0.25">
      <c r="A550" t="s">
        <v>87</v>
      </c>
      <c r="B550" s="36" t="s">
        <v>88</v>
      </c>
      <c r="C550">
        <v>196.6</v>
      </c>
      <c r="E550" t="s">
        <v>15</v>
      </c>
      <c r="F550" t="s">
        <v>57</v>
      </c>
      <c r="G550" s="26">
        <v>0.86199999999999999</v>
      </c>
      <c r="H550" s="20">
        <v>1.42</v>
      </c>
      <c r="I550" s="20">
        <v>4.577</v>
      </c>
      <c r="J550" s="33">
        <v>2.706</v>
      </c>
      <c r="K550" s="14">
        <f t="shared" si="32"/>
        <v>59.121695433690192</v>
      </c>
      <c r="L550">
        <f t="shared" si="33"/>
        <v>1.9384838196439951</v>
      </c>
      <c r="M550">
        <f t="shared" si="34"/>
        <v>0.71433186435407292</v>
      </c>
      <c r="N550">
        <f t="shared" si="35"/>
        <v>2.7137020149546998</v>
      </c>
    </row>
    <row r="551" spans="1:14" x14ac:dyDescent="0.25">
      <c r="A551" t="s">
        <v>87</v>
      </c>
      <c r="B551" s="36" t="s">
        <v>88</v>
      </c>
      <c r="C551">
        <v>196.6</v>
      </c>
      <c r="E551" t="s">
        <v>15</v>
      </c>
      <c r="F551" t="s">
        <v>58</v>
      </c>
      <c r="G551" s="26">
        <v>0.68500000000000005</v>
      </c>
      <c r="H551" s="20">
        <v>1.2549999999999999</v>
      </c>
      <c r="I551" s="20">
        <v>3.109</v>
      </c>
      <c r="J551" s="33">
        <v>1.752</v>
      </c>
      <c r="K551" s="14">
        <f t="shared" si="32"/>
        <v>56.352524927629467</v>
      </c>
      <c r="L551">
        <f t="shared" si="33"/>
        <v>1.0634366663161074</v>
      </c>
      <c r="M551">
        <f t="shared" si="34"/>
        <v>0.3168146980220477</v>
      </c>
      <c r="N551">
        <f t="shared" si="35"/>
        <v>3.3566519260482699</v>
      </c>
    </row>
    <row r="552" spans="1:14" x14ac:dyDescent="0.25">
      <c r="A552" t="s">
        <v>87</v>
      </c>
      <c r="B552" s="36" t="s">
        <v>88</v>
      </c>
      <c r="C552">
        <v>196.6</v>
      </c>
      <c r="E552" t="s">
        <v>15</v>
      </c>
      <c r="F552" t="s">
        <v>22</v>
      </c>
      <c r="G552" s="26">
        <v>2.8860000000000001</v>
      </c>
      <c r="H552" s="20">
        <v>3.2280000000000002</v>
      </c>
      <c r="I552" s="20">
        <v>34.735999999999997</v>
      </c>
      <c r="J552" s="20">
        <v>13.52</v>
      </c>
      <c r="K552" s="14">
        <f t="shared" si="32"/>
        <v>38.922155688622759</v>
      </c>
      <c r="L552">
        <f t="shared" si="33"/>
        <v>76.240684406376488</v>
      </c>
      <c r="M552">
        <f t="shared" si="34"/>
        <v>60.941394483712465</v>
      </c>
      <c r="N552">
        <f t="shared" si="35"/>
        <v>1.2510492261012012</v>
      </c>
    </row>
    <row r="553" spans="1:14" x14ac:dyDescent="0.25">
      <c r="A553" t="s">
        <v>87</v>
      </c>
      <c r="B553" s="36" t="s">
        <v>88</v>
      </c>
      <c r="C553">
        <v>196.6</v>
      </c>
      <c r="E553" t="s">
        <v>15</v>
      </c>
      <c r="F553" t="s">
        <v>23</v>
      </c>
      <c r="G553" s="26">
        <v>3.391</v>
      </c>
      <c r="H553" s="20">
        <v>3.1629999999999998</v>
      </c>
      <c r="I553" s="20">
        <v>38.316000000000003</v>
      </c>
      <c r="J553" s="20">
        <v>13.21</v>
      </c>
      <c r="K553" s="14">
        <f t="shared" si="32"/>
        <v>34.47645892055538</v>
      </c>
      <c r="L553">
        <f t="shared" si="33"/>
        <v>84.27819911640978</v>
      </c>
      <c r="M553">
        <f t="shared" si="34"/>
        <v>96.866240068302929</v>
      </c>
      <c r="N553">
        <f t="shared" si="35"/>
        <v>0.87004718111266643</v>
      </c>
    </row>
    <row r="554" spans="1:14" x14ac:dyDescent="0.25">
      <c r="A554" t="s">
        <v>87</v>
      </c>
      <c r="B554" s="36" t="s">
        <v>88</v>
      </c>
      <c r="C554">
        <v>196.6</v>
      </c>
      <c r="E554" t="s">
        <v>15</v>
      </c>
      <c r="F554" t="s">
        <v>25</v>
      </c>
      <c r="G554" s="26">
        <v>3.0819999999999999</v>
      </c>
      <c r="H554" s="20">
        <v>3.2610000000000001</v>
      </c>
      <c r="I554" s="20">
        <v>34.851999999999997</v>
      </c>
      <c r="J554" s="20">
        <v>12.276</v>
      </c>
      <c r="K554" s="14">
        <f t="shared" si="32"/>
        <v>35.223229656834619</v>
      </c>
      <c r="L554">
        <f t="shared" si="33"/>
        <v>83.941149494278989</v>
      </c>
      <c r="M554">
        <f t="shared" si="34"/>
        <v>74.97881689411804</v>
      </c>
      <c r="N554">
        <f t="shared" si="35"/>
        <v>1.1195315286558494</v>
      </c>
    </row>
    <row r="555" spans="1:14" x14ac:dyDescent="0.25">
      <c r="A555" t="s">
        <v>87</v>
      </c>
      <c r="B555" s="36" t="s">
        <v>88</v>
      </c>
      <c r="C555">
        <v>196.6</v>
      </c>
      <c r="E555" t="s">
        <v>15</v>
      </c>
      <c r="F555" t="s">
        <v>28</v>
      </c>
      <c r="G555" s="19">
        <v>2.9350000000000001</v>
      </c>
      <c r="H555" s="20">
        <v>3.2280000000000002</v>
      </c>
      <c r="I555" s="20">
        <v>33.966000000000001</v>
      </c>
      <c r="J555" s="20">
        <v>12.917</v>
      </c>
      <c r="K555" s="14">
        <f t="shared" si="32"/>
        <v>38.029205676264496</v>
      </c>
      <c r="L555">
        <f t="shared" si="33"/>
        <v>77.535138161023909</v>
      </c>
      <c r="M555">
        <f t="shared" si="34"/>
        <v>64.098478992400203</v>
      </c>
      <c r="N555">
        <f t="shared" si="35"/>
        <v>1.2096252419689524</v>
      </c>
    </row>
    <row r="556" spans="1:14" x14ac:dyDescent="0.25">
      <c r="A556" t="s">
        <v>87</v>
      </c>
      <c r="B556" s="36" t="s">
        <v>88</v>
      </c>
      <c r="C556">
        <v>196.6</v>
      </c>
      <c r="E556" t="s">
        <v>15</v>
      </c>
      <c r="F556" t="s">
        <v>29</v>
      </c>
      <c r="G556" s="19">
        <v>2.8210000000000002</v>
      </c>
      <c r="H556" s="20">
        <v>3.3420000000000001</v>
      </c>
      <c r="I556" s="20">
        <v>32.44</v>
      </c>
      <c r="J556" s="20">
        <v>11.472</v>
      </c>
      <c r="K556" s="14">
        <f t="shared" si="32"/>
        <v>35.363748458692974</v>
      </c>
      <c r="L556">
        <f t="shared" si="33"/>
        <v>82.701293871413966</v>
      </c>
      <c r="M556">
        <f t="shared" si="34"/>
        <v>58.925813296717678</v>
      </c>
      <c r="N556">
        <f t="shared" si="35"/>
        <v>1.4034815854806479</v>
      </c>
    </row>
    <row r="557" spans="1:14" x14ac:dyDescent="0.25">
      <c r="A557" t="s">
        <v>87</v>
      </c>
      <c r="B557" s="36" t="s">
        <v>88</v>
      </c>
      <c r="C557">
        <v>196.6</v>
      </c>
      <c r="E557" t="s">
        <v>15</v>
      </c>
      <c r="F557" t="s">
        <v>30</v>
      </c>
      <c r="G557" s="19">
        <v>2.7229999999999999</v>
      </c>
      <c r="H557" s="20">
        <v>3.2930000000000001</v>
      </c>
      <c r="I557" s="20">
        <v>31.413</v>
      </c>
      <c r="J557" s="20">
        <v>11.579000000000001</v>
      </c>
      <c r="K557" s="14">
        <f t="shared" si="32"/>
        <v>36.860535447107893</v>
      </c>
      <c r="L557">
        <f t="shared" si="33"/>
        <v>76.368228213910967</v>
      </c>
      <c r="M557">
        <f t="shared" si="34"/>
        <v>52.218517282590696</v>
      </c>
      <c r="N557">
        <f t="shared" si="35"/>
        <v>1.4624740836785808</v>
      </c>
    </row>
    <row r="558" spans="1:14" x14ac:dyDescent="0.25">
      <c r="A558" t="s">
        <v>87</v>
      </c>
      <c r="B558" s="36" t="s">
        <v>88</v>
      </c>
      <c r="C558">
        <v>196.6</v>
      </c>
      <c r="E558" t="s">
        <v>15</v>
      </c>
      <c r="F558" t="s">
        <v>31</v>
      </c>
      <c r="G558" s="19">
        <v>2.7719999999999998</v>
      </c>
      <c r="H558" s="20">
        <v>3.359</v>
      </c>
      <c r="I558" s="20">
        <v>32.030999999999999</v>
      </c>
      <c r="J558" s="20">
        <v>12.994999999999999</v>
      </c>
      <c r="K558" s="14">
        <f t="shared" si="32"/>
        <v>40.570072742031158</v>
      </c>
      <c r="L558">
        <f t="shared" si="33"/>
        <v>82.511240945819068</v>
      </c>
      <c r="M558">
        <f t="shared" si="34"/>
        <v>56.192656401128268</v>
      </c>
      <c r="N558">
        <f t="shared" si="35"/>
        <v>1.4683634166859276</v>
      </c>
    </row>
    <row r="559" spans="1:14" x14ac:dyDescent="0.25">
      <c r="A559" t="s">
        <v>87</v>
      </c>
      <c r="B559" s="36" t="s">
        <v>88</v>
      </c>
      <c r="C559">
        <v>196.6</v>
      </c>
      <c r="E559" t="s">
        <v>15</v>
      </c>
      <c r="F559" t="s">
        <v>19</v>
      </c>
      <c r="G559" s="19">
        <v>0.48199999999999998</v>
      </c>
      <c r="H559" s="20">
        <v>1.0269999999999999</v>
      </c>
      <c r="I559" s="20">
        <v>1.696</v>
      </c>
      <c r="J559" s="33">
        <v>0.98180000000000001</v>
      </c>
      <c r="K559" s="14">
        <f t="shared" si="32"/>
        <v>57.889150943396231</v>
      </c>
      <c r="L559">
        <f t="shared" si="33"/>
        <v>0.41006079599467615</v>
      </c>
      <c r="M559">
        <f t="shared" si="34"/>
        <v>9.032364177780941E-2</v>
      </c>
      <c r="N559">
        <f t="shared" si="35"/>
        <v>4.5399054768340763</v>
      </c>
    </row>
    <row r="560" spans="1:14" x14ac:dyDescent="0.25">
      <c r="A560" t="s">
        <v>87</v>
      </c>
      <c r="B560" s="36" t="s">
        <v>88</v>
      </c>
      <c r="C560">
        <v>196.6</v>
      </c>
      <c r="E560" t="s">
        <v>15</v>
      </c>
      <c r="F560" t="s">
        <v>11</v>
      </c>
      <c r="G560" s="23">
        <v>2.9860000000000002</v>
      </c>
      <c r="H560" s="24">
        <v>2.6080000000000001</v>
      </c>
      <c r="I560" s="24">
        <v>28.285</v>
      </c>
      <c r="J560" s="24">
        <v>7.4450000000000003</v>
      </c>
      <c r="K560" s="14">
        <f t="shared" si="32"/>
        <v>26.321371751811917</v>
      </c>
      <c r="L560">
        <f t="shared" si="33"/>
        <v>41.600873142099488</v>
      </c>
      <c r="M560">
        <f t="shared" si="34"/>
        <v>54.533940327851376</v>
      </c>
      <c r="N560">
        <f t="shared" si="35"/>
        <v>0.76284370599300411</v>
      </c>
    </row>
    <row r="561" spans="1:14" x14ac:dyDescent="0.25">
      <c r="A561" t="s">
        <v>87</v>
      </c>
      <c r="B561" s="36" t="s">
        <v>88</v>
      </c>
      <c r="C561">
        <v>196.6</v>
      </c>
      <c r="E561" t="s">
        <v>15</v>
      </c>
      <c r="F561" t="s">
        <v>10</v>
      </c>
      <c r="G561" s="21">
        <v>3.5539999999999998</v>
      </c>
      <c r="H561" s="22">
        <v>2.8109999999999999</v>
      </c>
      <c r="I561" s="22">
        <v>37.241</v>
      </c>
      <c r="J561" s="22">
        <v>12.265000000000001</v>
      </c>
      <c r="K561" s="14">
        <f t="shared" si="32"/>
        <v>32.93413173652695</v>
      </c>
      <c r="L561">
        <f t="shared" si="33"/>
        <v>61.999736202345041</v>
      </c>
      <c r="M561">
        <f t="shared" si="34"/>
        <v>99.106695869669309</v>
      </c>
      <c r="N561">
        <f t="shared" si="35"/>
        <v>0.6255857453252005</v>
      </c>
    </row>
    <row r="562" spans="1:14" x14ac:dyDescent="0.25">
      <c r="A562" t="s">
        <v>87</v>
      </c>
      <c r="B562" s="36" t="s">
        <v>88</v>
      </c>
      <c r="C562">
        <v>196.6</v>
      </c>
      <c r="E562" t="s">
        <v>14</v>
      </c>
      <c r="F562" t="s">
        <v>17</v>
      </c>
      <c r="G562" s="19">
        <v>1.843</v>
      </c>
      <c r="H562" s="20">
        <v>3.9129999999999998</v>
      </c>
      <c r="I562" s="20">
        <v>28.629000000000001</v>
      </c>
      <c r="J562" s="20">
        <v>4.8650000000000002</v>
      </c>
      <c r="K562" s="14">
        <f t="shared" si="32"/>
        <v>16.993258583953335</v>
      </c>
      <c r="L562">
        <f t="shared" si="33"/>
        <v>86.725090215399348</v>
      </c>
      <c r="M562">
        <f t="shared" si="34"/>
        <v>19.238700550874047</v>
      </c>
      <c r="N562">
        <f t="shared" si="35"/>
        <v>4.5078455265763404</v>
      </c>
    </row>
    <row r="563" spans="1:14" x14ac:dyDescent="0.25">
      <c r="A563" t="s">
        <v>87</v>
      </c>
      <c r="B563" s="36" t="s">
        <v>88</v>
      </c>
      <c r="C563">
        <v>196.6</v>
      </c>
      <c r="E563" t="s">
        <v>14</v>
      </c>
      <c r="F563" t="s">
        <v>18</v>
      </c>
      <c r="G563" s="19">
        <v>1.3280000000000001</v>
      </c>
      <c r="H563" s="20">
        <v>3.4369999999999998</v>
      </c>
      <c r="I563" s="20">
        <v>17.126000000000001</v>
      </c>
      <c r="J563" s="20">
        <v>2.9740000000000002</v>
      </c>
      <c r="K563" s="14">
        <f t="shared" si="32"/>
        <v>17.365409319163845</v>
      </c>
      <c r="L563">
        <f t="shared" si="33"/>
        <v>42.347380661035906</v>
      </c>
      <c r="M563">
        <f t="shared" si="34"/>
        <v>6.3221331551545061</v>
      </c>
      <c r="N563">
        <f t="shared" si="35"/>
        <v>6.698274082776889</v>
      </c>
    </row>
    <row r="564" spans="1:14" s="82" customFormat="1" x14ac:dyDescent="0.25">
      <c r="A564" s="82" t="s">
        <v>87</v>
      </c>
      <c r="B564" s="95" t="s">
        <v>88</v>
      </c>
      <c r="C564" s="82">
        <v>196.6</v>
      </c>
      <c r="E564" s="82" t="s">
        <v>14</v>
      </c>
      <c r="F564" s="82" t="s">
        <v>19</v>
      </c>
      <c r="G564" s="97">
        <v>1.528</v>
      </c>
      <c r="H564" s="98">
        <v>3.2050000000000001</v>
      </c>
      <c r="I564" s="98">
        <v>16.690999999999999</v>
      </c>
      <c r="J564" s="98">
        <v>9.7000000000000003E-2</v>
      </c>
      <c r="K564" s="85">
        <f t="shared" si="32"/>
        <v>0.58115151878257743</v>
      </c>
      <c r="L564" s="82">
        <f t="shared" si="33"/>
        <v>39.509118232314641</v>
      </c>
      <c r="M564" s="82">
        <f t="shared" si="34"/>
        <v>8.9802407123149024</v>
      </c>
      <c r="N564" s="82">
        <f t="shared" si="35"/>
        <v>4.3995611585482868</v>
      </c>
    </row>
    <row r="565" spans="1:14" x14ac:dyDescent="0.25">
      <c r="A565" s="30" t="s">
        <v>97</v>
      </c>
      <c r="B565" s="34" t="s">
        <v>92</v>
      </c>
      <c r="C565" s="56">
        <v>380.9</v>
      </c>
      <c r="D565" s="56">
        <v>421.2</v>
      </c>
      <c r="E565" t="s">
        <v>13</v>
      </c>
      <c r="F565" t="s">
        <v>17</v>
      </c>
      <c r="G565" s="59">
        <v>6.8410000000000002</v>
      </c>
      <c r="H565" s="65">
        <v>8.3580000000000005</v>
      </c>
      <c r="I565" s="65">
        <v>224.37299999999999</v>
      </c>
      <c r="J565" s="65">
        <v>0</v>
      </c>
      <c r="K565" s="14">
        <f t="shared" si="32"/>
        <v>0</v>
      </c>
      <c r="L565">
        <f t="shared" si="33"/>
        <v>3137.0148330097545</v>
      </c>
      <c r="M565">
        <f t="shared" si="34"/>
        <v>2101.6046439537045</v>
      </c>
      <c r="N565">
        <f t="shared" si="35"/>
        <v>1.4926760092745868</v>
      </c>
    </row>
    <row r="566" spans="1:14" x14ac:dyDescent="0.25">
      <c r="A566" s="30" t="s">
        <v>97</v>
      </c>
      <c r="B566" s="34" t="s">
        <v>92</v>
      </c>
      <c r="C566" s="56">
        <v>380.9</v>
      </c>
      <c r="D566" s="56">
        <v>421.2</v>
      </c>
      <c r="E566" t="s">
        <v>13</v>
      </c>
      <c r="F566" t="s">
        <v>18</v>
      </c>
      <c r="G566" s="59">
        <v>6.1994999999999996</v>
      </c>
      <c r="H566" s="65">
        <v>5.1905000000000001</v>
      </c>
      <c r="I566" s="65">
        <v>127.117</v>
      </c>
      <c r="J566" s="65">
        <v>11.398999999999999</v>
      </c>
      <c r="K566" s="14">
        <f t="shared" si="32"/>
        <v>8.9673293107924188</v>
      </c>
      <c r="L566">
        <f t="shared" si="33"/>
        <v>680.88557244825256</v>
      </c>
      <c r="M566">
        <f t="shared" si="34"/>
        <v>971.33507125120116</v>
      </c>
      <c r="N566">
        <f t="shared" si="35"/>
        <v>0.7009790880619462</v>
      </c>
    </row>
    <row r="567" spans="1:14" x14ac:dyDescent="0.25">
      <c r="A567" s="30" t="s">
        <v>97</v>
      </c>
      <c r="B567" s="34" t="s">
        <v>92</v>
      </c>
      <c r="C567" s="56">
        <v>380.9</v>
      </c>
      <c r="D567" s="56">
        <v>421.2</v>
      </c>
      <c r="E567" t="s">
        <v>13</v>
      </c>
      <c r="F567" t="s">
        <v>22</v>
      </c>
      <c r="G567" s="59">
        <v>5.7969999999999997</v>
      </c>
      <c r="H567" s="65">
        <v>5.9515000000000002</v>
      </c>
      <c r="I567" s="65">
        <v>130.46799999999999</v>
      </c>
      <c r="J567" s="65">
        <v>18.959</v>
      </c>
      <c r="K567" s="14">
        <f t="shared" si="32"/>
        <v>14.531532636355276</v>
      </c>
      <c r="L567">
        <f t="shared" si="33"/>
        <v>959.7817673712085</v>
      </c>
      <c r="M567">
        <f t="shared" si="34"/>
        <v>910.59701098536755</v>
      </c>
      <c r="N567">
        <f t="shared" si="35"/>
        <v>1.0540137467974089</v>
      </c>
    </row>
    <row r="568" spans="1:14" x14ac:dyDescent="0.25">
      <c r="A568" s="30" t="s">
        <v>97</v>
      </c>
      <c r="B568" s="34" t="s">
        <v>92</v>
      </c>
      <c r="C568" s="56">
        <v>380.9</v>
      </c>
      <c r="D568" s="56">
        <v>421.2</v>
      </c>
      <c r="E568" t="s">
        <v>13</v>
      </c>
      <c r="F568" t="s">
        <v>23</v>
      </c>
      <c r="G568" s="59">
        <v>4.6369999999999996</v>
      </c>
      <c r="H568" s="65">
        <v>6.194</v>
      </c>
      <c r="I568" s="65">
        <v>112.29900000000001</v>
      </c>
      <c r="J568" s="65">
        <v>16.722999999999999</v>
      </c>
      <c r="K568" s="14">
        <f t="shared" si="32"/>
        <v>14.891495026669871</v>
      </c>
      <c r="L568">
        <f t="shared" si="33"/>
        <v>865.44720626220465</v>
      </c>
      <c r="M568">
        <f t="shared" si="34"/>
        <v>485.03420901833277</v>
      </c>
      <c r="N568">
        <f t="shared" si="35"/>
        <v>1.7843013753891603</v>
      </c>
    </row>
    <row r="569" spans="1:14" x14ac:dyDescent="0.25">
      <c r="A569" s="30" t="s">
        <v>97</v>
      </c>
      <c r="B569" s="34" t="s">
        <v>92</v>
      </c>
      <c r="C569" s="56">
        <v>380.9</v>
      </c>
      <c r="D569" s="56">
        <v>421.2</v>
      </c>
      <c r="E569" t="s">
        <v>13</v>
      </c>
      <c r="F569" t="s">
        <v>25</v>
      </c>
      <c r="G569" s="59">
        <v>4.3494999999999999</v>
      </c>
      <c r="H569" s="65">
        <v>6.3384999999999998</v>
      </c>
      <c r="I569" s="65">
        <v>101.61</v>
      </c>
      <c r="J569" s="65">
        <v>11.785</v>
      </c>
      <c r="K569" s="14">
        <f t="shared" si="32"/>
        <v>11.598267887018993</v>
      </c>
      <c r="L569">
        <f t="shared" si="33"/>
        <v>869.93879872829814</v>
      </c>
      <c r="M569">
        <f t="shared" si="34"/>
        <v>409.63247695481755</v>
      </c>
      <c r="N569">
        <f t="shared" si="35"/>
        <v>2.1237056329013981</v>
      </c>
    </row>
    <row r="570" spans="1:14" x14ac:dyDescent="0.25">
      <c r="A570" s="30" t="s">
        <v>97</v>
      </c>
      <c r="B570" s="34" t="s">
        <v>92</v>
      </c>
      <c r="C570" s="56">
        <v>380.9</v>
      </c>
      <c r="D570" s="56">
        <v>421.2</v>
      </c>
      <c r="E570" t="s">
        <v>13</v>
      </c>
      <c r="F570" t="s">
        <v>28</v>
      </c>
      <c r="G570" s="59">
        <v>2.3184999999999998</v>
      </c>
      <c r="H570" s="65">
        <v>4.984</v>
      </c>
      <c r="I570" s="65">
        <v>50.805</v>
      </c>
      <c r="J570" s="65">
        <v>3.1619999999999999</v>
      </c>
      <c r="K570" s="14">
        <f t="shared" si="32"/>
        <v>6.2237968703867725</v>
      </c>
      <c r="L570">
        <f t="shared" si="33"/>
        <v>225.44005543208985</v>
      </c>
      <c r="M570">
        <f t="shared" si="34"/>
        <v>48.785326480210095</v>
      </c>
      <c r="N570">
        <f t="shared" si="35"/>
        <v>4.6210627599989564</v>
      </c>
    </row>
    <row r="571" spans="1:14" x14ac:dyDescent="0.25">
      <c r="A571" s="30" t="s">
        <v>97</v>
      </c>
      <c r="B571" s="34" t="s">
        <v>92</v>
      </c>
      <c r="C571" s="56">
        <v>380.9</v>
      </c>
      <c r="D571" s="56">
        <v>421.2</v>
      </c>
      <c r="E571" t="s">
        <v>13</v>
      </c>
      <c r="F571" t="s">
        <v>29</v>
      </c>
      <c r="G571" s="59">
        <v>1.643</v>
      </c>
      <c r="H571" s="65">
        <v>4.0244999999999997</v>
      </c>
      <c r="I571" s="65">
        <v>25.815000000000001</v>
      </c>
      <c r="J571" s="65">
        <v>0</v>
      </c>
      <c r="K571" s="14">
        <f t="shared" si="32"/>
        <v>0</v>
      </c>
      <c r="L571">
        <f t="shared" si="33"/>
        <v>84.113022670403808</v>
      </c>
      <c r="M571">
        <f t="shared" si="34"/>
        <v>14.018918256292638</v>
      </c>
      <c r="N571">
        <f t="shared" si="35"/>
        <v>5.9999652706904261</v>
      </c>
    </row>
    <row r="572" spans="1:14" x14ac:dyDescent="0.25">
      <c r="A572" s="30" t="s">
        <v>97</v>
      </c>
      <c r="B572" s="34" t="s">
        <v>92</v>
      </c>
      <c r="C572" s="56">
        <v>380.9</v>
      </c>
      <c r="D572" s="56">
        <v>421.2</v>
      </c>
      <c r="E572" t="s">
        <v>13</v>
      </c>
      <c r="F572" t="s">
        <v>30</v>
      </c>
      <c r="G572" s="59">
        <v>1.9035</v>
      </c>
      <c r="H572" s="65">
        <v>2.6110000000000002</v>
      </c>
      <c r="I572" s="65">
        <v>17.861999999999998</v>
      </c>
      <c r="J572" s="65">
        <v>0</v>
      </c>
      <c r="K572" s="14">
        <f t="shared" si="32"/>
        <v>0</v>
      </c>
      <c r="L572">
        <f t="shared" si="33"/>
        <v>26.611133762662178</v>
      </c>
      <c r="M572">
        <f t="shared" si="34"/>
        <v>14.143451210327699</v>
      </c>
      <c r="N572">
        <f t="shared" si="35"/>
        <v>1.8815162838919006</v>
      </c>
    </row>
    <row r="573" spans="1:14" x14ac:dyDescent="0.25">
      <c r="A573" s="30" t="s">
        <v>97</v>
      </c>
      <c r="B573" s="34" t="s">
        <v>92</v>
      </c>
      <c r="C573" s="56">
        <v>380.9</v>
      </c>
      <c r="D573" s="56">
        <v>421.2</v>
      </c>
      <c r="E573" t="s">
        <v>13</v>
      </c>
      <c r="F573" t="s">
        <v>19</v>
      </c>
      <c r="G573" s="59">
        <v>1.2395</v>
      </c>
      <c r="H573" s="65">
        <v>1.3420000000000001</v>
      </c>
      <c r="I573" s="65">
        <v>6.8470000000000004</v>
      </c>
      <c r="J573" s="65">
        <v>0</v>
      </c>
      <c r="K573" s="14">
        <f t="shared" si="32"/>
        <v>0</v>
      </c>
      <c r="L573">
        <f t="shared" si="33"/>
        <v>2.3528484790339452</v>
      </c>
      <c r="M573">
        <f t="shared" si="34"/>
        <v>2.0071599862410974</v>
      </c>
      <c r="N573">
        <f t="shared" si="35"/>
        <v>1.1722276725136569</v>
      </c>
    </row>
    <row r="574" spans="1:14" x14ac:dyDescent="0.25">
      <c r="A574" s="30" t="s">
        <v>97</v>
      </c>
      <c r="B574" s="34" t="s">
        <v>92</v>
      </c>
      <c r="C574" s="56">
        <v>380.9</v>
      </c>
      <c r="D574" s="56">
        <v>421.2</v>
      </c>
      <c r="E574" t="s">
        <v>13</v>
      </c>
      <c r="F574" t="s">
        <v>10</v>
      </c>
      <c r="G574" s="61">
        <v>6.0579999999999998</v>
      </c>
      <c r="H574" s="67">
        <v>5.9420000000000002</v>
      </c>
      <c r="I574" s="67">
        <v>144.16300000000001</v>
      </c>
      <c r="J574" s="67">
        <v>8.1760000000000002</v>
      </c>
      <c r="K574" s="14">
        <f t="shared" si="32"/>
        <v>5.6713581154665205</v>
      </c>
      <c r="L574">
        <f t="shared" si="33"/>
        <v>998.1989133803288</v>
      </c>
      <c r="M574">
        <f t="shared" si="34"/>
        <v>1037.5531083699466</v>
      </c>
      <c r="N574">
        <f t="shared" si="35"/>
        <v>0.96207018737436445</v>
      </c>
    </row>
    <row r="575" spans="1:14" x14ac:dyDescent="0.25">
      <c r="A575" s="30" t="s">
        <v>97</v>
      </c>
      <c r="B575" s="34" t="s">
        <v>92</v>
      </c>
      <c r="C575" s="56">
        <v>380.9</v>
      </c>
      <c r="D575" s="56">
        <v>421.2</v>
      </c>
      <c r="E575" t="s">
        <v>15</v>
      </c>
      <c r="F575" t="s">
        <v>17</v>
      </c>
      <c r="G575" s="59">
        <v>5.6369999999999996</v>
      </c>
      <c r="H575" s="65">
        <v>6.7469999999999999</v>
      </c>
      <c r="I575" s="65">
        <v>147.22</v>
      </c>
      <c r="J575" s="65">
        <v>0</v>
      </c>
      <c r="K575" s="14">
        <f t="shared" si="32"/>
        <v>0</v>
      </c>
      <c r="L575">
        <f t="shared" si="33"/>
        <v>1359.7843755423669</v>
      </c>
      <c r="M575">
        <f t="shared" si="34"/>
        <v>949.17151409208441</v>
      </c>
      <c r="N575">
        <f t="shared" si="35"/>
        <v>1.4326013321660289</v>
      </c>
    </row>
    <row r="576" spans="1:14" x14ac:dyDescent="0.25">
      <c r="A576" s="30" t="s">
        <v>97</v>
      </c>
      <c r="B576" s="34" t="s">
        <v>92</v>
      </c>
      <c r="C576" s="56">
        <v>380.9</v>
      </c>
      <c r="D576" s="56">
        <v>421.2</v>
      </c>
      <c r="E576" t="s">
        <v>15</v>
      </c>
      <c r="F576" t="s">
        <v>34</v>
      </c>
      <c r="G576" s="59">
        <v>3.863</v>
      </c>
      <c r="H576" s="65">
        <v>9.8130000000000006</v>
      </c>
      <c r="I576" s="65">
        <v>146.72499999999999</v>
      </c>
      <c r="J576" s="65">
        <v>25.247</v>
      </c>
      <c r="K576" s="14">
        <f t="shared" si="32"/>
        <v>17.207019935253026</v>
      </c>
      <c r="L576">
        <f t="shared" si="33"/>
        <v>2866.9491232524406</v>
      </c>
      <c r="M576">
        <f t="shared" si="34"/>
        <v>444.2892494315949</v>
      </c>
      <c r="N576">
        <f t="shared" si="35"/>
        <v>6.4528888036797998</v>
      </c>
    </row>
    <row r="577" spans="1:14" x14ac:dyDescent="0.25">
      <c r="A577" s="30" t="s">
        <v>97</v>
      </c>
      <c r="B577" s="34" t="s">
        <v>92</v>
      </c>
      <c r="C577" s="56">
        <v>380.9</v>
      </c>
      <c r="D577" s="56">
        <v>421.2</v>
      </c>
      <c r="E577" t="s">
        <v>15</v>
      </c>
      <c r="F577" t="s">
        <v>35</v>
      </c>
      <c r="G577" s="59">
        <v>3.82</v>
      </c>
      <c r="H577" s="65">
        <v>10.836</v>
      </c>
      <c r="I577" s="65">
        <v>144.96700000000001</v>
      </c>
      <c r="J577" s="65">
        <v>23.96</v>
      </c>
      <c r="K577" s="14">
        <f t="shared" si="32"/>
        <v>16.527899452978954</v>
      </c>
      <c r="L577">
        <f t="shared" si="33"/>
        <v>3817.3346406428905</v>
      </c>
      <c r="M577">
        <f t="shared" si="34"/>
        <v>474.40468193566829</v>
      </c>
      <c r="N577">
        <f t="shared" si="35"/>
        <v>8.0465787670294127</v>
      </c>
    </row>
    <row r="578" spans="1:14" x14ac:dyDescent="0.25">
      <c r="A578" s="30" t="s">
        <v>97</v>
      </c>
      <c r="B578" s="34" t="s">
        <v>92</v>
      </c>
      <c r="C578" s="56">
        <v>380.9</v>
      </c>
      <c r="D578" s="56">
        <v>421.2</v>
      </c>
      <c r="E578" t="s">
        <v>15</v>
      </c>
      <c r="F578" t="s">
        <v>36</v>
      </c>
      <c r="G578" s="59">
        <v>3.714</v>
      </c>
      <c r="H578" s="65">
        <v>10.268000000000001</v>
      </c>
      <c r="I578" s="65">
        <v>144.339</v>
      </c>
      <c r="J578" s="65">
        <v>25.869</v>
      </c>
      <c r="K578" s="14">
        <f t="shared" ref="K578:K641" si="36">(J578/I578)*100</f>
        <v>17.922391037765262</v>
      </c>
      <c r="L578">
        <f t="shared" ref="L578:L641" si="37">((H578^3)*G578*PI())/4</f>
        <v>3157.8344678874714</v>
      </c>
      <c r="M578">
        <f t="shared" ref="M578:M641" si="38">((G578^3)*H578*PI())/4</f>
        <v>413.14399010879606</v>
      </c>
      <c r="N578">
        <f t="shared" ref="N578:N641" si="39">L578/M578</f>
        <v>7.6434234637078884</v>
      </c>
    </row>
    <row r="579" spans="1:14" x14ac:dyDescent="0.25">
      <c r="A579" s="30" t="s">
        <v>97</v>
      </c>
      <c r="B579" s="34" t="s">
        <v>92</v>
      </c>
      <c r="C579" s="56">
        <v>380.9</v>
      </c>
      <c r="D579" s="56">
        <v>421.2</v>
      </c>
      <c r="E579" t="s">
        <v>15</v>
      </c>
      <c r="F579" t="s">
        <v>37</v>
      </c>
      <c r="G579" s="59">
        <v>3.375</v>
      </c>
      <c r="H579" s="65">
        <v>10.760999999999999</v>
      </c>
      <c r="I579" s="65">
        <v>139.90899999999999</v>
      </c>
      <c r="J579" s="65">
        <v>21.327000000000002</v>
      </c>
      <c r="K579" s="14">
        <f t="shared" si="36"/>
        <v>15.243479690370171</v>
      </c>
      <c r="L579">
        <f t="shared" si="37"/>
        <v>3303.0987126803057</v>
      </c>
      <c r="M579">
        <f t="shared" si="38"/>
        <v>324.91057314782302</v>
      </c>
      <c r="N579">
        <f t="shared" si="39"/>
        <v>10.166177975308642</v>
      </c>
    </row>
    <row r="580" spans="1:14" x14ac:dyDescent="0.25">
      <c r="A580" s="30" t="s">
        <v>97</v>
      </c>
      <c r="B580" s="34" t="s">
        <v>92</v>
      </c>
      <c r="C580" s="56">
        <v>380.9</v>
      </c>
      <c r="D580" s="56">
        <v>421.2</v>
      </c>
      <c r="E580" t="s">
        <v>15</v>
      </c>
      <c r="F580" t="s">
        <v>38</v>
      </c>
      <c r="G580" s="59">
        <v>3.782</v>
      </c>
      <c r="H580" s="65">
        <v>10.236000000000001</v>
      </c>
      <c r="I580" s="65">
        <v>144.10400000000001</v>
      </c>
      <c r="J580" s="65">
        <v>23.364999999999998</v>
      </c>
      <c r="K580" s="14">
        <f t="shared" si="36"/>
        <v>16.213984344639979</v>
      </c>
      <c r="L580">
        <f t="shared" si="37"/>
        <v>3185.6806494176863</v>
      </c>
      <c r="M580">
        <f t="shared" si="38"/>
        <v>434.89531794932151</v>
      </c>
      <c r="N580">
        <f t="shared" si="39"/>
        <v>7.3251665813263935</v>
      </c>
    </row>
    <row r="581" spans="1:14" x14ac:dyDescent="0.25">
      <c r="A581" s="30" t="s">
        <v>97</v>
      </c>
      <c r="B581" s="34" t="s">
        <v>92</v>
      </c>
      <c r="C581" s="56">
        <v>380.9</v>
      </c>
      <c r="D581" s="56">
        <v>421.2</v>
      </c>
      <c r="E581" t="s">
        <v>15</v>
      </c>
      <c r="F581" t="s">
        <v>39</v>
      </c>
      <c r="G581" s="59">
        <v>3.7040000000000002</v>
      </c>
      <c r="H581" s="65">
        <v>10.446999999999999</v>
      </c>
      <c r="I581" s="65">
        <v>145.999</v>
      </c>
      <c r="J581" s="65">
        <v>24.178000000000001</v>
      </c>
      <c r="K581" s="14">
        <f t="shared" si="36"/>
        <v>16.560387399913697</v>
      </c>
      <c r="L581">
        <f t="shared" si="37"/>
        <v>3316.9249375788409</v>
      </c>
      <c r="M581">
        <f t="shared" si="38"/>
        <v>416.96001542760325</v>
      </c>
      <c r="N581">
        <f t="shared" si="39"/>
        <v>7.9550192221123384</v>
      </c>
    </row>
    <row r="582" spans="1:14" x14ac:dyDescent="0.25">
      <c r="A582" s="30" t="s">
        <v>97</v>
      </c>
      <c r="B582" s="34" t="s">
        <v>92</v>
      </c>
      <c r="C582" s="56">
        <v>380.9</v>
      </c>
      <c r="D582" s="56">
        <v>421.2</v>
      </c>
      <c r="E582" t="s">
        <v>15</v>
      </c>
      <c r="F582" t="s">
        <v>40</v>
      </c>
      <c r="G582" s="59">
        <v>3.2410000000000001</v>
      </c>
      <c r="H582" s="65">
        <v>11.276999999999999</v>
      </c>
      <c r="I582" s="65">
        <v>137.50299999999999</v>
      </c>
      <c r="J582" s="65">
        <v>23.437999999999999</v>
      </c>
      <c r="K582" s="14">
        <f t="shared" si="36"/>
        <v>17.045446281172048</v>
      </c>
      <c r="L582">
        <f t="shared" si="37"/>
        <v>3650.4773127358644</v>
      </c>
      <c r="M582">
        <f t="shared" si="38"/>
        <v>301.52307597167157</v>
      </c>
      <c r="N582">
        <f t="shared" si="39"/>
        <v>12.106792493317595</v>
      </c>
    </row>
    <row r="583" spans="1:14" x14ac:dyDescent="0.25">
      <c r="A583" s="30" t="s">
        <v>97</v>
      </c>
      <c r="B583" s="34" t="s">
        <v>92</v>
      </c>
      <c r="C583" s="56">
        <v>380.9</v>
      </c>
      <c r="D583" s="56">
        <v>421.2</v>
      </c>
      <c r="E583" t="s">
        <v>15</v>
      </c>
      <c r="F583" t="s">
        <v>41</v>
      </c>
      <c r="G583" s="64">
        <v>3.3340000000000001</v>
      </c>
      <c r="H583" s="65">
        <v>11.352</v>
      </c>
      <c r="I583" s="65">
        <v>133.376</v>
      </c>
      <c r="J583" s="65">
        <v>26.888999999999999</v>
      </c>
      <c r="K583" s="14">
        <f t="shared" si="36"/>
        <v>20.160298704414586</v>
      </c>
      <c r="L583">
        <f t="shared" si="37"/>
        <v>3830.6513333058406</v>
      </c>
      <c r="M583">
        <f t="shared" si="38"/>
        <v>330.41446388261062</v>
      </c>
      <c r="N583">
        <f t="shared" si="39"/>
        <v>11.593473506858317</v>
      </c>
    </row>
    <row r="584" spans="1:14" x14ac:dyDescent="0.25">
      <c r="A584" s="30" t="s">
        <v>97</v>
      </c>
      <c r="B584" s="34" t="s">
        <v>92</v>
      </c>
      <c r="C584" s="56">
        <v>380.9</v>
      </c>
      <c r="D584" s="56">
        <v>421.2</v>
      </c>
      <c r="E584" t="s">
        <v>15</v>
      </c>
      <c r="F584" t="s">
        <v>42</v>
      </c>
      <c r="G584" s="64">
        <v>2.9870000000000001</v>
      </c>
      <c r="H584" s="65">
        <v>11.581</v>
      </c>
      <c r="I584" s="65">
        <v>131.173</v>
      </c>
      <c r="J584" s="65">
        <v>27.167999999999999</v>
      </c>
      <c r="K584" s="14">
        <f t="shared" si="36"/>
        <v>20.711579364655837</v>
      </c>
      <c r="L584">
        <f t="shared" si="37"/>
        <v>3643.8734759222389</v>
      </c>
      <c r="M584">
        <f t="shared" si="38"/>
        <v>242.40502074709033</v>
      </c>
      <c r="N584">
        <f t="shared" si="39"/>
        <v>15.032169980192036</v>
      </c>
    </row>
    <row r="585" spans="1:14" s="1" customFormat="1" x14ac:dyDescent="0.25">
      <c r="A585" s="30" t="s">
        <v>97</v>
      </c>
      <c r="B585" s="34" t="s">
        <v>92</v>
      </c>
      <c r="C585" s="56">
        <v>380.9</v>
      </c>
      <c r="D585" s="56">
        <v>421.2</v>
      </c>
      <c r="E585" t="s">
        <v>15</v>
      </c>
      <c r="F585" t="s">
        <v>48</v>
      </c>
      <c r="G585" s="64">
        <v>3.1040000000000001</v>
      </c>
      <c r="H585" s="65">
        <v>11.946999999999999</v>
      </c>
      <c r="I585" s="65">
        <v>133.91</v>
      </c>
      <c r="J585" s="65">
        <v>29.497</v>
      </c>
      <c r="K585" s="69">
        <f t="shared" si="36"/>
        <v>22.027481144051976</v>
      </c>
      <c r="L585">
        <f t="shared" si="37"/>
        <v>4157.0781120238771</v>
      </c>
      <c r="M585">
        <f t="shared" si="38"/>
        <v>280.61693889072995</v>
      </c>
      <c r="N585">
        <f t="shared" si="39"/>
        <v>14.81406692146482</v>
      </c>
    </row>
    <row r="586" spans="1:14" x14ac:dyDescent="0.25">
      <c r="A586" s="30" t="s">
        <v>97</v>
      </c>
      <c r="B586" s="34" t="s">
        <v>92</v>
      </c>
      <c r="C586" s="56">
        <v>380.9</v>
      </c>
      <c r="D586" s="56">
        <v>421.2</v>
      </c>
      <c r="E586" t="s">
        <v>15</v>
      </c>
      <c r="F586" t="s">
        <v>18</v>
      </c>
      <c r="G586" s="64">
        <v>4.7839999999999998</v>
      </c>
      <c r="H586" s="65">
        <v>7.1420000000000003</v>
      </c>
      <c r="I586" s="65">
        <v>137.274</v>
      </c>
      <c r="J586" s="65">
        <v>7.6360000000000001</v>
      </c>
      <c r="K586" s="14">
        <f t="shared" si="36"/>
        <v>5.5625974328714838</v>
      </c>
      <c r="L586">
        <f t="shared" si="37"/>
        <v>1368.8018702154761</v>
      </c>
      <c r="M586">
        <f t="shared" si="38"/>
        <v>614.16242183855604</v>
      </c>
      <c r="N586">
        <f t="shared" si="39"/>
        <v>2.228729439547656</v>
      </c>
    </row>
    <row r="587" spans="1:14" x14ac:dyDescent="0.25">
      <c r="A587" s="30" t="s">
        <v>97</v>
      </c>
      <c r="B587" s="34" t="s">
        <v>92</v>
      </c>
      <c r="C587" s="56">
        <v>380.9</v>
      </c>
      <c r="D587" s="56">
        <v>421.2</v>
      </c>
      <c r="E587" t="s">
        <v>15</v>
      </c>
      <c r="F587" t="s">
        <v>49</v>
      </c>
      <c r="G587" s="64">
        <v>2.8959999999999999</v>
      </c>
      <c r="H587" s="65">
        <v>12.662000000000001</v>
      </c>
      <c r="I587" s="65">
        <v>138.345</v>
      </c>
      <c r="J587" s="65">
        <v>24.422999999999998</v>
      </c>
      <c r="K587" s="14">
        <f t="shared" si="36"/>
        <v>17.653691857313238</v>
      </c>
      <c r="L587">
        <f t="shared" si="37"/>
        <v>4617.3773310252809</v>
      </c>
      <c r="M587">
        <f t="shared" si="38"/>
        <v>241.53933324777518</v>
      </c>
      <c r="N587">
        <f t="shared" si="39"/>
        <v>19.116461360306467</v>
      </c>
    </row>
    <row r="588" spans="1:14" x14ac:dyDescent="0.25">
      <c r="A588" s="30" t="s">
        <v>97</v>
      </c>
      <c r="B588" s="34" t="s">
        <v>92</v>
      </c>
      <c r="C588" s="56">
        <v>380.9</v>
      </c>
      <c r="D588" s="56">
        <v>421.2</v>
      </c>
      <c r="E588" t="s">
        <v>15</v>
      </c>
      <c r="F588" t="s">
        <v>50</v>
      </c>
      <c r="G588" s="64">
        <v>2.6560000000000001</v>
      </c>
      <c r="H588" s="65">
        <v>13.057</v>
      </c>
      <c r="I588" s="65">
        <v>134.36600000000001</v>
      </c>
      <c r="J588" s="65">
        <v>19.018000000000001</v>
      </c>
      <c r="K588" s="14">
        <f t="shared" si="36"/>
        <v>14.153878213238466</v>
      </c>
      <c r="L588">
        <f t="shared" si="37"/>
        <v>4643.5290238478956</v>
      </c>
      <c r="M588">
        <f t="shared" si="38"/>
        <v>192.13987223008994</v>
      </c>
      <c r="N588">
        <f t="shared" si="39"/>
        <v>24.167440989485048</v>
      </c>
    </row>
    <row r="589" spans="1:14" x14ac:dyDescent="0.25">
      <c r="A589" s="30" t="s">
        <v>97</v>
      </c>
      <c r="B589" s="34" t="s">
        <v>92</v>
      </c>
      <c r="C589" s="56">
        <v>380.9</v>
      </c>
      <c r="D589" s="56">
        <v>421.2</v>
      </c>
      <c r="E589" t="s">
        <v>15</v>
      </c>
      <c r="F589" t="s">
        <v>51</v>
      </c>
      <c r="G589" s="64">
        <v>2.6909999999999998</v>
      </c>
      <c r="H589" s="65">
        <v>13.484</v>
      </c>
      <c r="I589" s="65">
        <v>131.47900000000001</v>
      </c>
      <c r="J589" s="65">
        <v>22.885999999999999</v>
      </c>
      <c r="K589" s="14">
        <f t="shared" si="36"/>
        <v>17.406582039717367</v>
      </c>
      <c r="L589">
        <f t="shared" si="37"/>
        <v>5181.5514005559189</v>
      </c>
      <c r="M589">
        <f t="shared" si="38"/>
        <v>206.37149889749841</v>
      </c>
      <c r="N589">
        <f t="shared" si="39"/>
        <v>25.107882765970103</v>
      </c>
    </row>
    <row r="590" spans="1:14" x14ac:dyDescent="0.25">
      <c r="A590" s="30" t="s">
        <v>97</v>
      </c>
      <c r="B590" s="34" t="s">
        <v>92</v>
      </c>
      <c r="C590" s="56">
        <v>380.9</v>
      </c>
      <c r="D590" s="56">
        <v>421.2</v>
      </c>
      <c r="E590" t="s">
        <v>15</v>
      </c>
      <c r="F590" t="s">
        <v>52</v>
      </c>
      <c r="G590" s="64">
        <v>2.3109999999999999</v>
      </c>
      <c r="H590" s="65">
        <v>9.7970000000000006</v>
      </c>
      <c r="I590" s="65">
        <v>90.962999999999994</v>
      </c>
      <c r="J590" s="65">
        <v>19.698</v>
      </c>
      <c r="K590" s="14">
        <f t="shared" si="36"/>
        <v>21.654958609544543</v>
      </c>
      <c r="L590">
        <f t="shared" si="37"/>
        <v>1706.7470111605851</v>
      </c>
      <c r="M590">
        <f t="shared" si="38"/>
        <v>94.969210110622484</v>
      </c>
      <c r="N590">
        <f t="shared" si="39"/>
        <v>17.971582675822237</v>
      </c>
    </row>
    <row r="591" spans="1:14" x14ac:dyDescent="0.25">
      <c r="A591" s="30" t="s">
        <v>97</v>
      </c>
      <c r="B591" s="34" t="s">
        <v>92</v>
      </c>
      <c r="C591" s="56">
        <v>380.9</v>
      </c>
      <c r="D591" s="56">
        <v>421.2</v>
      </c>
      <c r="E591" t="s">
        <v>15</v>
      </c>
      <c r="F591" t="s">
        <v>53</v>
      </c>
      <c r="G591" s="64">
        <v>2.089</v>
      </c>
      <c r="H591" s="65">
        <v>10.51</v>
      </c>
      <c r="I591" s="65">
        <v>85.781000000000006</v>
      </c>
      <c r="J591" s="65">
        <v>19.106999999999999</v>
      </c>
      <c r="K591" s="14">
        <f t="shared" si="36"/>
        <v>22.274163276249983</v>
      </c>
      <c r="L591">
        <f t="shared" si="37"/>
        <v>1904.743365038546</v>
      </c>
      <c r="M591">
        <f t="shared" si="38"/>
        <v>75.250244842276757</v>
      </c>
      <c r="N591">
        <f t="shared" si="39"/>
        <v>25.312121828053264</v>
      </c>
    </row>
    <row r="592" spans="1:14" x14ac:dyDescent="0.25">
      <c r="A592" s="30" t="s">
        <v>97</v>
      </c>
      <c r="B592" s="34" t="s">
        <v>92</v>
      </c>
      <c r="C592" s="56">
        <v>380.9</v>
      </c>
      <c r="D592" s="56">
        <v>421.2</v>
      </c>
      <c r="E592" t="s">
        <v>15</v>
      </c>
      <c r="F592" t="s">
        <v>54</v>
      </c>
      <c r="G592" s="64">
        <v>2.0880000000000001</v>
      </c>
      <c r="H592" s="65">
        <v>10.69</v>
      </c>
      <c r="I592" s="65">
        <v>88.474999999999994</v>
      </c>
      <c r="J592" s="65">
        <v>18.126999999999999</v>
      </c>
      <c r="K592" s="14">
        <f t="shared" si="36"/>
        <v>20.488273523594238</v>
      </c>
      <c r="L592">
        <f t="shared" si="37"/>
        <v>2003.3345974363037</v>
      </c>
      <c r="M592">
        <f t="shared" si="38"/>
        <v>76.429157025531509</v>
      </c>
      <c r="N592">
        <f t="shared" si="39"/>
        <v>26.211653711777569</v>
      </c>
    </row>
    <row r="593" spans="1:14" x14ac:dyDescent="0.25">
      <c r="A593" s="30" t="s">
        <v>97</v>
      </c>
      <c r="B593" s="34" t="s">
        <v>92</v>
      </c>
      <c r="C593" s="56">
        <v>380.9</v>
      </c>
      <c r="D593" s="56">
        <v>421.2</v>
      </c>
      <c r="E593" t="s">
        <v>15</v>
      </c>
      <c r="F593" t="s">
        <v>55</v>
      </c>
      <c r="G593" s="59">
        <v>2.161</v>
      </c>
      <c r="H593" s="65">
        <v>9.9009999999999998</v>
      </c>
      <c r="I593" s="65">
        <v>80.195999999999998</v>
      </c>
      <c r="J593" s="65">
        <v>20.286999999999999</v>
      </c>
      <c r="K593" s="14">
        <f t="shared" si="36"/>
        <v>25.296772906379374</v>
      </c>
      <c r="L593">
        <f t="shared" si="37"/>
        <v>1647.3346360367218</v>
      </c>
      <c r="M593">
        <f t="shared" si="38"/>
        <v>78.475346602562666</v>
      </c>
      <c r="N593">
        <f t="shared" si="39"/>
        <v>20.9917471837318</v>
      </c>
    </row>
    <row r="594" spans="1:14" x14ac:dyDescent="0.25">
      <c r="A594" s="30" t="s">
        <v>97</v>
      </c>
      <c r="B594" s="34" t="s">
        <v>92</v>
      </c>
      <c r="C594" s="56">
        <v>380.9</v>
      </c>
      <c r="D594" s="56">
        <v>421.2</v>
      </c>
      <c r="E594" t="s">
        <v>15</v>
      </c>
      <c r="F594" t="s">
        <v>56</v>
      </c>
      <c r="G594" s="59">
        <v>2.0369999999999999</v>
      </c>
      <c r="H594" s="65">
        <v>10.901999999999999</v>
      </c>
      <c r="I594" s="65">
        <v>86.043999999999997</v>
      </c>
      <c r="J594" s="65">
        <v>16.411999999999999</v>
      </c>
      <c r="K594" s="14">
        <f t="shared" si="36"/>
        <v>19.073962158895448</v>
      </c>
      <c r="L594">
        <f t="shared" si="37"/>
        <v>2073.0006746883623</v>
      </c>
      <c r="M594">
        <f t="shared" si="38"/>
        <v>72.371761957937565</v>
      </c>
      <c r="N594">
        <f t="shared" si="39"/>
        <v>28.643777885263997</v>
      </c>
    </row>
    <row r="595" spans="1:14" x14ac:dyDescent="0.25">
      <c r="A595" s="30" t="s">
        <v>97</v>
      </c>
      <c r="B595" s="34" t="s">
        <v>92</v>
      </c>
      <c r="C595" s="56">
        <v>380.9</v>
      </c>
      <c r="D595" s="56">
        <v>421.2</v>
      </c>
      <c r="E595" t="s">
        <v>15</v>
      </c>
      <c r="F595" t="s">
        <v>57</v>
      </c>
      <c r="G595" s="59">
        <v>1.903</v>
      </c>
      <c r="H595" s="65">
        <v>9.3859999999999992</v>
      </c>
      <c r="I595" s="65">
        <v>68.394000000000005</v>
      </c>
      <c r="J595" s="65">
        <v>13.738</v>
      </c>
      <c r="K595" s="14">
        <f t="shared" si="36"/>
        <v>20.08655730034798</v>
      </c>
      <c r="L595">
        <f t="shared" si="37"/>
        <v>1235.8629687448722</v>
      </c>
      <c r="M595">
        <f t="shared" si="38"/>
        <v>50.802700216695236</v>
      </c>
      <c r="N595">
        <f t="shared" si="39"/>
        <v>24.326718136504326</v>
      </c>
    </row>
    <row r="596" spans="1:14" x14ac:dyDescent="0.25">
      <c r="A596" s="30" t="s">
        <v>97</v>
      </c>
      <c r="B596" s="34" t="s">
        <v>92</v>
      </c>
      <c r="C596" s="56">
        <v>380.9</v>
      </c>
      <c r="D596" s="56">
        <v>421.2</v>
      </c>
      <c r="E596" t="s">
        <v>15</v>
      </c>
      <c r="F596" t="s">
        <v>58</v>
      </c>
      <c r="G596" s="59">
        <v>1.839</v>
      </c>
      <c r="H596" s="65">
        <v>9.09</v>
      </c>
      <c r="I596" s="65">
        <v>63.48</v>
      </c>
      <c r="J596" s="65">
        <v>15.218999999999999</v>
      </c>
      <c r="K596" s="14">
        <f t="shared" si="36"/>
        <v>23.974480151228732</v>
      </c>
      <c r="L596">
        <f t="shared" si="37"/>
        <v>1084.8339306161783</v>
      </c>
      <c r="M596">
        <f t="shared" si="38"/>
        <v>44.401633965483846</v>
      </c>
      <c r="N596">
        <f t="shared" si="39"/>
        <v>24.432297501922729</v>
      </c>
    </row>
    <row r="597" spans="1:14" x14ac:dyDescent="0.25">
      <c r="A597" s="30" t="s">
        <v>97</v>
      </c>
      <c r="B597" s="34" t="s">
        <v>92</v>
      </c>
      <c r="C597" s="56">
        <v>380.9</v>
      </c>
      <c r="D597" s="56">
        <v>421.2</v>
      </c>
      <c r="E597" t="s">
        <v>15</v>
      </c>
      <c r="F597" t="s">
        <v>22</v>
      </c>
      <c r="G597" s="59">
        <v>4.6239999999999997</v>
      </c>
      <c r="H597" s="65">
        <v>7.6459999999999999</v>
      </c>
      <c r="I597" s="65">
        <v>137.69999999999999</v>
      </c>
      <c r="J597" s="65">
        <v>15.693</v>
      </c>
      <c r="K597" s="14">
        <f t="shared" si="36"/>
        <v>11.396514161220045</v>
      </c>
      <c r="L597">
        <f t="shared" si="37"/>
        <v>1623.3441033963377</v>
      </c>
      <c r="M597">
        <f t="shared" si="38"/>
        <v>593.71449407844261</v>
      </c>
      <c r="N597">
        <f t="shared" si="39"/>
        <v>2.7342167314208412</v>
      </c>
    </row>
    <row r="598" spans="1:14" x14ac:dyDescent="0.25">
      <c r="A598" s="30" t="s">
        <v>97</v>
      </c>
      <c r="B598" s="34" t="s">
        <v>92</v>
      </c>
      <c r="C598" s="56">
        <v>380.9</v>
      </c>
      <c r="D598" s="56">
        <v>421.2</v>
      </c>
      <c r="E598" t="s">
        <v>15</v>
      </c>
      <c r="F598" t="s">
        <v>59</v>
      </c>
      <c r="G598" s="59">
        <v>1.8160000000000001</v>
      </c>
      <c r="H598" s="65">
        <v>10.930999999999999</v>
      </c>
      <c r="I598" s="65">
        <v>69.394000000000005</v>
      </c>
      <c r="J598" s="65">
        <v>8.9459999999999997</v>
      </c>
      <c r="K598" s="14">
        <f t="shared" si="36"/>
        <v>12.891604461480819</v>
      </c>
      <c r="L598">
        <f t="shared" si="37"/>
        <v>1862.8822662973575</v>
      </c>
      <c r="M598">
        <f t="shared" si="38"/>
        <v>51.415884134664417</v>
      </c>
      <c r="N598">
        <f t="shared" si="39"/>
        <v>36.231648986493042</v>
      </c>
    </row>
    <row r="599" spans="1:14" x14ac:dyDescent="0.25">
      <c r="A599" s="30" t="s">
        <v>97</v>
      </c>
      <c r="B599" s="34" t="s">
        <v>92</v>
      </c>
      <c r="C599" s="56">
        <v>380.9</v>
      </c>
      <c r="D599" s="56">
        <v>421.2</v>
      </c>
      <c r="E599" t="s">
        <v>15</v>
      </c>
      <c r="F599" t="s">
        <v>60</v>
      </c>
      <c r="G599" s="59">
        <v>1.373</v>
      </c>
      <c r="H599" s="65">
        <v>11.590999999999999</v>
      </c>
      <c r="I599" s="65">
        <v>68.305000000000007</v>
      </c>
      <c r="J599" s="65">
        <v>7.8010000000000002</v>
      </c>
      <c r="K599" s="14">
        <f t="shared" si="36"/>
        <v>11.420833028328818</v>
      </c>
      <c r="L599">
        <f t="shared" si="37"/>
        <v>1679.2800791434879</v>
      </c>
      <c r="M599">
        <f t="shared" si="38"/>
        <v>23.56255595594719</v>
      </c>
      <c r="N599">
        <f t="shared" si="39"/>
        <v>71.269011828898712</v>
      </c>
    </row>
    <row r="600" spans="1:14" x14ac:dyDescent="0.25">
      <c r="A600" s="30" t="s">
        <v>97</v>
      </c>
      <c r="B600" s="34" t="s">
        <v>92</v>
      </c>
      <c r="C600" s="56">
        <v>380.9</v>
      </c>
      <c r="D600" s="56">
        <v>421.2</v>
      </c>
      <c r="E600" t="s">
        <v>15</v>
      </c>
      <c r="F600" t="s">
        <v>61</v>
      </c>
      <c r="G600" s="59">
        <v>1.129</v>
      </c>
      <c r="H600" s="65">
        <v>11.925000000000001</v>
      </c>
      <c r="I600" s="65">
        <v>61.55</v>
      </c>
      <c r="J600" s="65">
        <v>9.0440000000000005</v>
      </c>
      <c r="K600" s="14">
        <f t="shared" si="36"/>
        <v>14.693744922826971</v>
      </c>
      <c r="L600">
        <f t="shared" si="37"/>
        <v>1503.6923367011502</v>
      </c>
      <c r="M600">
        <f t="shared" si="38"/>
        <v>13.478144087092829</v>
      </c>
      <c r="N600">
        <f t="shared" si="39"/>
        <v>111.56523680000882</v>
      </c>
    </row>
    <row r="601" spans="1:14" x14ac:dyDescent="0.25">
      <c r="A601" s="30" t="s">
        <v>97</v>
      </c>
      <c r="B601" s="34" t="s">
        <v>92</v>
      </c>
      <c r="C601" s="56">
        <v>380.9</v>
      </c>
      <c r="D601" s="56">
        <v>421.2</v>
      </c>
      <c r="E601" t="s">
        <v>15</v>
      </c>
      <c r="F601" t="s">
        <v>62</v>
      </c>
      <c r="G601" s="59">
        <v>0.93200000000000005</v>
      </c>
      <c r="H601" s="65">
        <v>9.1240000000000006</v>
      </c>
      <c r="I601" s="65">
        <v>34.914000000000001</v>
      </c>
      <c r="J601" s="65">
        <v>0</v>
      </c>
      <c r="K601" s="14">
        <f t="shared" si="36"/>
        <v>0</v>
      </c>
      <c r="L601">
        <f t="shared" si="37"/>
        <v>555.9831420291091</v>
      </c>
      <c r="M601">
        <f t="shared" si="38"/>
        <v>5.8012675470022366</v>
      </c>
      <c r="N601">
        <f t="shared" si="39"/>
        <v>95.838217686824223</v>
      </c>
    </row>
    <row r="602" spans="1:14" x14ac:dyDescent="0.25">
      <c r="A602" s="30" t="s">
        <v>97</v>
      </c>
      <c r="B602" s="34" t="s">
        <v>92</v>
      </c>
      <c r="C602" s="56">
        <v>380.9</v>
      </c>
      <c r="D602" s="56">
        <v>421.2</v>
      </c>
      <c r="E602" t="s">
        <v>15</v>
      </c>
      <c r="F602" t="s">
        <v>63</v>
      </c>
      <c r="G602" s="59">
        <v>0.57299999999999995</v>
      </c>
      <c r="H602" s="65">
        <v>10.853999999999999</v>
      </c>
      <c r="I602" s="65">
        <v>25.2851</v>
      </c>
      <c r="J602" s="65">
        <v>0</v>
      </c>
      <c r="K602" s="14">
        <f t="shared" si="36"/>
        <v>0</v>
      </c>
      <c r="L602">
        <f t="shared" si="37"/>
        <v>575.45842808587497</v>
      </c>
      <c r="M602">
        <f t="shared" si="38"/>
        <v>1.6037754623327685</v>
      </c>
      <c r="N602">
        <f t="shared" si="39"/>
        <v>358.81483511965138</v>
      </c>
    </row>
    <row r="603" spans="1:14" x14ac:dyDescent="0.25">
      <c r="A603" s="30" t="s">
        <v>97</v>
      </c>
      <c r="B603" s="34" t="s">
        <v>92</v>
      </c>
      <c r="C603" s="56">
        <v>380.9</v>
      </c>
      <c r="D603" s="56">
        <v>421.2</v>
      </c>
      <c r="E603" t="s">
        <v>15</v>
      </c>
      <c r="F603" t="s">
        <v>23</v>
      </c>
      <c r="G603" s="59">
        <v>4.4180000000000001</v>
      </c>
      <c r="H603" s="65">
        <v>7.7679999999999998</v>
      </c>
      <c r="I603" s="65">
        <v>135.518</v>
      </c>
      <c r="J603" s="65">
        <v>16.869</v>
      </c>
      <c r="K603" s="14">
        <f t="shared" si="36"/>
        <v>12.447792913118553</v>
      </c>
      <c r="L603">
        <f t="shared" si="37"/>
        <v>1626.4594628896191</v>
      </c>
      <c r="M603">
        <f t="shared" si="38"/>
        <v>526.1096077130635</v>
      </c>
      <c r="N603">
        <f t="shared" si="39"/>
        <v>3.0914840539781183</v>
      </c>
    </row>
    <row r="604" spans="1:14" x14ac:dyDescent="0.25">
      <c r="A604" s="30" t="s">
        <v>97</v>
      </c>
      <c r="B604" s="34" t="s">
        <v>92</v>
      </c>
      <c r="C604" s="56">
        <v>380.9</v>
      </c>
      <c r="D604" s="56">
        <v>421.2</v>
      </c>
      <c r="E604" t="s">
        <v>15</v>
      </c>
      <c r="F604" t="s">
        <v>25</v>
      </c>
      <c r="G604" s="59">
        <v>4.4560000000000004</v>
      </c>
      <c r="H604" s="65">
        <v>8.3070000000000004</v>
      </c>
      <c r="I604" s="65">
        <v>139.06700000000001</v>
      </c>
      <c r="J604" s="65">
        <v>20.091999999999999</v>
      </c>
      <c r="K604" s="14">
        <f t="shared" si="36"/>
        <v>14.447712253805717</v>
      </c>
      <c r="L604">
        <f t="shared" si="37"/>
        <v>2006.1698299398304</v>
      </c>
      <c r="M604">
        <f t="shared" si="38"/>
        <v>577.257571968825</v>
      </c>
      <c r="N604">
        <f t="shared" si="39"/>
        <v>3.4753460627592672</v>
      </c>
    </row>
    <row r="605" spans="1:14" x14ac:dyDescent="0.25">
      <c r="A605" s="30" t="s">
        <v>97</v>
      </c>
      <c r="B605" s="34" t="s">
        <v>92</v>
      </c>
      <c r="C605" s="56">
        <v>380.9</v>
      </c>
      <c r="D605" s="56">
        <v>421.2</v>
      </c>
      <c r="E605" t="s">
        <v>15</v>
      </c>
      <c r="F605" t="s">
        <v>28</v>
      </c>
      <c r="G605" s="59">
        <v>4.4969999999999999</v>
      </c>
      <c r="H605" s="65">
        <v>8.2119999999999997</v>
      </c>
      <c r="I605" s="65">
        <v>142.31</v>
      </c>
      <c r="J605" s="65">
        <v>21.425000000000001</v>
      </c>
      <c r="K605" s="14">
        <f t="shared" si="36"/>
        <v>15.055161267655121</v>
      </c>
      <c r="L605">
        <f t="shared" si="37"/>
        <v>1955.9582973380129</v>
      </c>
      <c r="M605">
        <f t="shared" si="38"/>
        <v>586.55330304841971</v>
      </c>
      <c r="N605">
        <f t="shared" si="39"/>
        <v>3.3346641936420047</v>
      </c>
    </row>
    <row r="606" spans="1:14" x14ac:dyDescent="0.25">
      <c r="A606" s="30" t="s">
        <v>97</v>
      </c>
      <c r="B606" s="34" t="s">
        <v>92</v>
      </c>
      <c r="C606" s="56">
        <v>380.9</v>
      </c>
      <c r="D606" s="56">
        <v>421.2</v>
      </c>
      <c r="E606" t="s">
        <v>15</v>
      </c>
      <c r="F606" t="s">
        <v>29</v>
      </c>
      <c r="G606" s="59">
        <v>4.3120000000000003</v>
      </c>
      <c r="H606" s="65">
        <v>8.6159999999999997</v>
      </c>
      <c r="I606" s="65">
        <v>145.624</v>
      </c>
      <c r="J606" s="65">
        <v>21.776</v>
      </c>
      <c r="K606" s="14">
        <f t="shared" si="36"/>
        <v>14.953579080371368</v>
      </c>
      <c r="L606">
        <f t="shared" si="37"/>
        <v>2166.1359214956096</v>
      </c>
      <c r="M606">
        <f t="shared" si="38"/>
        <v>542.54008137465826</v>
      </c>
      <c r="N606">
        <f t="shared" si="39"/>
        <v>3.9925822918136729</v>
      </c>
    </row>
    <row r="607" spans="1:14" x14ac:dyDescent="0.25">
      <c r="A607" s="30" t="s">
        <v>97</v>
      </c>
      <c r="B607" s="34" t="s">
        <v>92</v>
      </c>
      <c r="C607" s="56">
        <v>380.9</v>
      </c>
      <c r="D607" s="56">
        <v>421.2</v>
      </c>
      <c r="E607" t="s">
        <v>15</v>
      </c>
      <c r="F607" t="s">
        <v>30</v>
      </c>
      <c r="G607" s="59">
        <v>4.1180000000000003</v>
      </c>
      <c r="H607" s="65">
        <v>8.8089999999999993</v>
      </c>
      <c r="I607" s="65">
        <v>138.63999999999999</v>
      </c>
      <c r="J607" s="65">
        <v>24.853999999999999</v>
      </c>
      <c r="K607" s="14">
        <f t="shared" si="36"/>
        <v>17.927005193306407</v>
      </c>
      <c r="L607">
        <f t="shared" si="37"/>
        <v>2210.8335861958585</v>
      </c>
      <c r="M607">
        <f t="shared" si="38"/>
        <v>483.14280702681305</v>
      </c>
      <c r="N607">
        <f t="shared" si="39"/>
        <v>4.5759422556676155</v>
      </c>
    </row>
    <row r="608" spans="1:14" x14ac:dyDescent="0.25">
      <c r="A608" s="30" t="s">
        <v>97</v>
      </c>
      <c r="B608" s="34" t="s">
        <v>92</v>
      </c>
      <c r="C608" s="56">
        <v>380.9</v>
      </c>
      <c r="D608" s="56">
        <v>421.2</v>
      </c>
      <c r="E608" t="s">
        <v>15</v>
      </c>
      <c r="F608" t="s">
        <v>31</v>
      </c>
      <c r="G608" s="59">
        <v>4.0229999999999997</v>
      </c>
      <c r="H608" s="65">
        <v>9.3330000000000002</v>
      </c>
      <c r="I608" s="65">
        <v>140.04900000000001</v>
      </c>
      <c r="J608" s="65">
        <v>23.221</v>
      </c>
      <c r="K608" s="14">
        <f t="shared" si="36"/>
        <v>16.580625352555174</v>
      </c>
      <c r="L608">
        <f t="shared" si="37"/>
        <v>2568.6427805665771</v>
      </c>
      <c r="M608">
        <f t="shared" si="38"/>
        <v>477.26682221844504</v>
      </c>
      <c r="N608">
        <f t="shared" si="39"/>
        <v>5.3819847954796849</v>
      </c>
    </row>
    <row r="609" spans="1:14" x14ac:dyDescent="0.25">
      <c r="A609" s="30" t="s">
        <v>97</v>
      </c>
      <c r="B609" s="34" t="s">
        <v>92</v>
      </c>
      <c r="C609" s="56">
        <v>380.9</v>
      </c>
      <c r="D609" s="56">
        <v>421.2</v>
      </c>
      <c r="E609" t="s">
        <v>15</v>
      </c>
      <c r="F609" t="s">
        <v>19</v>
      </c>
      <c r="G609" s="59">
        <v>0.52100000000000002</v>
      </c>
      <c r="H609" s="65">
        <v>10.992000000000001</v>
      </c>
      <c r="I609" s="65">
        <v>18.812999999999999</v>
      </c>
      <c r="J609" s="65">
        <v>0</v>
      </c>
      <c r="K609" s="14">
        <f t="shared" si="36"/>
        <v>0</v>
      </c>
      <c r="L609">
        <f t="shared" si="37"/>
        <v>543.44771095620774</v>
      </c>
      <c r="M609">
        <f t="shared" si="38"/>
        <v>1.2208990926647194</v>
      </c>
      <c r="N609">
        <f t="shared" si="39"/>
        <v>445.12090656901501</v>
      </c>
    </row>
    <row r="610" spans="1:14" x14ac:dyDescent="0.25">
      <c r="A610" s="30" t="s">
        <v>97</v>
      </c>
      <c r="B610" s="34" t="s">
        <v>92</v>
      </c>
      <c r="C610" s="56">
        <v>380.9</v>
      </c>
      <c r="D610" s="56">
        <v>421.2</v>
      </c>
      <c r="E610" t="s">
        <v>15</v>
      </c>
      <c r="F610" t="s">
        <v>11</v>
      </c>
      <c r="G610" s="63">
        <v>9.0069999999999997</v>
      </c>
      <c r="H610" s="60">
        <v>4.8440000000000003</v>
      </c>
      <c r="I610" s="60">
        <v>169.846</v>
      </c>
      <c r="J610" s="60">
        <v>8.8390000000000004</v>
      </c>
      <c r="K610" s="14">
        <f t="shared" si="36"/>
        <v>5.2041260906939231</v>
      </c>
      <c r="L610">
        <f t="shared" si="37"/>
        <v>804.04887296681488</v>
      </c>
      <c r="M610">
        <f t="shared" si="38"/>
        <v>2779.9341207311636</v>
      </c>
      <c r="N610">
        <f t="shared" si="39"/>
        <v>0.28923306742079852</v>
      </c>
    </row>
    <row r="611" spans="1:14" x14ac:dyDescent="0.25">
      <c r="A611" s="30" t="s">
        <v>97</v>
      </c>
      <c r="B611" s="34" t="s">
        <v>92</v>
      </c>
      <c r="C611" s="56">
        <v>380.9</v>
      </c>
      <c r="D611" s="56">
        <v>421.2</v>
      </c>
      <c r="E611" t="s">
        <v>15</v>
      </c>
      <c r="F611" t="s">
        <v>12</v>
      </c>
      <c r="G611" s="62">
        <v>7.0330000000000004</v>
      </c>
      <c r="H611" s="58">
        <v>5.9009999999999998</v>
      </c>
      <c r="I611" s="58">
        <v>162.60400000000001</v>
      </c>
      <c r="J611" s="58">
        <v>13.185</v>
      </c>
      <c r="K611" s="14">
        <f t="shared" si="36"/>
        <v>8.1086566136134408</v>
      </c>
      <c r="L611">
        <f t="shared" si="37"/>
        <v>1135.0300056708741</v>
      </c>
      <c r="M611">
        <f t="shared" si="38"/>
        <v>1612.2684231113997</v>
      </c>
      <c r="N611">
        <f t="shared" si="39"/>
        <v>0.70399568049621797</v>
      </c>
    </row>
    <row r="612" spans="1:14" x14ac:dyDescent="0.25">
      <c r="A612" s="30" t="s">
        <v>97</v>
      </c>
      <c r="B612" s="34" t="s">
        <v>92</v>
      </c>
      <c r="C612" s="56">
        <v>380.9</v>
      </c>
      <c r="D612" s="56">
        <v>421.2</v>
      </c>
      <c r="E612" t="s">
        <v>15</v>
      </c>
      <c r="F612" t="s">
        <v>10</v>
      </c>
      <c r="G612" s="61">
        <v>9.8239999999999998</v>
      </c>
      <c r="H612" s="67">
        <v>4.7690000000000001</v>
      </c>
      <c r="I612" s="67">
        <v>167.351</v>
      </c>
      <c r="J612" s="67">
        <v>0</v>
      </c>
      <c r="K612" s="14">
        <f t="shared" si="36"/>
        <v>0</v>
      </c>
      <c r="L612">
        <f t="shared" si="37"/>
        <v>836.87424483540656</v>
      </c>
      <c r="M612">
        <f t="shared" si="38"/>
        <v>3551.2583280161643</v>
      </c>
      <c r="N612">
        <f t="shared" si="39"/>
        <v>0.23565569371094125</v>
      </c>
    </row>
    <row r="613" spans="1:14" x14ac:dyDescent="0.25">
      <c r="A613" s="30" t="s">
        <v>97</v>
      </c>
      <c r="B613" s="34" t="s">
        <v>92</v>
      </c>
      <c r="C613" s="56">
        <v>380.9</v>
      </c>
      <c r="D613" s="56">
        <v>421.2</v>
      </c>
      <c r="E613" t="s">
        <v>14</v>
      </c>
      <c r="F613" t="s">
        <v>17</v>
      </c>
      <c r="G613" s="59">
        <v>0.67300000000000004</v>
      </c>
      <c r="H613" s="65">
        <v>1.1499999999999999</v>
      </c>
      <c r="I613" s="65">
        <v>2.9980000000000002</v>
      </c>
      <c r="J613" s="65">
        <v>0</v>
      </c>
      <c r="K613" s="14">
        <f t="shared" si="36"/>
        <v>0</v>
      </c>
      <c r="L613">
        <f t="shared" si="37"/>
        <v>0.80389340657252417</v>
      </c>
      <c r="M613">
        <f t="shared" si="38"/>
        <v>0.27531692759583132</v>
      </c>
      <c r="N613">
        <f t="shared" si="39"/>
        <v>2.9198836903797276</v>
      </c>
    </row>
    <row r="614" spans="1:14" s="82" customFormat="1" x14ac:dyDescent="0.25">
      <c r="A614" s="91" t="s">
        <v>97</v>
      </c>
      <c r="B614" s="96" t="s">
        <v>92</v>
      </c>
      <c r="C614" s="99">
        <v>380.9</v>
      </c>
      <c r="D614" s="99">
        <v>421.2</v>
      </c>
      <c r="E614" s="82" t="s">
        <v>14</v>
      </c>
      <c r="F614" s="82" t="s">
        <v>10</v>
      </c>
      <c r="G614" s="90">
        <v>3.1859999999999999</v>
      </c>
      <c r="H614" s="89">
        <v>4.4009999999999998</v>
      </c>
      <c r="I614" s="89">
        <v>55.628</v>
      </c>
      <c r="J614" s="89">
        <v>0.2</v>
      </c>
      <c r="K614" s="85">
        <f t="shared" si="36"/>
        <v>0.3595311713525563</v>
      </c>
      <c r="L614" s="82">
        <f t="shared" si="37"/>
        <v>213.29946125328334</v>
      </c>
      <c r="M614" s="82">
        <f t="shared" si="38"/>
        <v>111.78372157366546</v>
      </c>
      <c r="N614" s="82">
        <f t="shared" si="39"/>
        <v>1.9081442114334959</v>
      </c>
    </row>
    <row r="615" spans="1:14" x14ac:dyDescent="0.25">
      <c r="A615" s="30" t="s">
        <v>91</v>
      </c>
      <c r="B615" s="34" t="s">
        <v>92</v>
      </c>
      <c r="C615">
        <v>152</v>
      </c>
      <c r="D615">
        <v>161.80000000000001</v>
      </c>
      <c r="E615" t="s">
        <v>13</v>
      </c>
      <c r="F615" t="s">
        <v>17</v>
      </c>
      <c r="G615" s="19">
        <v>2.0630000000000002</v>
      </c>
      <c r="H615" s="20">
        <v>2.8730000000000002</v>
      </c>
      <c r="I615" s="20">
        <v>22.576000000000001</v>
      </c>
      <c r="J615" s="20">
        <v>2.774</v>
      </c>
      <c r="K615" s="14">
        <f t="shared" si="36"/>
        <v>12.287384833451451</v>
      </c>
      <c r="L615">
        <f t="shared" si="37"/>
        <v>38.423417283231622</v>
      </c>
      <c r="M615">
        <f t="shared" si="38"/>
        <v>19.811766066595034</v>
      </c>
      <c r="N615">
        <f t="shared" si="39"/>
        <v>1.9394241358430948</v>
      </c>
    </row>
    <row r="616" spans="1:14" x14ac:dyDescent="0.25">
      <c r="A616" s="30" t="s">
        <v>91</v>
      </c>
      <c r="B616" s="34" t="s">
        <v>92</v>
      </c>
      <c r="C616">
        <v>152</v>
      </c>
      <c r="D616">
        <v>161.80000000000001</v>
      </c>
      <c r="E616" t="s">
        <v>13</v>
      </c>
      <c r="F616" t="s">
        <v>18</v>
      </c>
      <c r="G616" s="19">
        <v>1.7470000000000001</v>
      </c>
      <c r="H616" s="20">
        <v>2.9369999999999998</v>
      </c>
      <c r="I616" s="20">
        <v>19.152000000000001</v>
      </c>
      <c r="J616" s="20">
        <v>2.8559999999999999</v>
      </c>
      <c r="K616" s="14">
        <f t="shared" si="36"/>
        <v>14.912280701754385</v>
      </c>
      <c r="L616">
        <f t="shared" si="37"/>
        <v>34.761189234109956</v>
      </c>
      <c r="M616">
        <f t="shared" si="38"/>
        <v>12.29907763327305</v>
      </c>
      <c r="N616">
        <f t="shared" si="39"/>
        <v>2.8263248896055022</v>
      </c>
    </row>
    <row r="617" spans="1:14" x14ac:dyDescent="0.25">
      <c r="A617" s="30" t="s">
        <v>91</v>
      </c>
      <c r="B617" s="34" t="s">
        <v>92</v>
      </c>
      <c r="C617">
        <v>152</v>
      </c>
      <c r="D617">
        <v>161.80000000000001</v>
      </c>
      <c r="E617" t="s">
        <v>13</v>
      </c>
      <c r="F617" t="s">
        <v>22</v>
      </c>
      <c r="G617" s="19">
        <v>1.4810000000000001</v>
      </c>
      <c r="H617" s="20">
        <v>2.4430000000000001</v>
      </c>
      <c r="I617" s="20">
        <v>14.324999999999999</v>
      </c>
      <c r="J617" s="20">
        <v>2.5019999999999998</v>
      </c>
      <c r="K617" s="14">
        <f t="shared" si="36"/>
        <v>17.465968586387433</v>
      </c>
      <c r="L617">
        <f t="shared" si="37"/>
        <v>16.959589682834217</v>
      </c>
      <c r="M617">
        <f t="shared" si="38"/>
        <v>6.232733015383733</v>
      </c>
      <c r="N617">
        <f t="shared" si="39"/>
        <v>2.7210518469143925</v>
      </c>
    </row>
    <row r="618" spans="1:14" x14ac:dyDescent="0.25">
      <c r="A618" s="30" t="s">
        <v>91</v>
      </c>
      <c r="B618" s="34" t="s">
        <v>92</v>
      </c>
      <c r="C618">
        <v>152</v>
      </c>
      <c r="D618">
        <v>161.80000000000001</v>
      </c>
      <c r="E618" t="s">
        <v>13</v>
      </c>
      <c r="F618" t="s">
        <v>23</v>
      </c>
      <c r="G618" s="19">
        <v>1.0129999999999999</v>
      </c>
      <c r="H618" s="20">
        <v>2.367</v>
      </c>
      <c r="I618" s="20">
        <v>9.2919999999999998</v>
      </c>
      <c r="J618" s="20">
        <v>0.93400000000000005</v>
      </c>
      <c r="K618" s="14">
        <f t="shared" si="36"/>
        <v>10.05165733964701</v>
      </c>
      <c r="L618">
        <f t="shared" si="37"/>
        <v>10.551011600109625</v>
      </c>
      <c r="M618">
        <f t="shared" si="38"/>
        <v>1.9324865297133023</v>
      </c>
      <c r="N618">
        <f t="shared" si="39"/>
        <v>5.4598112006891659</v>
      </c>
    </row>
    <row r="619" spans="1:14" x14ac:dyDescent="0.25">
      <c r="A619" s="30" t="s">
        <v>91</v>
      </c>
      <c r="B619" s="34" t="s">
        <v>92</v>
      </c>
      <c r="C619">
        <v>152</v>
      </c>
      <c r="D619">
        <v>161.80000000000001</v>
      </c>
      <c r="E619" t="s">
        <v>13</v>
      </c>
      <c r="F619" t="s">
        <v>19</v>
      </c>
      <c r="G619" s="19">
        <v>1.0129999999999999</v>
      </c>
      <c r="H619" s="20">
        <v>1.544</v>
      </c>
      <c r="I619" s="20">
        <v>5.8470000000000004</v>
      </c>
      <c r="J619" s="20">
        <v>0</v>
      </c>
      <c r="K619" s="14">
        <f t="shared" si="36"/>
        <v>0</v>
      </c>
      <c r="L619">
        <f t="shared" si="37"/>
        <v>2.928472935678077</v>
      </c>
      <c r="M619">
        <f t="shared" si="38"/>
        <v>1.2605657802608106</v>
      </c>
      <c r="N619">
        <f t="shared" si="39"/>
        <v>2.3231417047289487</v>
      </c>
    </row>
    <row r="620" spans="1:14" x14ac:dyDescent="0.25">
      <c r="A620" s="30" t="s">
        <v>91</v>
      </c>
      <c r="B620" s="34" t="s">
        <v>92</v>
      </c>
      <c r="C620">
        <v>152</v>
      </c>
      <c r="D620">
        <v>161.80000000000001</v>
      </c>
      <c r="E620" t="s">
        <v>13</v>
      </c>
      <c r="F620" t="s">
        <v>10</v>
      </c>
      <c r="G620" s="21">
        <v>2.6080000000000001</v>
      </c>
      <c r="H620" s="22">
        <v>2.6960000000000002</v>
      </c>
      <c r="I620" s="22">
        <v>28.53</v>
      </c>
      <c r="J620" s="22">
        <v>4.1349999999999998</v>
      </c>
      <c r="K620" s="14">
        <f t="shared" si="36"/>
        <v>14.493515597616543</v>
      </c>
      <c r="L620">
        <f t="shared" si="37"/>
        <v>40.13812970325084</v>
      </c>
      <c r="M620">
        <f t="shared" si="38"/>
        <v>37.560600800770331</v>
      </c>
      <c r="N620">
        <f t="shared" si="39"/>
        <v>1.0686232074974595</v>
      </c>
    </row>
    <row r="621" spans="1:14" x14ac:dyDescent="0.25">
      <c r="A621" s="30" t="s">
        <v>91</v>
      </c>
      <c r="B621" s="34" t="s">
        <v>92</v>
      </c>
      <c r="C621">
        <v>152</v>
      </c>
      <c r="D621">
        <v>161.80000000000001</v>
      </c>
      <c r="E621" t="s">
        <v>15</v>
      </c>
      <c r="F621" t="s">
        <v>17</v>
      </c>
      <c r="G621" s="19">
        <v>2.1720000000000002</v>
      </c>
      <c r="H621" s="20">
        <v>2.3530000000000002</v>
      </c>
      <c r="I621" s="20">
        <v>21.808</v>
      </c>
      <c r="J621" s="20">
        <v>0.48599999999999999</v>
      </c>
      <c r="K621" s="14">
        <f t="shared" si="36"/>
        <v>2.2285399853264853</v>
      </c>
      <c r="L621">
        <f t="shared" si="37"/>
        <v>22.223654864513072</v>
      </c>
      <c r="M621">
        <f t="shared" si="38"/>
        <v>18.936131955561432</v>
      </c>
      <c r="N621">
        <f t="shared" si="39"/>
        <v>1.1736111111111112</v>
      </c>
    </row>
    <row r="622" spans="1:14" x14ac:dyDescent="0.25">
      <c r="A622" s="30" t="s">
        <v>91</v>
      </c>
      <c r="B622" s="34" t="s">
        <v>92</v>
      </c>
      <c r="C622">
        <v>152</v>
      </c>
      <c r="D622">
        <v>161.80000000000001</v>
      </c>
      <c r="E622" t="s">
        <v>15</v>
      </c>
      <c r="F622" t="s">
        <v>34</v>
      </c>
      <c r="G622" s="19">
        <v>1.415</v>
      </c>
      <c r="H622" s="20">
        <v>4.0309999999999997</v>
      </c>
      <c r="I622" s="20">
        <v>22.923999999999999</v>
      </c>
      <c r="J622" s="20">
        <v>4.09</v>
      </c>
      <c r="K622" s="14">
        <f t="shared" si="36"/>
        <v>17.841563426976094</v>
      </c>
      <c r="L622">
        <f t="shared" si="37"/>
        <v>72.792178280594527</v>
      </c>
      <c r="M622">
        <f t="shared" si="38"/>
        <v>8.9695777568709421</v>
      </c>
      <c r="N622">
        <f t="shared" si="39"/>
        <v>8.1154520595837116</v>
      </c>
    </row>
    <row r="623" spans="1:14" x14ac:dyDescent="0.25">
      <c r="A623" s="30" t="s">
        <v>91</v>
      </c>
      <c r="B623" s="34" t="s">
        <v>92</v>
      </c>
      <c r="C623">
        <v>152</v>
      </c>
      <c r="D623">
        <v>161.80000000000001</v>
      </c>
      <c r="E623" t="s">
        <v>15</v>
      </c>
      <c r="F623" t="s">
        <v>35</v>
      </c>
      <c r="G623" s="19">
        <v>1.333</v>
      </c>
      <c r="H623" s="20">
        <v>4.6399999999999997</v>
      </c>
      <c r="I623" s="20">
        <v>25.334</v>
      </c>
      <c r="J623" s="20">
        <v>3.3559999999999999</v>
      </c>
      <c r="K623" s="14">
        <f t="shared" si="36"/>
        <v>13.247019815268018</v>
      </c>
      <c r="L623">
        <f t="shared" si="37"/>
        <v>104.58610094434216</v>
      </c>
      <c r="M623">
        <f t="shared" si="38"/>
        <v>8.6317392018844377</v>
      </c>
      <c r="N623">
        <f t="shared" si="39"/>
        <v>12.116457471457137</v>
      </c>
    </row>
    <row r="624" spans="1:14" x14ac:dyDescent="0.25">
      <c r="A624" s="30" t="s">
        <v>91</v>
      </c>
      <c r="B624" s="34" t="s">
        <v>92</v>
      </c>
      <c r="C624">
        <v>152</v>
      </c>
      <c r="D624">
        <v>161.80000000000001</v>
      </c>
      <c r="E624" t="s">
        <v>15</v>
      </c>
      <c r="F624" t="s">
        <v>36</v>
      </c>
      <c r="G624" s="19">
        <v>1.0149999999999999</v>
      </c>
      <c r="H624" s="20">
        <v>5.3289999999999997</v>
      </c>
      <c r="I624" s="20">
        <v>24.265999999999998</v>
      </c>
      <c r="J624" s="20">
        <v>3.3730000000000002</v>
      </c>
      <c r="K624" s="14">
        <f t="shared" si="36"/>
        <v>13.90010714580071</v>
      </c>
      <c r="L624">
        <f t="shared" si="37"/>
        <v>120.64048773735274</v>
      </c>
      <c r="M624">
        <f t="shared" si="38"/>
        <v>4.3765684810976211</v>
      </c>
      <c r="N624">
        <f t="shared" si="39"/>
        <v>27.565086267562918</v>
      </c>
    </row>
    <row r="625" spans="1:14" x14ac:dyDescent="0.25">
      <c r="A625" s="30" t="s">
        <v>91</v>
      </c>
      <c r="B625" s="34" t="s">
        <v>92</v>
      </c>
      <c r="C625">
        <v>152</v>
      </c>
      <c r="D625">
        <v>161.80000000000001</v>
      </c>
      <c r="E625" t="s">
        <v>15</v>
      </c>
      <c r="F625" t="s">
        <v>37</v>
      </c>
      <c r="G625" s="19">
        <v>0.84299999999999997</v>
      </c>
      <c r="H625" s="20">
        <v>5.8570000000000002</v>
      </c>
      <c r="I625" s="20">
        <v>20.513999999999999</v>
      </c>
      <c r="J625" s="20">
        <v>2.0030000000000001</v>
      </c>
      <c r="K625" s="14">
        <f t="shared" si="36"/>
        <v>9.7640635663449356</v>
      </c>
      <c r="L625">
        <f t="shared" si="37"/>
        <v>133.02802031233628</v>
      </c>
      <c r="M625">
        <f t="shared" si="38"/>
        <v>2.75580084690885</v>
      </c>
      <c r="N625">
        <f t="shared" si="39"/>
        <v>48.272000664181618</v>
      </c>
    </row>
    <row r="626" spans="1:14" x14ac:dyDescent="0.25">
      <c r="A626" s="30" t="s">
        <v>91</v>
      </c>
      <c r="B626" s="34" t="s">
        <v>92</v>
      </c>
      <c r="C626">
        <v>152</v>
      </c>
      <c r="D626">
        <v>161.80000000000001</v>
      </c>
      <c r="E626" t="s">
        <v>15</v>
      </c>
      <c r="F626" t="s">
        <v>38</v>
      </c>
      <c r="G626" s="19">
        <v>0.69899999999999995</v>
      </c>
      <c r="H626" s="20">
        <v>6.6580000000000004</v>
      </c>
      <c r="I626" s="20">
        <v>18.896999999999998</v>
      </c>
      <c r="J626" s="20">
        <v>1.722</v>
      </c>
      <c r="K626" s="14">
        <f t="shared" si="36"/>
        <v>9.1125575488172732</v>
      </c>
      <c r="L626">
        <f t="shared" si="37"/>
        <v>162.03111836194179</v>
      </c>
      <c r="M626">
        <f t="shared" si="38"/>
        <v>1.7859331533839389</v>
      </c>
      <c r="N626">
        <f t="shared" si="39"/>
        <v>90.726306331751289</v>
      </c>
    </row>
    <row r="627" spans="1:14" x14ac:dyDescent="0.25">
      <c r="A627" s="30" t="s">
        <v>91</v>
      </c>
      <c r="B627" s="34" t="s">
        <v>92</v>
      </c>
      <c r="C627">
        <v>152</v>
      </c>
      <c r="D627">
        <v>161.80000000000001</v>
      </c>
      <c r="E627" t="s">
        <v>15</v>
      </c>
      <c r="F627" t="s">
        <v>39</v>
      </c>
      <c r="G627" s="19">
        <v>0.76400000000000001</v>
      </c>
      <c r="H627" s="20">
        <v>10.851000000000001</v>
      </c>
      <c r="I627" s="20">
        <v>27.507000000000001</v>
      </c>
      <c r="J627" s="20">
        <v>1.5089999999999999</v>
      </c>
      <c r="K627" s="14">
        <f t="shared" si="36"/>
        <v>5.4858763223906637</v>
      </c>
      <c r="L627">
        <f t="shared" si="37"/>
        <v>766.64186277846068</v>
      </c>
      <c r="M627">
        <f t="shared" si="38"/>
        <v>3.8004911064480895</v>
      </c>
      <c r="N627">
        <f t="shared" si="39"/>
        <v>201.72178839669971</v>
      </c>
    </row>
    <row r="628" spans="1:14" x14ac:dyDescent="0.25">
      <c r="A628" s="30" t="s">
        <v>91</v>
      </c>
      <c r="B628" s="34" t="s">
        <v>92</v>
      </c>
      <c r="C628">
        <v>152</v>
      </c>
      <c r="D628">
        <v>161.80000000000001</v>
      </c>
      <c r="E628" t="s">
        <v>15</v>
      </c>
      <c r="F628" t="s">
        <v>40</v>
      </c>
      <c r="G628" s="19">
        <v>0.28499999999999998</v>
      </c>
      <c r="H628" s="20">
        <v>7.7560000000000002</v>
      </c>
      <c r="I628" s="20">
        <v>10.497999999999999</v>
      </c>
      <c r="J628" s="20">
        <v>0.32500000000000001</v>
      </c>
      <c r="K628" s="14">
        <f t="shared" si="36"/>
        <v>3.0958277767193754</v>
      </c>
      <c r="L628">
        <f t="shared" si="37"/>
        <v>104.43549814046847</v>
      </c>
      <c r="M628">
        <f t="shared" si="38"/>
        <v>0.14101400969080469</v>
      </c>
      <c r="N628">
        <f t="shared" si="39"/>
        <v>740.60370575561717</v>
      </c>
    </row>
    <row r="629" spans="1:14" x14ac:dyDescent="0.25">
      <c r="A629" s="30" t="s">
        <v>91</v>
      </c>
      <c r="B629" s="34" t="s">
        <v>92</v>
      </c>
      <c r="C629">
        <v>152</v>
      </c>
      <c r="D629">
        <v>161.80000000000001</v>
      </c>
      <c r="E629" t="s">
        <v>15</v>
      </c>
      <c r="F629" t="s">
        <v>18</v>
      </c>
      <c r="G629" s="19">
        <v>1.7110000000000001</v>
      </c>
      <c r="H629" s="20">
        <v>2.3029999999999999</v>
      </c>
      <c r="I629" s="20">
        <v>17.920000000000002</v>
      </c>
      <c r="J629" s="20">
        <v>3.105</v>
      </c>
      <c r="K629" s="14">
        <f t="shared" si="36"/>
        <v>17.327008928571427</v>
      </c>
      <c r="L629">
        <f t="shared" si="37"/>
        <v>16.41427498518679</v>
      </c>
      <c r="M629">
        <f t="shared" si="38"/>
        <v>9.0601178735714321</v>
      </c>
      <c r="N629">
        <f t="shared" si="39"/>
        <v>1.8117065599187843</v>
      </c>
    </row>
    <row r="630" spans="1:14" x14ac:dyDescent="0.25">
      <c r="A630" s="30" t="s">
        <v>91</v>
      </c>
      <c r="B630" s="34" t="s">
        <v>92</v>
      </c>
      <c r="C630">
        <v>152</v>
      </c>
      <c r="D630">
        <v>161.80000000000001</v>
      </c>
      <c r="E630" t="s">
        <v>15</v>
      </c>
      <c r="F630" t="s">
        <v>22</v>
      </c>
      <c r="G630" s="19">
        <v>1.6120000000000001</v>
      </c>
      <c r="H630" s="20">
        <v>2.8959999999999999</v>
      </c>
      <c r="I630" s="20">
        <v>19.815999999999999</v>
      </c>
      <c r="J630" s="20">
        <v>3.5259999999999998</v>
      </c>
      <c r="K630" s="14">
        <f t="shared" si="36"/>
        <v>17.793702058942269</v>
      </c>
      <c r="L630">
        <f t="shared" si="37"/>
        <v>30.750387394993965</v>
      </c>
      <c r="M630">
        <f t="shared" si="38"/>
        <v>9.5276007799547777</v>
      </c>
      <c r="N630">
        <f t="shared" si="39"/>
        <v>3.2275058648227617</v>
      </c>
    </row>
    <row r="631" spans="1:14" x14ac:dyDescent="0.25">
      <c r="A631" s="30" t="s">
        <v>91</v>
      </c>
      <c r="B631" s="34" t="s">
        <v>92</v>
      </c>
      <c r="C631">
        <v>152</v>
      </c>
      <c r="D631">
        <v>161.80000000000001</v>
      </c>
      <c r="E631" t="s">
        <v>15</v>
      </c>
      <c r="F631" t="s">
        <v>23</v>
      </c>
      <c r="G631" s="26">
        <v>1.6120000000000001</v>
      </c>
      <c r="H631" s="20">
        <v>3.1259999999999999</v>
      </c>
      <c r="I631" s="20">
        <v>21.454000000000001</v>
      </c>
      <c r="J631" s="20">
        <v>3.6779999999999999</v>
      </c>
      <c r="K631" s="14">
        <f t="shared" si="36"/>
        <v>17.143656194649015</v>
      </c>
      <c r="L631">
        <f t="shared" si="37"/>
        <v>38.674244620916468</v>
      </c>
      <c r="M631">
        <f t="shared" si="38"/>
        <v>10.28428178112522</v>
      </c>
      <c r="N631">
        <f t="shared" si="39"/>
        <v>3.760519737206681</v>
      </c>
    </row>
    <row r="632" spans="1:14" x14ac:dyDescent="0.25">
      <c r="A632" s="30" t="s">
        <v>91</v>
      </c>
      <c r="B632" s="34" t="s">
        <v>92</v>
      </c>
      <c r="C632">
        <v>152</v>
      </c>
      <c r="D632">
        <v>161.80000000000001</v>
      </c>
      <c r="E632" t="s">
        <v>15</v>
      </c>
      <c r="F632" t="s">
        <v>25</v>
      </c>
      <c r="G632" s="26">
        <v>1.431</v>
      </c>
      <c r="H632" s="20">
        <v>3.3889999999999998</v>
      </c>
      <c r="I632" s="20">
        <v>19.623000000000001</v>
      </c>
      <c r="J632" s="20">
        <v>3.9670000000000001</v>
      </c>
      <c r="K632" s="14">
        <f t="shared" si="36"/>
        <v>20.216072975589867</v>
      </c>
      <c r="L632">
        <f t="shared" si="37"/>
        <v>43.746591586679571</v>
      </c>
      <c r="M632">
        <f t="shared" si="38"/>
        <v>7.7997440501776607</v>
      </c>
      <c r="N632">
        <f t="shared" si="39"/>
        <v>5.6087214279400772</v>
      </c>
    </row>
    <row r="633" spans="1:14" x14ac:dyDescent="0.25">
      <c r="A633" s="30" t="s">
        <v>91</v>
      </c>
      <c r="B633" s="34" t="s">
        <v>92</v>
      </c>
      <c r="C633">
        <v>152</v>
      </c>
      <c r="D633">
        <v>161.80000000000001</v>
      </c>
      <c r="E633" t="s">
        <v>15</v>
      </c>
      <c r="F633" t="s">
        <v>28</v>
      </c>
      <c r="G633" s="26">
        <v>1.629</v>
      </c>
      <c r="H633" s="20">
        <v>3.5539999999999998</v>
      </c>
      <c r="I633" s="20">
        <v>22.835999999999999</v>
      </c>
      <c r="J633" s="20">
        <v>4.4930000000000003</v>
      </c>
      <c r="K633" s="14">
        <f t="shared" si="36"/>
        <v>19.675074443860574</v>
      </c>
      <c r="L633">
        <f t="shared" si="37"/>
        <v>57.433229303340902</v>
      </c>
      <c r="M633">
        <f t="shared" si="38"/>
        <v>12.066201061090652</v>
      </c>
      <c r="N633">
        <f t="shared" si="39"/>
        <v>4.7598435508043462</v>
      </c>
    </row>
    <row r="634" spans="1:14" x14ac:dyDescent="0.25">
      <c r="A634" s="30" t="s">
        <v>91</v>
      </c>
      <c r="B634" s="34" t="s">
        <v>92</v>
      </c>
      <c r="C634">
        <v>152</v>
      </c>
      <c r="D634">
        <v>161.80000000000001</v>
      </c>
      <c r="E634" t="s">
        <v>15</v>
      </c>
      <c r="F634" t="s">
        <v>29</v>
      </c>
      <c r="G634" s="26">
        <v>1.7110000000000001</v>
      </c>
      <c r="H634" s="20">
        <v>3.8340000000000001</v>
      </c>
      <c r="I634" s="20">
        <v>26.472999999999999</v>
      </c>
      <c r="J634" s="20">
        <v>4.0199999999999996</v>
      </c>
      <c r="K634" s="14">
        <f t="shared" si="36"/>
        <v>15.18528311864919</v>
      </c>
      <c r="L634">
        <f t="shared" si="37"/>
        <v>75.734927940524685</v>
      </c>
      <c r="M634">
        <f t="shared" si="38"/>
        <v>15.083148904590914</v>
      </c>
      <c r="N634">
        <f t="shared" si="39"/>
        <v>5.0211615903011451</v>
      </c>
    </row>
    <row r="635" spans="1:14" x14ac:dyDescent="0.25">
      <c r="A635" s="30" t="s">
        <v>91</v>
      </c>
      <c r="B635" s="34" t="s">
        <v>92</v>
      </c>
      <c r="C635">
        <v>152</v>
      </c>
      <c r="D635">
        <v>161.80000000000001</v>
      </c>
      <c r="E635" t="s">
        <v>15</v>
      </c>
      <c r="F635" t="s">
        <v>30</v>
      </c>
      <c r="G635" s="26">
        <v>1.629</v>
      </c>
      <c r="H635" s="20">
        <v>3.9159999999999999</v>
      </c>
      <c r="I635" s="20">
        <v>24.295000000000002</v>
      </c>
      <c r="J635" s="20">
        <v>4.7649999999999997</v>
      </c>
      <c r="K635" s="14">
        <f t="shared" si="36"/>
        <v>19.613089112986209</v>
      </c>
      <c r="L635">
        <f t="shared" si="37"/>
        <v>76.831447450473135</v>
      </c>
      <c r="M635">
        <f t="shared" si="38"/>
        <v>13.295228856283341</v>
      </c>
      <c r="N635">
        <f t="shared" si="39"/>
        <v>5.778873630607908</v>
      </c>
    </row>
    <row r="636" spans="1:14" x14ac:dyDescent="0.25">
      <c r="A636" s="30" t="s">
        <v>91</v>
      </c>
      <c r="B636" s="34" t="s">
        <v>92</v>
      </c>
      <c r="C636">
        <v>152</v>
      </c>
      <c r="D636">
        <v>161.80000000000001</v>
      </c>
      <c r="E636" t="s">
        <v>15</v>
      </c>
      <c r="F636" t="s">
        <v>31</v>
      </c>
      <c r="G636" s="26">
        <v>1.53</v>
      </c>
      <c r="H636" s="20">
        <v>3.9319999999999999</v>
      </c>
      <c r="I636" s="20">
        <v>23.928999999999998</v>
      </c>
      <c r="J636" s="20">
        <v>3.9159999999999999</v>
      </c>
      <c r="K636" s="14">
        <f t="shared" si="36"/>
        <v>16.365080028417403</v>
      </c>
      <c r="L636">
        <f t="shared" si="37"/>
        <v>73.050272388756525</v>
      </c>
      <c r="M636">
        <f t="shared" si="38"/>
        <v>11.060574439611246</v>
      </c>
      <c r="N636">
        <f t="shared" si="39"/>
        <v>6.6045640565594415</v>
      </c>
    </row>
    <row r="637" spans="1:14" x14ac:dyDescent="0.25">
      <c r="A637" s="30" t="s">
        <v>91</v>
      </c>
      <c r="B637" s="34" t="s">
        <v>92</v>
      </c>
      <c r="C637">
        <v>152</v>
      </c>
      <c r="D637">
        <v>161.80000000000001</v>
      </c>
      <c r="E637" t="s">
        <v>15</v>
      </c>
      <c r="F637" t="s">
        <v>19</v>
      </c>
      <c r="G637" s="26">
        <v>0.39500000000000002</v>
      </c>
      <c r="H637" s="20">
        <v>4.1630000000000003</v>
      </c>
      <c r="I637" s="20">
        <v>5.984</v>
      </c>
      <c r="J637" s="20">
        <v>0</v>
      </c>
      <c r="K637" s="14">
        <f t="shared" si="36"/>
        <v>0</v>
      </c>
      <c r="L637">
        <f t="shared" si="37"/>
        <v>22.382377159823989</v>
      </c>
      <c r="M637">
        <f t="shared" si="38"/>
        <v>0.20150581301522985</v>
      </c>
      <c r="N637">
        <f t="shared" si="39"/>
        <v>111.07559045024833</v>
      </c>
    </row>
    <row r="638" spans="1:14" x14ac:dyDescent="0.25">
      <c r="A638" s="30" t="s">
        <v>91</v>
      </c>
      <c r="B638" s="34" t="s">
        <v>92</v>
      </c>
      <c r="C638">
        <v>152</v>
      </c>
      <c r="D638">
        <v>161.80000000000001</v>
      </c>
      <c r="E638" t="s">
        <v>15</v>
      </c>
      <c r="F638" t="s">
        <v>11</v>
      </c>
      <c r="G638" s="76">
        <v>3.4390000000000001</v>
      </c>
      <c r="H638" s="28">
        <v>1.7769999999999999</v>
      </c>
      <c r="I638" s="28">
        <v>26.757999999999999</v>
      </c>
      <c r="J638" s="28">
        <v>0.34100000000000003</v>
      </c>
      <c r="K638" s="14">
        <f t="shared" si="36"/>
        <v>1.2743852305852457</v>
      </c>
      <c r="L638">
        <f t="shared" si="37"/>
        <v>15.155991066159405</v>
      </c>
      <c r="M638">
        <f t="shared" si="38"/>
        <v>56.764110478752251</v>
      </c>
      <c r="N638">
        <f t="shared" si="39"/>
        <v>0.26699953435952362</v>
      </c>
    </row>
    <row r="639" spans="1:14" x14ac:dyDescent="0.25">
      <c r="A639" s="30" t="s">
        <v>91</v>
      </c>
      <c r="B639" s="34" t="s">
        <v>92</v>
      </c>
      <c r="C639">
        <v>152</v>
      </c>
      <c r="D639">
        <v>161.80000000000001</v>
      </c>
      <c r="E639" t="s">
        <v>15</v>
      </c>
      <c r="F639" t="s">
        <v>12</v>
      </c>
      <c r="G639" s="71">
        <v>1.9910000000000001</v>
      </c>
      <c r="H639" s="24">
        <v>1.7929999999999999</v>
      </c>
      <c r="I639" s="24">
        <v>18.178999999999998</v>
      </c>
      <c r="J639" s="24">
        <v>1.43</v>
      </c>
      <c r="K639" s="14">
        <f t="shared" si="36"/>
        <v>7.8662192639859185</v>
      </c>
      <c r="L639">
        <f t="shared" si="37"/>
        <v>9.0136773894139122</v>
      </c>
      <c r="M639">
        <f t="shared" si="38"/>
        <v>11.114346981617269</v>
      </c>
      <c r="N639">
        <f t="shared" si="39"/>
        <v>0.81099478037910921</v>
      </c>
    </row>
    <row r="640" spans="1:14" x14ac:dyDescent="0.25">
      <c r="A640" s="30" t="s">
        <v>91</v>
      </c>
      <c r="B640" s="34" t="s">
        <v>92</v>
      </c>
      <c r="C640">
        <v>152</v>
      </c>
      <c r="D640">
        <v>161.80000000000001</v>
      </c>
      <c r="E640" t="s">
        <v>15</v>
      </c>
      <c r="F640" t="s">
        <v>10</v>
      </c>
      <c r="G640" s="25">
        <v>4.0149999999999997</v>
      </c>
      <c r="H640" s="22">
        <v>1.3660000000000001</v>
      </c>
      <c r="I640" s="22">
        <v>23.771999999999998</v>
      </c>
      <c r="J640" s="22">
        <v>1.2330000000000001</v>
      </c>
      <c r="K640" s="14">
        <f t="shared" si="36"/>
        <v>5.1867743563856639</v>
      </c>
      <c r="L640">
        <f t="shared" si="37"/>
        <v>8.0376210939699195</v>
      </c>
      <c r="M640">
        <f t="shared" si="38"/>
        <v>69.438004164911291</v>
      </c>
      <c r="N640">
        <f t="shared" si="39"/>
        <v>0.11575247864096193</v>
      </c>
    </row>
    <row r="641" spans="1:14" x14ac:dyDescent="0.25">
      <c r="A641" s="30" t="s">
        <v>91</v>
      </c>
      <c r="B641" s="34" t="s">
        <v>92</v>
      </c>
      <c r="C641">
        <v>152</v>
      </c>
      <c r="D641">
        <v>161.80000000000001</v>
      </c>
      <c r="E641" t="s">
        <v>14</v>
      </c>
      <c r="F641" t="s">
        <v>11</v>
      </c>
      <c r="G641" s="71">
        <v>1.0760000000000001</v>
      </c>
      <c r="H641" s="24">
        <v>1.962</v>
      </c>
      <c r="I641" s="24">
        <v>8.2959999999999994</v>
      </c>
      <c r="J641" s="24">
        <v>0</v>
      </c>
      <c r="K641" s="14">
        <f t="shared" si="36"/>
        <v>0</v>
      </c>
      <c r="L641">
        <f t="shared" si="37"/>
        <v>6.3826225436772432</v>
      </c>
      <c r="M641">
        <f t="shared" si="38"/>
        <v>1.9196661123342662</v>
      </c>
      <c r="N641">
        <f t="shared" si="39"/>
        <v>3.3248607675405246</v>
      </c>
    </row>
    <row r="642" spans="1:14" x14ac:dyDescent="0.25">
      <c r="A642" s="30" t="s">
        <v>91</v>
      </c>
      <c r="B642" s="34" t="s">
        <v>92</v>
      </c>
      <c r="C642">
        <v>152</v>
      </c>
      <c r="D642">
        <v>161.80000000000001</v>
      </c>
      <c r="E642" t="s">
        <v>14</v>
      </c>
      <c r="F642" t="s">
        <v>10</v>
      </c>
      <c r="G642" s="25">
        <v>1.329</v>
      </c>
      <c r="H642" s="22">
        <v>1.81</v>
      </c>
      <c r="I642" s="22">
        <v>8.64</v>
      </c>
      <c r="J642" s="22">
        <v>0.60099999999999998</v>
      </c>
      <c r="K642" s="14">
        <f t="shared" ref="K642:K705" si="40">(J642/I642)*100</f>
        <v>6.9560185185185182</v>
      </c>
      <c r="L642">
        <f t="shared" ref="L642:L705" si="41">((H642^3)*G642*PI())/4</f>
        <v>6.1894290211031668</v>
      </c>
      <c r="M642">
        <f t="shared" ref="M642:M705" si="42">((G642^3)*H642*PI())/4</f>
        <v>3.3369015914234241</v>
      </c>
      <c r="N642">
        <f t="shared" ref="N642:N705" si="43">L642/M642</f>
        <v>1.8548431386203805</v>
      </c>
    </row>
    <row r="643" spans="1:14" x14ac:dyDescent="0.25">
      <c r="K643" s="14" t="e">
        <f t="shared" si="40"/>
        <v>#DIV/0!</v>
      </c>
      <c r="L643">
        <f t="shared" si="41"/>
        <v>0</v>
      </c>
      <c r="M643">
        <f t="shared" si="42"/>
        <v>0</v>
      </c>
      <c r="N643" t="e">
        <f t="shared" si="43"/>
        <v>#DIV/0!</v>
      </c>
    </row>
    <row r="644" spans="1:14" x14ac:dyDescent="0.25">
      <c r="K644" s="14" t="e">
        <f t="shared" si="40"/>
        <v>#DIV/0!</v>
      </c>
      <c r="L644">
        <f t="shared" si="41"/>
        <v>0</v>
      </c>
      <c r="M644">
        <f t="shared" si="42"/>
        <v>0</v>
      </c>
      <c r="N644" t="e">
        <f t="shared" si="43"/>
        <v>#DIV/0!</v>
      </c>
    </row>
    <row r="645" spans="1:14" x14ac:dyDescent="0.25">
      <c r="K645" s="14" t="e">
        <f t="shared" si="40"/>
        <v>#DIV/0!</v>
      </c>
      <c r="L645">
        <f t="shared" si="41"/>
        <v>0</v>
      </c>
      <c r="M645">
        <f t="shared" si="42"/>
        <v>0</v>
      </c>
      <c r="N645" t="e">
        <f t="shared" si="43"/>
        <v>#DIV/0!</v>
      </c>
    </row>
    <row r="646" spans="1:14" x14ac:dyDescent="0.25">
      <c r="K646" s="14" t="e">
        <f t="shared" si="40"/>
        <v>#DIV/0!</v>
      </c>
      <c r="L646">
        <f t="shared" si="41"/>
        <v>0</v>
      </c>
      <c r="M646">
        <f t="shared" si="42"/>
        <v>0</v>
      </c>
      <c r="N646" t="e">
        <f t="shared" si="43"/>
        <v>#DIV/0!</v>
      </c>
    </row>
    <row r="647" spans="1:14" x14ac:dyDescent="0.25">
      <c r="K647" s="14" t="e">
        <f t="shared" si="40"/>
        <v>#DIV/0!</v>
      </c>
      <c r="L647">
        <f t="shared" si="41"/>
        <v>0</v>
      </c>
      <c r="M647">
        <f t="shared" si="42"/>
        <v>0</v>
      </c>
      <c r="N647" t="e">
        <f t="shared" si="43"/>
        <v>#DIV/0!</v>
      </c>
    </row>
    <row r="648" spans="1:14" x14ac:dyDescent="0.25">
      <c r="K648" s="14" t="e">
        <f t="shared" si="40"/>
        <v>#DIV/0!</v>
      </c>
      <c r="L648">
        <f t="shared" si="41"/>
        <v>0</v>
      </c>
      <c r="M648">
        <f t="shared" si="42"/>
        <v>0</v>
      </c>
      <c r="N648" t="e">
        <f t="shared" si="43"/>
        <v>#DIV/0!</v>
      </c>
    </row>
    <row r="649" spans="1:14" x14ac:dyDescent="0.25">
      <c r="K649" s="14" t="e">
        <f t="shared" si="40"/>
        <v>#DIV/0!</v>
      </c>
      <c r="L649">
        <f t="shared" si="41"/>
        <v>0</v>
      </c>
      <c r="M649">
        <f t="shared" si="42"/>
        <v>0</v>
      </c>
      <c r="N649" t="e">
        <f t="shared" si="43"/>
        <v>#DIV/0!</v>
      </c>
    </row>
    <row r="650" spans="1:14" x14ac:dyDescent="0.25">
      <c r="K650" s="14" t="e">
        <f t="shared" si="40"/>
        <v>#DIV/0!</v>
      </c>
      <c r="L650">
        <f t="shared" si="41"/>
        <v>0</v>
      </c>
      <c r="M650">
        <f t="shared" si="42"/>
        <v>0</v>
      </c>
      <c r="N650" t="e">
        <f t="shared" si="43"/>
        <v>#DIV/0!</v>
      </c>
    </row>
    <row r="651" spans="1:14" x14ac:dyDescent="0.25">
      <c r="K651" s="14" t="e">
        <f t="shared" si="40"/>
        <v>#DIV/0!</v>
      </c>
      <c r="L651">
        <f t="shared" si="41"/>
        <v>0</v>
      </c>
      <c r="M651">
        <f t="shared" si="42"/>
        <v>0</v>
      </c>
      <c r="N651" t="e">
        <f t="shared" si="43"/>
        <v>#DIV/0!</v>
      </c>
    </row>
    <row r="652" spans="1:14" x14ac:dyDescent="0.25">
      <c r="K652" s="14" t="e">
        <f t="shared" si="40"/>
        <v>#DIV/0!</v>
      </c>
      <c r="L652">
        <f t="shared" si="41"/>
        <v>0</v>
      </c>
      <c r="M652">
        <f t="shared" si="42"/>
        <v>0</v>
      </c>
      <c r="N652" t="e">
        <f t="shared" si="43"/>
        <v>#DIV/0!</v>
      </c>
    </row>
    <row r="653" spans="1:14" x14ac:dyDescent="0.25">
      <c r="K653" s="14" t="e">
        <f t="shared" si="40"/>
        <v>#DIV/0!</v>
      </c>
      <c r="L653">
        <f t="shared" si="41"/>
        <v>0</v>
      </c>
      <c r="M653">
        <f t="shared" si="42"/>
        <v>0</v>
      </c>
      <c r="N653" t="e">
        <f t="shared" si="43"/>
        <v>#DIV/0!</v>
      </c>
    </row>
    <row r="654" spans="1:14" x14ac:dyDescent="0.25">
      <c r="K654" s="14" t="e">
        <f t="shared" si="40"/>
        <v>#DIV/0!</v>
      </c>
      <c r="L654">
        <f t="shared" si="41"/>
        <v>0</v>
      </c>
      <c r="M654">
        <f t="shared" si="42"/>
        <v>0</v>
      </c>
      <c r="N654" t="e">
        <f t="shared" si="43"/>
        <v>#DIV/0!</v>
      </c>
    </row>
    <row r="655" spans="1:14" x14ac:dyDescent="0.25">
      <c r="K655" s="14" t="e">
        <f t="shared" si="40"/>
        <v>#DIV/0!</v>
      </c>
      <c r="L655">
        <f t="shared" si="41"/>
        <v>0</v>
      </c>
      <c r="M655">
        <f t="shared" si="42"/>
        <v>0</v>
      </c>
      <c r="N655" t="e">
        <f t="shared" si="43"/>
        <v>#DIV/0!</v>
      </c>
    </row>
    <row r="656" spans="1:14" x14ac:dyDescent="0.25">
      <c r="K656" s="14" t="e">
        <f t="shared" si="40"/>
        <v>#DIV/0!</v>
      </c>
      <c r="L656">
        <f t="shared" si="41"/>
        <v>0</v>
      </c>
      <c r="M656">
        <f t="shared" si="42"/>
        <v>0</v>
      </c>
      <c r="N656" t="e">
        <f t="shared" si="43"/>
        <v>#DIV/0!</v>
      </c>
    </row>
    <row r="657" spans="11:14" x14ac:dyDescent="0.25">
      <c r="K657" s="14" t="e">
        <f t="shared" si="40"/>
        <v>#DIV/0!</v>
      </c>
      <c r="L657">
        <f t="shared" si="41"/>
        <v>0</v>
      </c>
      <c r="M657">
        <f t="shared" si="42"/>
        <v>0</v>
      </c>
      <c r="N657" t="e">
        <f t="shared" si="43"/>
        <v>#DIV/0!</v>
      </c>
    </row>
    <row r="658" spans="11:14" x14ac:dyDescent="0.25">
      <c r="K658" s="14" t="e">
        <f t="shared" si="40"/>
        <v>#DIV/0!</v>
      </c>
      <c r="L658">
        <f t="shared" si="41"/>
        <v>0</v>
      </c>
      <c r="M658">
        <f t="shared" si="42"/>
        <v>0</v>
      </c>
      <c r="N658" t="e">
        <f t="shared" si="43"/>
        <v>#DIV/0!</v>
      </c>
    </row>
    <row r="659" spans="11:14" x14ac:dyDescent="0.25">
      <c r="K659" s="14" t="e">
        <f t="shared" si="40"/>
        <v>#DIV/0!</v>
      </c>
      <c r="L659">
        <f t="shared" si="41"/>
        <v>0</v>
      </c>
      <c r="M659">
        <f t="shared" si="42"/>
        <v>0</v>
      </c>
      <c r="N659" t="e">
        <f t="shared" si="43"/>
        <v>#DIV/0!</v>
      </c>
    </row>
    <row r="660" spans="11:14" x14ac:dyDescent="0.25">
      <c r="K660" s="14" t="e">
        <f t="shared" si="40"/>
        <v>#DIV/0!</v>
      </c>
      <c r="L660">
        <f t="shared" si="41"/>
        <v>0</v>
      </c>
      <c r="M660">
        <f t="shared" si="42"/>
        <v>0</v>
      </c>
      <c r="N660" t="e">
        <f t="shared" si="43"/>
        <v>#DIV/0!</v>
      </c>
    </row>
    <row r="661" spans="11:14" x14ac:dyDescent="0.25">
      <c r="K661" s="14" t="e">
        <f t="shared" si="40"/>
        <v>#DIV/0!</v>
      </c>
      <c r="L661">
        <f t="shared" si="41"/>
        <v>0</v>
      </c>
      <c r="M661">
        <f t="shared" si="42"/>
        <v>0</v>
      </c>
      <c r="N661" t="e">
        <f t="shared" si="43"/>
        <v>#DIV/0!</v>
      </c>
    </row>
    <row r="662" spans="11:14" x14ac:dyDescent="0.25">
      <c r="K662" s="14" t="e">
        <f t="shared" si="40"/>
        <v>#DIV/0!</v>
      </c>
      <c r="L662">
        <f t="shared" si="41"/>
        <v>0</v>
      </c>
      <c r="M662">
        <f t="shared" si="42"/>
        <v>0</v>
      </c>
      <c r="N662" t="e">
        <f t="shared" si="43"/>
        <v>#DIV/0!</v>
      </c>
    </row>
    <row r="663" spans="11:14" x14ac:dyDescent="0.25">
      <c r="K663" s="14" t="e">
        <f t="shared" si="40"/>
        <v>#DIV/0!</v>
      </c>
      <c r="L663">
        <f t="shared" si="41"/>
        <v>0</v>
      </c>
      <c r="M663">
        <f t="shared" si="42"/>
        <v>0</v>
      </c>
      <c r="N663" t="e">
        <f t="shared" si="43"/>
        <v>#DIV/0!</v>
      </c>
    </row>
    <row r="664" spans="11:14" x14ac:dyDescent="0.25">
      <c r="K664" s="14" t="e">
        <f t="shared" si="40"/>
        <v>#DIV/0!</v>
      </c>
      <c r="L664">
        <f t="shared" si="41"/>
        <v>0</v>
      </c>
      <c r="M664">
        <f t="shared" si="42"/>
        <v>0</v>
      </c>
      <c r="N664" t="e">
        <f t="shared" si="43"/>
        <v>#DIV/0!</v>
      </c>
    </row>
    <row r="665" spans="11:14" x14ac:dyDescent="0.25">
      <c r="K665" s="14" t="e">
        <f t="shared" si="40"/>
        <v>#DIV/0!</v>
      </c>
      <c r="L665">
        <f t="shared" si="41"/>
        <v>0</v>
      </c>
      <c r="M665">
        <f t="shared" si="42"/>
        <v>0</v>
      </c>
      <c r="N665" t="e">
        <f t="shared" si="43"/>
        <v>#DIV/0!</v>
      </c>
    </row>
    <row r="666" spans="11:14" x14ac:dyDescent="0.25">
      <c r="K666" s="14" t="e">
        <f t="shared" si="40"/>
        <v>#DIV/0!</v>
      </c>
      <c r="L666">
        <f t="shared" si="41"/>
        <v>0</v>
      </c>
      <c r="M666">
        <f t="shared" si="42"/>
        <v>0</v>
      </c>
      <c r="N666" t="e">
        <f t="shared" si="43"/>
        <v>#DIV/0!</v>
      </c>
    </row>
    <row r="667" spans="11:14" x14ac:dyDescent="0.25">
      <c r="K667" s="14" t="e">
        <f t="shared" si="40"/>
        <v>#DIV/0!</v>
      </c>
      <c r="L667">
        <f t="shared" si="41"/>
        <v>0</v>
      </c>
      <c r="M667">
        <f t="shared" si="42"/>
        <v>0</v>
      </c>
      <c r="N667" t="e">
        <f t="shared" si="43"/>
        <v>#DIV/0!</v>
      </c>
    </row>
    <row r="668" spans="11:14" x14ac:dyDescent="0.25">
      <c r="K668" s="14" t="e">
        <f t="shared" si="40"/>
        <v>#DIV/0!</v>
      </c>
      <c r="L668">
        <f t="shared" si="41"/>
        <v>0</v>
      </c>
      <c r="M668">
        <f t="shared" si="42"/>
        <v>0</v>
      </c>
      <c r="N668" t="e">
        <f t="shared" si="43"/>
        <v>#DIV/0!</v>
      </c>
    </row>
    <row r="669" spans="11:14" x14ac:dyDescent="0.25">
      <c r="K669" s="14" t="e">
        <f t="shared" si="40"/>
        <v>#DIV/0!</v>
      </c>
      <c r="L669">
        <f t="shared" si="41"/>
        <v>0</v>
      </c>
      <c r="M669">
        <f t="shared" si="42"/>
        <v>0</v>
      </c>
      <c r="N669" t="e">
        <f t="shared" si="43"/>
        <v>#DIV/0!</v>
      </c>
    </row>
    <row r="670" spans="11:14" x14ac:dyDescent="0.25">
      <c r="K670" s="14" t="e">
        <f t="shared" si="40"/>
        <v>#DIV/0!</v>
      </c>
      <c r="L670">
        <f t="shared" si="41"/>
        <v>0</v>
      </c>
      <c r="M670">
        <f t="shared" si="42"/>
        <v>0</v>
      </c>
      <c r="N670" t="e">
        <f t="shared" si="43"/>
        <v>#DIV/0!</v>
      </c>
    </row>
    <row r="671" spans="11:14" x14ac:dyDescent="0.25">
      <c r="K671" s="14" t="e">
        <f t="shared" si="40"/>
        <v>#DIV/0!</v>
      </c>
      <c r="L671">
        <f t="shared" si="41"/>
        <v>0</v>
      </c>
      <c r="M671">
        <f t="shared" si="42"/>
        <v>0</v>
      </c>
      <c r="N671" t="e">
        <f t="shared" si="43"/>
        <v>#DIV/0!</v>
      </c>
    </row>
    <row r="672" spans="11:14" x14ac:dyDescent="0.25">
      <c r="K672" s="14" t="e">
        <f t="shared" si="40"/>
        <v>#DIV/0!</v>
      </c>
      <c r="L672">
        <f t="shared" si="41"/>
        <v>0</v>
      </c>
      <c r="M672">
        <f t="shared" si="42"/>
        <v>0</v>
      </c>
      <c r="N672" t="e">
        <f t="shared" si="43"/>
        <v>#DIV/0!</v>
      </c>
    </row>
    <row r="673" spans="11:14" x14ac:dyDescent="0.25">
      <c r="K673" s="14" t="e">
        <f t="shared" si="40"/>
        <v>#DIV/0!</v>
      </c>
      <c r="L673">
        <f t="shared" si="41"/>
        <v>0</v>
      </c>
      <c r="M673">
        <f t="shared" si="42"/>
        <v>0</v>
      </c>
      <c r="N673" t="e">
        <f t="shared" si="43"/>
        <v>#DIV/0!</v>
      </c>
    </row>
    <row r="674" spans="11:14" x14ac:dyDescent="0.25">
      <c r="K674" s="14" t="e">
        <f t="shared" si="40"/>
        <v>#DIV/0!</v>
      </c>
      <c r="L674">
        <f t="shared" si="41"/>
        <v>0</v>
      </c>
      <c r="M674">
        <f t="shared" si="42"/>
        <v>0</v>
      </c>
      <c r="N674" t="e">
        <f t="shared" si="43"/>
        <v>#DIV/0!</v>
      </c>
    </row>
    <row r="675" spans="11:14" x14ac:dyDescent="0.25">
      <c r="K675" s="14" t="e">
        <f t="shared" si="40"/>
        <v>#DIV/0!</v>
      </c>
      <c r="L675">
        <f t="shared" si="41"/>
        <v>0</v>
      </c>
      <c r="M675">
        <f t="shared" si="42"/>
        <v>0</v>
      </c>
      <c r="N675" t="e">
        <f t="shared" si="43"/>
        <v>#DIV/0!</v>
      </c>
    </row>
    <row r="676" spans="11:14" x14ac:dyDescent="0.25">
      <c r="K676" s="14" t="e">
        <f t="shared" si="40"/>
        <v>#DIV/0!</v>
      </c>
      <c r="L676">
        <f t="shared" si="41"/>
        <v>0</v>
      </c>
      <c r="M676">
        <f t="shared" si="42"/>
        <v>0</v>
      </c>
      <c r="N676" t="e">
        <f t="shared" si="43"/>
        <v>#DIV/0!</v>
      </c>
    </row>
    <row r="677" spans="11:14" x14ac:dyDescent="0.25">
      <c r="K677" s="14" t="e">
        <f t="shared" si="40"/>
        <v>#DIV/0!</v>
      </c>
      <c r="L677">
        <f t="shared" si="41"/>
        <v>0</v>
      </c>
      <c r="M677">
        <f t="shared" si="42"/>
        <v>0</v>
      </c>
      <c r="N677" t="e">
        <f t="shared" si="43"/>
        <v>#DIV/0!</v>
      </c>
    </row>
    <row r="678" spans="11:14" x14ac:dyDescent="0.25">
      <c r="K678" s="14" t="e">
        <f t="shared" si="40"/>
        <v>#DIV/0!</v>
      </c>
      <c r="L678">
        <f t="shared" si="41"/>
        <v>0</v>
      </c>
      <c r="M678">
        <f t="shared" si="42"/>
        <v>0</v>
      </c>
      <c r="N678" t="e">
        <f t="shared" si="43"/>
        <v>#DIV/0!</v>
      </c>
    </row>
    <row r="679" spans="11:14" x14ac:dyDescent="0.25">
      <c r="K679" s="14" t="e">
        <f t="shared" si="40"/>
        <v>#DIV/0!</v>
      </c>
      <c r="L679">
        <f t="shared" si="41"/>
        <v>0</v>
      </c>
      <c r="M679">
        <f t="shared" si="42"/>
        <v>0</v>
      </c>
      <c r="N679" t="e">
        <f t="shared" si="43"/>
        <v>#DIV/0!</v>
      </c>
    </row>
    <row r="680" spans="11:14" x14ac:dyDescent="0.25">
      <c r="K680" s="14" t="e">
        <f t="shared" si="40"/>
        <v>#DIV/0!</v>
      </c>
      <c r="L680">
        <f t="shared" si="41"/>
        <v>0</v>
      </c>
      <c r="M680">
        <f t="shared" si="42"/>
        <v>0</v>
      </c>
      <c r="N680" t="e">
        <f t="shared" si="43"/>
        <v>#DIV/0!</v>
      </c>
    </row>
    <row r="681" spans="11:14" x14ac:dyDescent="0.25">
      <c r="K681" s="14" t="e">
        <f t="shared" si="40"/>
        <v>#DIV/0!</v>
      </c>
      <c r="L681">
        <f t="shared" si="41"/>
        <v>0</v>
      </c>
      <c r="M681">
        <f t="shared" si="42"/>
        <v>0</v>
      </c>
      <c r="N681" t="e">
        <f t="shared" si="43"/>
        <v>#DIV/0!</v>
      </c>
    </row>
    <row r="682" spans="11:14" x14ac:dyDescent="0.25">
      <c r="K682" s="14" t="e">
        <f t="shared" si="40"/>
        <v>#DIV/0!</v>
      </c>
      <c r="L682">
        <f t="shared" si="41"/>
        <v>0</v>
      </c>
      <c r="M682">
        <f t="shared" si="42"/>
        <v>0</v>
      </c>
      <c r="N682" t="e">
        <f t="shared" si="43"/>
        <v>#DIV/0!</v>
      </c>
    </row>
    <row r="683" spans="11:14" x14ac:dyDescent="0.25">
      <c r="K683" s="14" t="e">
        <f t="shared" si="40"/>
        <v>#DIV/0!</v>
      </c>
      <c r="L683">
        <f t="shared" si="41"/>
        <v>0</v>
      </c>
      <c r="M683">
        <f t="shared" si="42"/>
        <v>0</v>
      </c>
      <c r="N683" t="e">
        <f t="shared" si="43"/>
        <v>#DIV/0!</v>
      </c>
    </row>
    <row r="684" spans="11:14" x14ac:dyDescent="0.25">
      <c r="K684" s="14" t="e">
        <f t="shared" si="40"/>
        <v>#DIV/0!</v>
      </c>
      <c r="L684">
        <f t="shared" si="41"/>
        <v>0</v>
      </c>
      <c r="M684">
        <f t="shared" si="42"/>
        <v>0</v>
      </c>
      <c r="N684" t="e">
        <f t="shared" si="43"/>
        <v>#DIV/0!</v>
      </c>
    </row>
    <row r="685" spans="11:14" x14ac:dyDescent="0.25">
      <c r="K685" s="14" t="e">
        <f t="shared" si="40"/>
        <v>#DIV/0!</v>
      </c>
      <c r="L685">
        <f t="shared" si="41"/>
        <v>0</v>
      </c>
      <c r="M685">
        <f t="shared" si="42"/>
        <v>0</v>
      </c>
      <c r="N685" t="e">
        <f t="shared" si="43"/>
        <v>#DIV/0!</v>
      </c>
    </row>
    <row r="686" spans="11:14" x14ac:dyDescent="0.25">
      <c r="K686" s="14" t="e">
        <f t="shared" si="40"/>
        <v>#DIV/0!</v>
      </c>
      <c r="L686">
        <f t="shared" si="41"/>
        <v>0</v>
      </c>
      <c r="M686">
        <f t="shared" si="42"/>
        <v>0</v>
      </c>
      <c r="N686" t="e">
        <f t="shared" si="43"/>
        <v>#DIV/0!</v>
      </c>
    </row>
    <row r="687" spans="11:14" x14ac:dyDescent="0.25">
      <c r="K687" s="14" t="e">
        <f t="shared" si="40"/>
        <v>#DIV/0!</v>
      </c>
      <c r="L687">
        <f t="shared" si="41"/>
        <v>0</v>
      </c>
      <c r="M687">
        <f t="shared" si="42"/>
        <v>0</v>
      </c>
      <c r="N687" t="e">
        <f t="shared" si="43"/>
        <v>#DIV/0!</v>
      </c>
    </row>
    <row r="688" spans="11:14" x14ac:dyDescent="0.25">
      <c r="K688" s="14" t="e">
        <f t="shared" si="40"/>
        <v>#DIV/0!</v>
      </c>
      <c r="L688">
        <f t="shared" si="41"/>
        <v>0</v>
      </c>
      <c r="M688">
        <f t="shared" si="42"/>
        <v>0</v>
      </c>
      <c r="N688" t="e">
        <f t="shared" si="43"/>
        <v>#DIV/0!</v>
      </c>
    </row>
    <row r="689" spans="11:14" x14ac:dyDescent="0.25">
      <c r="K689" s="14" t="e">
        <f t="shared" si="40"/>
        <v>#DIV/0!</v>
      </c>
      <c r="L689">
        <f t="shared" si="41"/>
        <v>0</v>
      </c>
      <c r="M689">
        <f t="shared" si="42"/>
        <v>0</v>
      </c>
      <c r="N689" t="e">
        <f t="shared" si="43"/>
        <v>#DIV/0!</v>
      </c>
    </row>
    <row r="690" spans="11:14" x14ac:dyDescent="0.25">
      <c r="K690" s="14" t="e">
        <f t="shared" si="40"/>
        <v>#DIV/0!</v>
      </c>
      <c r="L690">
        <f t="shared" si="41"/>
        <v>0</v>
      </c>
      <c r="M690">
        <f t="shared" si="42"/>
        <v>0</v>
      </c>
      <c r="N690" t="e">
        <f t="shared" si="43"/>
        <v>#DIV/0!</v>
      </c>
    </row>
    <row r="691" spans="11:14" x14ac:dyDescent="0.25">
      <c r="K691" s="14" t="e">
        <f t="shared" si="40"/>
        <v>#DIV/0!</v>
      </c>
      <c r="L691">
        <f t="shared" si="41"/>
        <v>0</v>
      </c>
      <c r="M691">
        <f t="shared" si="42"/>
        <v>0</v>
      </c>
      <c r="N691" t="e">
        <f t="shared" si="43"/>
        <v>#DIV/0!</v>
      </c>
    </row>
    <row r="692" spans="11:14" x14ac:dyDescent="0.25">
      <c r="K692" s="14" t="e">
        <f t="shared" si="40"/>
        <v>#DIV/0!</v>
      </c>
      <c r="L692">
        <f t="shared" si="41"/>
        <v>0</v>
      </c>
      <c r="M692">
        <f t="shared" si="42"/>
        <v>0</v>
      </c>
      <c r="N692" t="e">
        <f t="shared" si="43"/>
        <v>#DIV/0!</v>
      </c>
    </row>
    <row r="693" spans="11:14" x14ac:dyDescent="0.25">
      <c r="K693" s="14" t="e">
        <f t="shared" si="40"/>
        <v>#DIV/0!</v>
      </c>
      <c r="L693">
        <f t="shared" si="41"/>
        <v>0</v>
      </c>
      <c r="M693">
        <f t="shared" si="42"/>
        <v>0</v>
      </c>
      <c r="N693" t="e">
        <f t="shared" si="43"/>
        <v>#DIV/0!</v>
      </c>
    </row>
    <row r="694" spans="11:14" x14ac:dyDescent="0.25">
      <c r="K694" s="14" t="e">
        <f t="shared" si="40"/>
        <v>#DIV/0!</v>
      </c>
      <c r="L694">
        <f t="shared" si="41"/>
        <v>0</v>
      </c>
      <c r="M694">
        <f t="shared" si="42"/>
        <v>0</v>
      </c>
      <c r="N694" t="e">
        <f t="shared" si="43"/>
        <v>#DIV/0!</v>
      </c>
    </row>
    <row r="695" spans="11:14" x14ac:dyDescent="0.25">
      <c r="K695" s="14" t="e">
        <f t="shared" si="40"/>
        <v>#DIV/0!</v>
      </c>
      <c r="L695">
        <f t="shared" si="41"/>
        <v>0</v>
      </c>
      <c r="M695">
        <f t="shared" si="42"/>
        <v>0</v>
      </c>
      <c r="N695" t="e">
        <f t="shared" si="43"/>
        <v>#DIV/0!</v>
      </c>
    </row>
    <row r="696" spans="11:14" x14ac:dyDescent="0.25">
      <c r="K696" s="14" t="e">
        <f t="shared" si="40"/>
        <v>#DIV/0!</v>
      </c>
      <c r="L696">
        <f t="shared" si="41"/>
        <v>0</v>
      </c>
      <c r="M696">
        <f t="shared" si="42"/>
        <v>0</v>
      </c>
      <c r="N696" t="e">
        <f t="shared" si="43"/>
        <v>#DIV/0!</v>
      </c>
    </row>
    <row r="697" spans="11:14" x14ac:dyDescent="0.25">
      <c r="K697" s="14" t="e">
        <f t="shared" si="40"/>
        <v>#DIV/0!</v>
      </c>
      <c r="L697">
        <f t="shared" si="41"/>
        <v>0</v>
      </c>
      <c r="M697">
        <f t="shared" si="42"/>
        <v>0</v>
      </c>
      <c r="N697" t="e">
        <f t="shared" si="43"/>
        <v>#DIV/0!</v>
      </c>
    </row>
    <row r="698" spans="11:14" x14ac:dyDescent="0.25">
      <c r="K698" s="14" t="e">
        <f t="shared" si="40"/>
        <v>#DIV/0!</v>
      </c>
      <c r="L698">
        <f t="shared" si="41"/>
        <v>0</v>
      </c>
      <c r="M698">
        <f t="shared" si="42"/>
        <v>0</v>
      </c>
      <c r="N698" t="e">
        <f t="shared" si="43"/>
        <v>#DIV/0!</v>
      </c>
    </row>
    <row r="699" spans="11:14" x14ac:dyDescent="0.25">
      <c r="K699" s="14" t="e">
        <f t="shared" si="40"/>
        <v>#DIV/0!</v>
      </c>
      <c r="L699">
        <f t="shared" si="41"/>
        <v>0</v>
      </c>
      <c r="M699">
        <f t="shared" si="42"/>
        <v>0</v>
      </c>
      <c r="N699" t="e">
        <f t="shared" si="43"/>
        <v>#DIV/0!</v>
      </c>
    </row>
    <row r="700" spans="11:14" x14ac:dyDescent="0.25">
      <c r="K700" s="14" t="e">
        <f t="shared" si="40"/>
        <v>#DIV/0!</v>
      </c>
      <c r="L700">
        <f t="shared" si="41"/>
        <v>0</v>
      </c>
      <c r="M700">
        <f t="shared" si="42"/>
        <v>0</v>
      </c>
      <c r="N700" t="e">
        <f t="shared" si="43"/>
        <v>#DIV/0!</v>
      </c>
    </row>
    <row r="701" spans="11:14" x14ac:dyDescent="0.25">
      <c r="K701" s="14" t="e">
        <f t="shared" si="40"/>
        <v>#DIV/0!</v>
      </c>
      <c r="L701">
        <f t="shared" si="41"/>
        <v>0</v>
      </c>
      <c r="M701">
        <f t="shared" si="42"/>
        <v>0</v>
      </c>
      <c r="N701" t="e">
        <f t="shared" si="43"/>
        <v>#DIV/0!</v>
      </c>
    </row>
    <row r="702" spans="11:14" x14ac:dyDescent="0.25">
      <c r="K702" s="14" t="e">
        <f t="shared" si="40"/>
        <v>#DIV/0!</v>
      </c>
      <c r="L702">
        <f t="shared" si="41"/>
        <v>0</v>
      </c>
      <c r="M702">
        <f t="shared" si="42"/>
        <v>0</v>
      </c>
      <c r="N702" t="e">
        <f t="shared" si="43"/>
        <v>#DIV/0!</v>
      </c>
    </row>
    <row r="703" spans="11:14" x14ac:dyDescent="0.25">
      <c r="K703" s="14" t="e">
        <f t="shared" si="40"/>
        <v>#DIV/0!</v>
      </c>
      <c r="L703">
        <f t="shared" si="41"/>
        <v>0</v>
      </c>
      <c r="M703">
        <f t="shared" si="42"/>
        <v>0</v>
      </c>
      <c r="N703" t="e">
        <f t="shared" si="43"/>
        <v>#DIV/0!</v>
      </c>
    </row>
    <row r="704" spans="11:14" x14ac:dyDescent="0.25">
      <c r="K704" s="14" t="e">
        <f t="shared" si="40"/>
        <v>#DIV/0!</v>
      </c>
      <c r="L704">
        <f t="shared" si="41"/>
        <v>0</v>
      </c>
      <c r="M704">
        <f t="shared" si="42"/>
        <v>0</v>
      </c>
      <c r="N704" t="e">
        <f t="shared" si="43"/>
        <v>#DIV/0!</v>
      </c>
    </row>
    <row r="705" spans="11:14" x14ac:dyDescent="0.25">
      <c r="K705" s="14" t="e">
        <f t="shared" si="40"/>
        <v>#DIV/0!</v>
      </c>
      <c r="L705">
        <f t="shared" si="41"/>
        <v>0</v>
      </c>
      <c r="M705">
        <f t="shared" si="42"/>
        <v>0</v>
      </c>
      <c r="N705" t="e">
        <f t="shared" si="43"/>
        <v>#DIV/0!</v>
      </c>
    </row>
    <row r="706" spans="11:14" x14ac:dyDescent="0.25">
      <c r="K706" s="14" t="e">
        <f t="shared" ref="K706:K769" si="44">(J706/I706)*100</f>
        <v>#DIV/0!</v>
      </c>
      <c r="L706">
        <f t="shared" ref="L706:L769" si="45">((H706^3)*G706*PI())/4</f>
        <v>0</v>
      </c>
      <c r="M706">
        <f t="shared" ref="M706:M769" si="46">((G706^3)*H706*PI())/4</f>
        <v>0</v>
      </c>
      <c r="N706" t="e">
        <f t="shared" ref="N706:N769" si="47">L706/M706</f>
        <v>#DIV/0!</v>
      </c>
    </row>
    <row r="707" spans="11:14" x14ac:dyDescent="0.25">
      <c r="K707" s="14" t="e">
        <f t="shared" si="44"/>
        <v>#DIV/0!</v>
      </c>
      <c r="L707">
        <f t="shared" si="45"/>
        <v>0</v>
      </c>
      <c r="M707">
        <f t="shared" si="46"/>
        <v>0</v>
      </c>
      <c r="N707" t="e">
        <f t="shared" si="47"/>
        <v>#DIV/0!</v>
      </c>
    </row>
    <row r="708" spans="11:14" x14ac:dyDescent="0.25">
      <c r="K708" s="14" t="e">
        <f t="shared" si="44"/>
        <v>#DIV/0!</v>
      </c>
      <c r="L708">
        <f t="shared" si="45"/>
        <v>0</v>
      </c>
      <c r="M708">
        <f t="shared" si="46"/>
        <v>0</v>
      </c>
      <c r="N708" t="e">
        <f t="shared" si="47"/>
        <v>#DIV/0!</v>
      </c>
    </row>
    <row r="709" spans="11:14" x14ac:dyDescent="0.25">
      <c r="K709" s="14" t="e">
        <f t="shared" si="44"/>
        <v>#DIV/0!</v>
      </c>
      <c r="L709">
        <f t="shared" si="45"/>
        <v>0</v>
      </c>
      <c r="M709">
        <f t="shared" si="46"/>
        <v>0</v>
      </c>
      <c r="N709" t="e">
        <f t="shared" si="47"/>
        <v>#DIV/0!</v>
      </c>
    </row>
    <row r="710" spans="11:14" x14ac:dyDescent="0.25">
      <c r="K710" s="14" t="e">
        <f t="shared" si="44"/>
        <v>#DIV/0!</v>
      </c>
      <c r="L710">
        <f t="shared" si="45"/>
        <v>0</v>
      </c>
      <c r="M710">
        <f t="shared" si="46"/>
        <v>0</v>
      </c>
      <c r="N710" t="e">
        <f t="shared" si="47"/>
        <v>#DIV/0!</v>
      </c>
    </row>
    <row r="711" spans="11:14" x14ac:dyDescent="0.25">
      <c r="K711" s="14" t="e">
        <f t="shared" si="44"/>
        <v>#DIV/0!</v>
      </c>
      <c r="L711">
        <f t="shared" si="45"/>
        <v>0</v>
      </c>
      <c r="M711">
        <f t="shared" si="46"/>
        <v>0</v>
      </c>
      <c r="N711" t="e">
        <f t="shared" si="47"/>
        <v>#DIV/0!</v>
      </c>
    </row>
    <row r="712" spans="11:14" x14ac:dyDescent="0.25">
      <c r="K712" s="14" t="e">
        <f t="shared" si="44"/>
        <v>#DIV/0!</v>
      </c>
      <c r="L712">
        <f t="shared" si="45"/>
        <v>0</v>
      </c>
      <c r="M712">
        <f t="shared" si="46"/>
        <v>0</v>
      </c>
      <c r="N712" t="e">
        <f t="shared" si="47"/>
        <v>#DIV/0!</v>
      </c>
    </row>
    <row r="713" spans="11:14" x14ac:dyDescent="0.25">
      <c r="K713" s="14" t="e">
        <f t="shared" si="44"/>
        <v>#DIV/0!</v>
      </c>
      <c r="L713">
        <f t="shared" si="45"/>
        <v>0</v>
      </c>
      <c r="M713">
        <f t="shared" si="46"/>
        <v>0</v>
      </c>
      <c r="N713" t="e">
        <f t="shared" si="47"/>
        <v>#DIV/0!</v>
      </c>
    </row>
    <row r="714" spans="11:14" x14ac:dyDescent="0.25">
      <c r="K714" s="14" t="e">
        <f t="shared" si="44"/>
        <v>#DIV/0!</v>
      </c>
      <c r="L714">
        <f t="shared" si="45"/>
        <v>0</v>
      </c>
      <c r="M714">
        <f t="shared" si="46"/>
        <v>0</v>
      </c>
      <c r="N714" t="e">
        <f t="shared" si="47"/>
        <v>#DIV/0!</v>
      </c>
    </row>
    <row r="715" spans="11:14" x14ac:dyDescent="0.25">
      <c r="K715" s="14" t="e">
        <f t="shared" si="44"/>
        <v>#DIV/0!</v>
      </c>
      <c r="L715">
        <f t="shared" si="45"/>
        <v>0</v>
      </c>
      <c r="M715">
        <f t="shared" si="46"/>
        <v>0</v>
      </c>
      <c r="N715" t="e">
        <f t="shared" si="47"/>
        <v>#DIV/0!</v>
      </c>
    </row>
    <row r="716" spans="11:14" x14ac:dyDescent="0.25">
      <c r="K716" s="14" t="e">
        <f t="shared" si="44"/>
        <v>#DIV/0!</v>
      </c>
      <c r="L716">
        <f t="shared" si="45"/>
        <v>0</v>
      </c>
      <c r="M716">
        <f t="shared" si="46"/>
        <v>0</v>
      </c>
      <c r="N716" t="e">
        <f t="shared" si="47"/>
        <v>#DIV/0!</v>
      </c>
    </row>
    <row r="717" spans="11:14" x14ac:dyDescent="0.25">
      <c r="K717" s="14" t="e">
        <f t="shared" si="44"/>
        <v>#DIV/0!</v>
      </c>
      <c r="L717">
        <f t="shared" si="45"/>
        <v>0</v>
      </c>
      <c r="M717">
        <f t="shared" si="46"/>
        <v>0</v>
      </c>
      <c r="N717" t="e">
        <f t="shared" si="47"/>
        <v>#DIV/0!</v>
      </c>
    </row>
    <row r="718" spans="11:14" x14ac:dyDescent="0.25">
      <c r="K718" s="14" t="e">
        <f t="shared" si="44"/>
        <v>#DIV/0!</v>
      </c>
      <c r="L718">
        <f t="shared" si="45"/>
        <v>0</v>
      </c>
      <c r="M718">
        <f t="shared" si="46"/>
        <v>0</v>
      </c>
      <c r="N718" t="e">
        <f t="shared" si="47"/>
        <v>#DIV/0!</v>
      </c>
    </row>
    <row r="719" spans="11:14" x14ac:dyDescent="0.25">
      <c r="K719" s="14" t="e">
        <f t="shared" si="44"/>
        <v>#DIV/0!</v>
      </c>
      <c r="L719">
        <f t="shared" si="45"/>
        <v>0</v>
      </c>
      <c r="M719">
        <f t="shared" si="46"/>
        <v>0</v>
      </c>
      <c r="N719" t="e">
        <f t="shared" si="47"/>
        <v>#DIV/0!</v>
      </c>
    </row>
    <row r="720" spans="11:14" x14ac:dyDescent="0.25">
      <c r="K720" s="14" t="e">
        <f t="shared" si="44"/>
        <v>#DIV/0!</v>
      </c>
      <c r="L720">
        <f t="shared" si="45"/>
        <v>0</v>
      </c>
      <c r="M720">
        <f t="shared" si="46"/>
        <v>0</v>
      </c>
      <c r="N720" t="e">
        <f t="shared" si="47"/>
        <v>#DIV/0!</v>
      </c>
    </row>
    <row r="721" spans="11:14" x14ac:dyDescent="0.25">
      <c r="K721" s="14" t="e">
        <f t="shared" si="44"/>
        <v>#DIV/0!</v>
      </c>
      <c r="L721">
        <f t="shared" si="45"/>
        <v>0</v>
      </c>
      <c r="M721">
        <f t="shared" si="46"/>
        <v>0</v>
      </c>
      <c r="N721" t="e">
        <f t="shared" si="47"/>
        <v>#DIV/0!</v>
      </c>
    </row>
    <row r="722" spans="11:14" x14ac:dyDescent="0.25">
      <c r="K722" s="14" t="e">
        <f t="shared" si="44"/>
        <v>#DIV/0!</v>
      </c>
      <c r="L722">
        <f t="shared" si="45"/>
        <v>0</v>
      </c>
      <c r="M722">
        <f t="shared" si="46"/>
        <v>0</v>
      </c>
      <c r="N722" t="e">
        <f t="shared" si="47"/>
        <v>#DIV/0!</v>
      </c>
    </row>
    <row r="723" spans="11:14" x14ac:dyDescent="0.25">
      <c r="K723" s="14" t="e">
        <f t="shared" si="44"/>
        <v>#DIV/0!</v>
      </c>
      <c r="L723">
        <f t="shared" si="45"/>
        <v>0</v>
      </c>
      <c r="M723">
        <f t="shared" si="46"/>
        <v>0</v>
      </c>
      <c r="N723" t="e">
        <f t="shared" si="47"/>
        <v>#DIV/0!</v>
      </c>
    </row>
    <row r="724" spans="11:14" x14ac:dyDescent="0.25">
      <c r="K724" s="14" t="e">
        <f t="shared" si="44"/>
        <v>#DIV/0!</v>
      </c>
      <c r="L724">
        <f t="shared" si="45"/>
        <v>0</v>
      </c>
      <c r="M724">
        <f t="shared" si="46"/>
        <v>0</v>
      </c>
      <c r="N724" t="e">
        <f t="shared" si="47"/>
        <v>#DIV/0!</v>
      </c>
    </row>
    <row r="725" spans="11:14" x14ac:dyDescent="0.25">
      <c r="K725" s="14" t="e">
        <f t="shared" si="44"/>
        <v>#DIV/0!</v>
      </c>
      <c r="L725">
        <f t="shared" si="45"/>
        <v>0</v>
      </c>
      <c r="M725">
        <f t="shared" si="46"/>
        <v>0</v>
      </c>
      <c r="N725" t="e">
        <f t="shared" si="47"/>
        <v>#DIV/0!</v>
      </c>
    </row>
    <row r="726" spans="11:14" x14ac:dyDescent="0.25">
      <c r="K726" s="14" t="e">
        <f t="shared" si="44"/>
        <v>#DIV/0!</v>
      </c>
      <c r="L726">
        <f t="shared" si="45"/>
        <v>0</v>
      </c>
      <c r="M726">
        <f t="shared" si="46"/>
        <v>0</v>
      </c>
      <c r="N726" t="e">
        <f t="shared" si="47"/>
        <v>#DIV/0!</v>
      </c>
    </row>
    <row r="727" spans="11:14" x14ac:dyDescent="0.25">
      <c r="K727" s="14" t="e">
        <f t="shared" si="44"/>
        <v>#DIV/0!</v>
      </c>
      <c r="L727">
        <f t="shared" si="45"/>
        <v>0</v>
      </c>
      <c r="M727">
        <f t="shared" si="46"/>
        <v>0</v>
      </c>
      <c r="N727" t="e">
        <f t="shared" si="47"/>
        <v>#DIV/0!</v>
      </c>
    </row>
    <row r="728" spans="11:14" x14ac:dyDescent="0.25">
      <c r="K728" s="14" t="e">
        <f t="shared" si="44"/>
        <v>#DIV/0!</v>
      </c>
      <c r="L728">
        <f t="shared" si="45"/>
        <v>0</v>
      </c>
      <c r="M728">
        <f t="shared" si="46"/>
        <v>0</v>
      </c>
      <c r="N728" t="e">
        <f t="shared" si="47"/>
        <v>#DIV/0!</v>
      </c>
    </row>
    <row r="729" spans="11:14" x14ac:dyDescent="0.25">
      <c r="K729" s="14" t="e">
        <f t="shared" si="44"/>
        <v>#DIV/0!</v>
      </c>
      <c r="L729">
        <f t="shared" si="45"/>
        <v>0</v>
      </c>
      <c r="M729">
        <f t="shared" si="46"/>
        <v>0</v>
      </c>
      <c r="N729" t="e">
        <f t="shared" si="47"/>
        <v>#DIV/0!</v>
      </c>
    </row>
    <row r="730" spans="11:14" x14ac:dyDescent="0.25">
      <c r="K730" s="14" t="e">
        <f t="shared" si="44"/>
        <v>#DIV/0!</v>
      </c>
      <c r="L730">
        <f t="shared" si="45"/>
        <v>0</v>
      </c>
      <c r="M730">
        <f t="shared" si="46"/>
        <v>0</v>
      </c>
      <c r="N730" t="e">
        <f t="shared" si="47"/>
        <v>#DIV/0!</v>
      </c>
    </row>
    <row r="731" spans="11:14" x14ac:dyDescent="0.25">
      <c r="K731" s="14" t="e">
        <f t="shared" si="44"/>
        <v>#DIV/0!</v>
      </c>
      <c r="L731">
        <f t="shared" si="45"/>
        <v>0</v>
      </c>
      <c r="M731">
        <f t="shared" si="46"/>
        <v>0</v>
      </c>
      <c r="N731" t="e">
        <f t="shared" si="47"/>
        <v>#DIV/0!</v>
      </c>
    </row>
    <row r="732" spans="11:14" x14ac:dyDescent="0.25">
      <c r="K732" s="14" t="e">
        <f t="shared" si="44"/>
        <v>#DIV/0!</v>
      </c>
      <c r="L732">
        <f t="shared" si="45"/>
        <v>0</v>
      </c>
      <c r="M732">
        <f t="shared" si="46"/>
        <v>0</v>
      </c>
      <c r="N732" t="e">
        <f t="shared" si="47"/>
        <v>#DIV/0!</v>
      </c>
    </row>
    <row r="733" spans="11:14" x14ac:dyDescent="0.25">
      <c r="K733" s="14" t="e">
        <f t="shared" si="44"/>
        <v>#DIV/0!</v>
      </c>
      <c r="L733">
        <f t="shared" si="45"/>
        <v>0</v>
      </c>
      <c r="M733">
        <f t="shared" si="46"/>
        <v>0</v>
      </c>
      <c r="N733" t="e">
        <f t="shared" si="47"/>
        <v>#DIV/0!</v>
      </c>
    </row>
    <row r="734" spans="11:14" x14ac:dyDescent="0.25">
      <c r="K734" s="14" t="e">
        <f t="shared" si="44"/>
        <v>#DIV/0!</v>
      </c>
      <c r="L734">
        <f t="shared" si="45"/>
        <v>0</v>
      </c>
      <c r="M734">
        <f t="shared" si="46"/>
        <v>0</v>
      </c>
      <c r="N734" t="e">
        <f t="shared" si="47"/>
        <v>#DIV/0!</v>
      </c>
    </row>
    <row r="735" spans="11:14" x14ac:dyDescent="0.25">
      <c r="K735" s="14" t="e">
        <f t="shared" si="44"/>
        <v>#DIV/0!</v>
      </c>
      <c r="L735">
        <f t="shared" si="45"/>
        <v>0</v>
      </c>
      <c r="M735">
        <f t="shared" si="46"/>
        <v>0</v>
      </c>
      <c r="N735" t="e">
        <f t="shared" si="47"/>
        <v>#DIV/0!</v>
      </c>
    </row>
    <row r="736" spans="11:14" x14ac:dyDescent="0.25">
      <c r="K736" s="14" t="e">
        <f t="shared" si="44"/>
        <v>#DIV/0!</v>
      </c>
      <c r="L736">
        <f t="shared" si="45"/>
        <v>0</v>
      </c>
      <c r="M736">
        <f t="shared" si="46"/>
        <v>0</v>
      </c>
      <c r="N736" t="e">
        <f t="shared" si="47"/>
        <v>#DIV/0!</v>
      </c>
    </row>
    <row r="737" spans="11:14" x14ac:dyDescent="0.25">
      <c r="K737" s="14" t="e">
        <f t="shared" si="44"/>
        <v>#DIV/0!</v>
      </c>
      <c r="L737">
        <f t="shared" si="45"/>
        <v>0</v>
      </c>
      <c r="M737">
        <f t="shared" si="46"/>
        <v>0</v>
      </c>
      <c r="N737" t="e">
        <f t="shared" si="47"/>
        <v>#DIV/0!</v>
      </c>
    </row>
    <row r="738" spans="11:14" x14ac:dyDescent="0.25">
      <c r="K738" s="14" t="e">
        <f t="shared" si="44"/>
        <v>#DIV/0!</v>
      </c>
      <c r="L738">
        <f t="shared" si="45"/>
        <v>0</v>
      </c>
      <c r="M738">
        <f t="shared" si="46"/>
        <v>0</v>
      </c>
      <c r="N738" t="e">
        <f t="shared" si="47"/>
        <v>#DIV/0!</v>
      </c>
    </row>
    <row r="739" spans="11:14" x14ac:dyDescent="0.25">
      <c r="K739" s="14" t="e">
        <f t="shared" si="44"/>
        <v>#DIV/0!</v>
      </c>
      <c r="L739">
        <f t="shared" si="45"/>
        <v>0</v>
      </c>
      <c r="M739">
        <f t="shared" si="46"/>
        <v>0</v>
      </c>
      <c r="N739" t="e">
        <f t="shared" si="47"/>
        <v>#DIV/0!</v>
      </c>
    </row>
    <row r="740" spans="11:14" x14ac:dyDescent="0.25">
      <c r="K740" s="14" t="e">
        <f t="shared" si="44"/>
        <v>#DIV/0!</v>
      </c>
      <c r="L740">
        <f t="shared" si="45"/>
        <v>0</v>
      </c>
      <c r="M740">
        <f t="shared" si="46"/>
        <v>0</v>
      </c>
      <c r="N740" t="e">
        <f t="shared" si="47"/>
        <v>#DIV/0!</v>
      </c>
    </row>
    <row r="741" spans="11:14" x14ac:dyDescent="0.25">
      <c r="K741" s="14" t="e">
        <f t="shared" si="44"/>
        <v>#DIV/0!</v>
      </c>
      <c r="L741">
        <f t="shared" si="45"/>
        <v>0</v>
      </c>
      <c r="M741">
        <f t="shared" si="46"/>
        <v>0</v>
      </c>
      <c r="N741" t="e">
        <f t="shared" si="47"/>
        <v>#DIV/0!</v>
      </c>
    </row>
    <row r="742" spans="11:14" x14ac:dyDescent="0.25">
      <c r="K742" s="14" t="e">
        <f t="shared" si="44"/>
        <v>#DIV/0!</v>
      </c>
      <c r="L742">
        <f t="shared" si="45"/>
        <v>0</v>
      </c>
      <c r="M742">
        <f t="shared" si="46"/>
        <v>0</v>
      </c>
      <c r="N742" t="e">
        <f t="shared" si="47"/>
        <v>#DIV/0!</v>
      </c>
    </row>
    <row r="743" spans="11:14" x14ac:dyDescent="0.25">
      <c r="K743" s="14" t="e">
        <f t="shared" si="44"/>
        <v>#DIV/0!</v>
      </c>
      <c r="L743">
        <f t="shared" si="45"/>
        <v>0</v>
      </c>
      <c r="M743">
        <f t="shared" si="46"/>
        <v>0</v>
      </c>
      <c r="N743" t="e">
        <f t="shared" si="47"/>
        <v>#DIV/0!</v>
      </c>
    </row>
    <row r="744" spans="11:14" x14ac:dyDescent="0.25">
      <c r="K744" s="14" t="e">
        <f t="shared" si="44"/>
        <v>#DIV/0!</v>
      </c>
      <c r="L744">
        <f t="shared" si="45"/>
        <v>0</v>
      </c>
      <c r="M744">
        <f t="shared" si="46"/>
        <v>0</v>
      </c>
      <c r="N744" t="e">
        <f t="shared" si="47"/>
        <v>#DIV/0!</v>
      </c>
    </row>
    <row r="745" spans="11:14" x14ac:dyDescent="0.25">
      <c r="K745" s="14" t="e">
        <f t="shared" si="44"/>
        <v>#DIV/0!</v>
      </c>
      <c r="L745">
        <f t="shared" si="45"/>
        <v>0</v>
      </c>
      <c r="M745">
        <f t="shared" si="46"/>
        <v>0</v>
      </c>
      <c r="N745" t="e">
        <f t="shared" si="47"/>
        <v>#DIV/0!</v>
      </c>
    </row>
    <row r="746" spans="11:14" x14ac:dyDescent="0.25">
      <c r="K746" s="14" t="e">
        <f t="shared" si="44"/>
        <v>#DIV/0!</v>
      </c>
      <c r="L746">
        <f t="shared" si="45"/>
        <v>0</v>
      </c>
      <c r="M746">
        <f t="shared" si="46"/>
        <v>0</v>
      </c>
      <c r="N746" t="e">
        <f t="shared" si="47"/>
        <v>#DIV/0!</v>
      </c>
    </row>
    <row r="747" spans="11:14" x14ac:dyDescent="0.25">
      <c r="K747" s="14" t="e">
        <f t="shared" si="44"/>
        <v>#DIV/0!</v>
      </c>
      <c r="L747">
        <f t="shared" si="45"/>
        <v>0</v>
      </c>
      <c r="M747">
        <f t="shared" si="46"/>
        <v>0</v>
      </c>
      <c r="N747" t="e">
        <f t="shared" si="47"/>
        <v>#DIV/0!</v>
      </c>
    </row>
    <row r="748" spans="11:14" x14ac:dyDescent="0.25">
      <c r="K748" s="14" t="e">
        <f t="shared" si="44"/>
        <v>#DIV/0!</v>
      </c>
      <c r="L748">
        <f t="shared" si="45"/>
        <v>0</v>
      </c>
      <c r="M748">
        <f t="shared" si="46"/>
        <v>0</v>
      </c>
      <c r="N748" t="e">
        <f t="shared" si="47"/>
        <v>#DIV/0!</v>
      </c>
    </row>
    <row r="749" spans="11:14" x14ac:dyDescent="0.25">
      <c r="K749" s="14" t="e">
        <f t="shared" si="44"/>
        <v>#DIV/0!</v>
      </c>
      <c r="L749">
        <f t="shared" si="45"/>
        <v>0</v>
      </c>
      <c r="M749">
        <f t="shared" si="46"/>
        <v>0</v>
      </c>
      <c r="N749" t="e">
        <f t="shared" si="47"/>
        <v>#DIV/0!</v>
      </c>
    </row>
    <row r="750" spans="11:14" x14ac:dyDescent="0.25">
      <c r="K750" s="14" t="e">
        <f t="shared" si="44"/>
        <v>#DIV/0!</v>
      </c>
      <c r="L750">
        <f t="shared" si="45"/>
        <v>0</v>
      </c>
      <c r="M750">
        <f t="shared" si="46"/>
        <v>0</v>
      </c>
      <c r="N750" t="e">
        <f t="shared" si="47"/>
        <v>#DIV/0!</v>
      </c>
    </row>
    <row r="751" spans="11:14" x14ac:dyDescent="0.25">
      <c r="K751" s="14" t="e">
        <f t="shared" si="44"/>
        <v>#DIV/0!</v>
      </c>
      <c r="L751">
        <f t="shared" si="45"/>
        <v>0</v>
      </c>
      <c r="M751">
        <f t="shared" si="46"/>
        <v>0</v>
      </c>
      <c r="N751" t="e">
        <f t="shared" si="47"/>
        <v>#DIV/0!</v>
      </c>
    </row>
    <row r="752" spans="11:14" x14ac:dyDescent="0.25">
      <c r="K752" s="14" t="e">
        <f t="shared" si="44"/>
        <v>#DIV/0!</v>
      </c>
      <c r="L752">
        <f t="shared" si="45"/>
        <v>0</v>
      </c>
      <c r="M752">
        <f t="shared" si="46"/>
        <v>0</v>
      </c>
      <c r="N752" t="e">
        <f t="shared" si="47"/>
        <v>#DIV/0!</v>
      </c>
    </row>
    <row r="753" spans="11:14" x14ac:dyDescent="0.25">
      <c r="K753" s="14" t="e">
        <f t="shared" si="44"/>
        <v>#DIV/0!</v>
      </c>
      <c r="L753">
        <f t="shared" si="45"/>
        <v>0</v>
      </c>
      <c r="M753">
        <f t="shared" si="46"/>
        <v>0</v>
      </c>
      <c r="N753" t="e">
        <f t="shared" si="47"/>
        <v>#DIV/0!</v>
      </c>
    </row>
    <row r="754" spans="11:14" x14ac:dyDescent="0.25">
      <c r="K754" s="14" t="e">
        <f t="shared" si="44"/>
        <v>#DIV/0!</v>
      </c>
      <c r="L754">
        <f t="shared" si="45"/>
        <v>0</v>
      </c>
      <c r="M754">
        <f t="shared" si="46"/>
        <v>0</v>
      </c>
      <c r="N754" t="e">
        <f t="shared" si="47"/>
        <v>#DIV/0!</v>
      </c>
    </row>
    <row r="755" spans="11:14" x14ac:dyDescent="0.25">
      <c r="K755" s="14" t="e">
        <f t="shared" si="44"/>
        <v>#DIV/0!</v>
      </c>
      <c r="L755">
        <f t="shared" si="45"/>
        <v>0</v>
      </c>
      <c r="M755">
        <f t="shared" si="46"/>
        <v>0</v>
      </c>
      <c r="N755" t="e">
        <f t="shared" si="47"/>
        <v>#DIV/0!</v>
      </c>
    </row>
    <row r="756" spans="11:14" x14ac:dyDescent="0.25">
      <c r="K756" s="14" t="e">
        <f t="shared" si="44"/>
        <v>#DIV/0!</v>
      </c>
      <c r="L756">
        <f t="shared" si="45"/>
        <v>0</v>
      </c>
      <c r="M756">
        <f t="shared" si="46"/>
        <v>0</v>
      </c>
      <c r="N756" t="e">
        <f t="shared" si="47"/>
        <v>#DIV/0!</v>
      </c>
    </row>
    <row r="757" spans="11:14" x14ac:dyDescent="0.25">
      <c r="K757" s="14" t="e">
        <f t="shared" si="44"/>
        <v>#DIV/0!</v>
      </c>
      <c r="L757">
        <f t="shared" si="45"/>
        <v>0</v>
      </c>
      <c r="M757">
        <f t="shared" si="46"/>
        <v>0</v>
      </c>
      <c r="N757" t="e">
        <f t="shared" si="47"/>
        <v>#DIV/0!</v>
      </c>
    </row>
    <row r="758" spans="11:14" x14ac:dyDescent="0.25">
      <c r="K758" s="14" t="e">
        <f t="shared" si="44"/>
        <v>#DIV/0!</v>
      </c>
      <c r="L758">
        <f t="shared" si="45"/>
        <v>0</v>
      </c>
      <c r="M758">
        <f t="shared" si="46"/>
        <v>0</v>
      </c>
      <c r="N758" t="e">
        <f t="shared" si="47"/>
        <v>#DIV/0!</v>
      </c>
    </row>
    <row r="759" spans="11:14" x14ac:dyDescent="0.25">
      <c r="K759" s="14" t="e">
        <f t="shared" si="44"/>
        <v>#DIV/0!</v>
      </c>
      <c r="L759">
        <f t="shared" si="45"/>
        <v>0</v>
      </c>
      <c r="M759">
        <f t="shared" si="46"/>
        <v>0</v>
      </c>
      <c r="N759" t="e">
        <f t="shared" si="47"/>
        <v>#DIV/0!</v>
      </c>
    </row>
    <row r="760" spans="11:14" x14ac:dyDescent="0.25">
      <c r="K760" s="14" t="e">
        <f t="shared" si="44"/>
        <v>#DIV/0!</v>
      </c>
      <c r="L760">
        <f t="shared" si="45"/>
        <v>0</v>
      </c>
      <c r="M760">
        <f t="shared" si="46"/>
        <v>0</v>
      </c>
      <c r="N760" t="e">
        <f t="shared" si="47"/>
        <v>#DIV/0!</v>
      </c>
    </row>
    <row r="761" spans="11:14" x14ac:dyDescent="0.25">
      <c r="K761" s="14" t="e">
        <f t="shared" si="44"/>
        <v>#DIV/0!</v>
      </c>
      <c r="L761">
        <f t="shared" si="45"/>
        <v>0</v>
      </c>
      <c r="M761">
        <f t="shared" si="46"/>
        <v>0</v>
      </c>
      <c r="N761" t="e">
        <f t="shared" si="47"/>
        <v>#DIV/0!</v>
      </c>
    </row>
    <row r="762" spans="11:14" x14ac:dyDescent="0.25">
      <c r="K762" s="14" t="e">
        <f t="shared" si="44"/>
        <v>#DIV/0!</v>
      </c>
      <c r="L762">
        <f t="shared" si="45"/>
        <v>0</v>
      </c>
      <c r="M762">
        <f t="shared" si="46"/>
        <v>0</v>
      </c>
      <c r="N762" t="e">
        <f t="shared" si="47"/>
        <v>#DIV/0!</v>
      </c>
    </row>
    <row r="763" spans="11:14" x14ac:dyDescent="0.25">
      <c r="K763" s="14" t="e">
        <f t="shared" si="44"/>
        <v>#DIV/0!</v>
      </c>
      <c r="L763">
        <f t="shared" si="45"/>
        <v>0</v>
      </c>
      <c r="M763">
        <f t="shared" si="46"/>
        <v>0</v>
      </c>
      <c r="N763" t="e">
        <f t="shared" si="47"/>
        <v>#DIV/0!</v>
      </c>
    </row>
    <row r="764" spans="11:14" x14ac:dyDescent="0.25">
      <c r="K764" s="14" t="e">
        <f t="shared" si="44"/>
        <v>#DIV/0!</v>
      </c>
      <c r="L764">
        <f t="shared" si="45"/>
        <v>0</v>
      </c>
      <c r="M764">
        <f t="shared" si="46"/>
        <v>0</v>
      </c>
      <c r="N764" t="e">
        <f t="shared" si="47"/>
        <v>#DIV/0!</v>
      </c>
    </row>
    <row r="765" spans="11:14" x14ac:dyDescent="0.25">
      <c r="K765" s="14" t="e">
        <f t="shared" si="44"/>
        <v>#DIV/0!</v>
      </c>
      <c r="L765">
        <f t="shared" si="45"/>
        <v>0</v>
      </c>
      <c r="M765">
        <f t="shared" si="46"/>
        <v>0</v>
      </c>
      <c r="N765" t="e">
        <f t="shared" si="47"/>
        <v>#DIV/0!</v>
      </c>
    </row>
    <row r="766" spans="11:14" x14ac:dyDescent="0.25">
      <c r="K766" s="14" t="e">
        <f t="shared" si="44"/>
        <v>#DIV/0!</v>
      </c>
      <c r="L766">
        <f t="shared" si="45"/>
        <v>0</v>
      </c>
      <c r="M766">
        <f t="shared" si="46"/>
        <v>0</v>
      </c>
      <c r="N766" t="e">
        <f t="shared" si="47"/>
        <v>#DIV/0!</v>
      </c>
    </row>
    <row r="767" spans="11:14" x14ac:dyDescent="0.25">
      <c r="K767" s="14" t="e">
        <f t="shared" si="44"/>
        <v>#DIV/0!</v>
      </c>
      <c r="L767">
        <f t="shared" si="45"/>
        <v>0</v>
      </c>
      <c r="M767">
        <f t="shared" si="46"/>
        <v>0</v>
      </c>
      <c r="N767" t="e">
        <f t="shared" si="47"/>
        <v>#DIV/0!</v>
      </c>
    </row>
    <row r="768" spans="11:14" x14ac:dyDescent="0.25">
      <c r="K768" s="14" t="e">
        <f t="shared" si="44"/>
        <v>#DIV/0!</v>
      </c>
      <c r="L768">
        <f t="shared" si="45"/>
        <v>0</v>
      </c>
      <c r="M768">
        <f t="shared" si="46"/>
        <v>0</v>
      </c>
      <c r="N768" t="e">
        <f t="shared" si="47"/>
        <v>#DIV/0!</v>
      </c>
    </row>
    <row r="769" spans="11:14" x14ac:dyDescent="0.25">
      <c r="K769" s="14" t="e">
        <f t="shared" si="44"/>
        <v>#DIV/0!</v>
      </c>
      <c r="L769">
        <f t="shared" si="45"/>
        <v>0</v>
      </c>
      <c r="M769">
        <f t="shared" si="46"/>
        <v>0</v>
      </c>
      <c r="N769" t="e">
        <f t="shared" si="47"/>
        <v>#DIV/0!</v>
      </c>
    </row>
    <row r="770" spans="11:14" x14ac:dyDescent="0.25">
      <c r="K770" s="14" t="e">
        <f t="shared" ref="K770:K833" si="48">(J770/I770)*100</f>
        <v>#DIV/0!</v>
      </c>
      <c r="L770">
        <f t="shared" ref="L770:L833" si="49">((H770^3)*G770*PI())/4</f>
        <v>0</v>
      </c>
      <c r="M770">
        <f t="shared" ref="M770:M833" si="50">((G770^3)*H770*PI())/4</f>
        <v>0</v>
      </c>
      <c r="N770" t="e">
        <f t="shared" ref="N770:N833" si="51">L770/M770</f>
        <v>#DIV/0!</v>
      </c>
    </row>
    <row r="771" spans="11:14" x14ac:dyDescent="0.25">
      <c r="K771" s="14" t="e">
        <f t="shared" si="48"/>
        <v>#DIV/0!</v>
      </c>
      <c r="L771">
        <f t="shared" si="49"/>
        <v>0</v>
      </c>
      <c r="M771">
        <f t="shared" si="50"/>
        <v>0</v>
      </c>
      <c r="N771" t="e">
        <f t="shared" si="51"/>
        <v>#DIV/0!</v>
      </c>
    </row>
    <row r="772" spans="11:14" x14ac:dyDescent="0.25">
      <c r="K772" s="14" t="e">
        <f t="shared" si="48"/>
        <v>#DIV/0!</v>
      </c>
      <c r="L772">
        <f t="shared" si="49"/>
        <v>0</v>
      </c>
      <c r="M772">
        <f t="shared" si="50"/>
        <v>0</v>
      </c>
      <c r="N772" t="e">
        <f t="shared" si="51"/>
        <v>#DIV/0!</v>
      </c>
    </row>
    <row r="773" spans="11:14" x14ac:dyDescent="0.25">
      <c r="K773" s="14" t="e">
        <f t="shared" si="48"/>
        <v>#DIV/0!</v>
      </c>
      <c r="L773">
        <f t="shared" si="49"/>
        <v>0</v>
      </c>
      <c r="M773">
        <f t="shared" si="50"/>
        <v>0</v>
      </c>
      <c r="N773" t="e">
        <f t="shared" si="51"/>
        <v>#DIV/0!</v>
      </c>
    </row>
    <row r="774" spans="11:14" x14ac:dyDescent="0.25">
      <c r="K774" s="14" t="e">
        <f t="shared" si="48"/>
        <v>#DIV/0!</v>
      </c>
      <c r="L774">
        <f t="shared" si="49"/>
        <v>0</v>
      </c>
      <c r="M774">
        <f t="shared" si="50"/>
        <v>0</v>
      </c>
      <c r="N774" t="e">
        <f t="shared" si="51"/>
        <v>#DIV/0!</v>
      </c>
    </row>
    <row r="775" spans="11:14" x14ac:dyDescent="0.25">
      <c r="K775" s="14" t="e">
        <f t="shared" si="48"/>
        <v>#DIV/0!</v>
      </c>
      <c r="L775">
        <f t="shared" si="49"/>
        <v>0</v>
      </c>
      <c r="M775">
        <f t="shared" si="50"/>
        <v>0</v>
      </c>
      <c r="N775" t="e">
        <f t="shared" si="51"/>
        <v>#DIV/0!</v>
      </c>
    </row>
    <row r="776" spans="11:14" x14ac:dyDescent="0.25">
      <c r="K776" s="14" t="e">
        <f t="shared" si="48"/>
        <v>#DIV/0!</v>
      </c>
      <c r="L776">
        <f t="shared" si="49"/>
        <v>0</v>
      </c>
      <c r="M776">
        <f t="shared" si="50"/>
        <v>0</v>
      </c>
      <c r="N776" t="e">
        <f t="shared" si="51"/>
        <v>#DIV/0!</v>
      </c>
    </row>
    <row r="777" spans="11:14" x14ac:dyDescent="0.25">
      <c r="K777" s="14" t="e">
        <f t="shared" si="48"/>
        <v>#DIV/0!</v>
      </c>
      <c r="L777">
        <f t="shared" si="49"/>
        <v>0</v>
      </c>
      <c r="M777">
        <f t="shared" si="50"/>
        <v>0</v>
      </c>
      <c r="N777" t="e">
        <f t="shared" si="51"/>
        <v>#DIV/0!</v>
      </c>
    </row>
    <row r="778" spans="11:14" x14ac:dyDescent="0.25">
      <c r="K778" s="14" t="e">
        <f t="shared" si="48"/>
        <v>#DIV/0!</v>
      </c>
      <c r="L778">
        <f t="shared" si="49"/>
        <v>0</v>
      </c>
      <c r="M778">
        <f t="shared" si="50"/>
        <v>0</v>
      </c>
      <c r="N778" t="e">
        <f t="shared" si="51"/>
        <v>#DIV/0!</v>
      </c>
    </row>
    <row r="779" spans="11:14" x14ac:dyDescent="0.25">
      <c r="K779" s="14" t="e">
        <f t="shared" si="48"/>
        <v>#DIV/0!</v>
      </c>
      <c r="L779">
        <f t="shared" si="49"/>
        <v>0</v>
      </c>
      <c r="M779">
        <f t="shared" si="50"/>
        <v>0</v>
      </c>
      <c r="N779" t="e">
        <f t="shared" si="51"/>
        <v>#DIV/0!</v>
      </c>
    </row>
    <row r="780" spans="11:14" x14ac:dyDescent="0.25">
      <c r="K780" s="14" t="e">
        <f t="shared" si="48"/>
        <v>#DIV/0!</v>
      </c>
      <c r="L780">
        <f t="shared" si="49"/>
        <v>0</v>
      </c>
      <c r="M780">
        <f t="shared" si="50"/>
        <v>0</v>
      </c>
      <c r="N780" t="e">
        <f t="shared" si="51"/>
        <v>#DIV/0!</v>
      </c>
    </row>
    <row r="781" spans="11:14" x14ac:dyDescent="0.25">
      <c r="K781" s="14" t="e">
        <f t="shared" si="48"/>
        <v>#DIV/0!</v>
      </c>
      <c r="L781">
        <f t="shared" si="49"/>
        <v>0</v>
      </c>
      <c r="M781">
        <f t="shared" si="50"/>
        <v>0</v>
      </c>
      <c r="N781" t="e">
        <f t="shared" si="51"/>
        <v>#DIV/0!</v>
      </c>
    </row>
    <row r="782" spans="11:14" x14ac:dyDescent="0.25">
      <c r="K782" s="14" t="e">
        <f t="shared" si="48"/>
        <v>#DIV/0!</v>
      </c>
      <c r="L782">
        <f t="shared" si="49"/>
        <v>0</v>
      </c>
      <c r="M782">
        <f t="shared" si="50"/>
        <v>0</v>
      </c>
      <c r="N782" t="e">
        <f t="shared" si="51"/>
        <v>#DIV/0!</v>
      </c>
    </row>
    <row r="783" spans="11:14" x14ac:dyDescent="0.25">
      <c r="K783" s="14" t="e">
        <f t="shared" si="48"/>
        <v>#DIV/0!</v>
      </c>
      <c r="L783">
        <f t="shared" si="49"/>
        <v>0</v>
      </c>
      <c r="M783">
        <f t="shared" si="50"/>
        <v>0</v>
      </c>
      <c r="N783" t="e">
        <f t="shared" si="51"/>
        <v>#DIV/0!</v>
      </c>
    </row>
    <row r="784" spans="11:14" x14ac:dyDescent="0.25">
      <c r="K784" s="14" t="e">
        <f t="shared" si="48"/>
        <v>#DIV/0!</v>
      </c>
      <c r="L784">
        <f t="shared" si="49"/>
        <v>0</v>
      </c>
      <c r="M784">
        <f t="shared" si="50"/>
        <v>0</v>
      </c>
      <c r="N784" t="e">
        <f t="shared" si="51"/>
        <v>#DIV/0!</v>
      </c>
    </row>
    <row r="785" spans="11:14" x14ac:dyDescent="0.25">
      <c r="K785" s="14" t="e">
        <f t="shared" si="48"/>
        <v>#DIV/0!</v>
      </c>
      <c r="L785">
        <f t="shared" si="49"/>
        <v>0</v>
      </c>
      <c r="M785">
        <f t="shared" si="50"/>
        <v>0</v>
      </c>
      <c r="N785" t="e">
        <f t="shared" si="51"/>
        <v>#DIV/0!</v>
      </c>
    </row>
    <row r="786" spans="11:14" x14ac:dyDescent="0.25">
      <c r="K786" s="14" t="e">
        <f t="shared" si="48"/>
        <v>#DIV/0!</v>
      </c>
      <c r="L786">
        <f t="shared" si="49"/>
        <v>0</v>
      </c>
      <c r="M786">
        <f t="shared" si="50"/>
        <v>0</v>
      </c>
      <c r="N786" t="e">
        <f t="shared" si="51"/>
        <v>#DIV/0!</v>
      </c>
    </row>
    <row r="787" spans="11:14" x14ac:dyDescent="0.25">
      <c r="K787" s="14" t="e">
        <f t="shared" si="48"/>
        <v>#DIV/0!</v>
      </c>
      <c r="L787">
        <f t="shared" si="49"/>
        <v>0</v>
      </c>
      <c r="M787">
        <f t="shared" si="50"/>
        <v>0</v>
      </c>
      <c r="N787" t="e">
        <f t="shared" si="51"/>
        <v>#DIV/0!</v>
      </c>
    </row>
    <row r="788" spans="11:14" x14ac:dyDescent="0.25">
      <c r="K788" s="14" t="e">
        <f t="shared" si="48"/>
        <v>#DIV/0!</v>
      </c>
      <c r="L788">
        <f t="shared" si="49"/>
        <v>0</v>
      </c>
      <c r="M788">
        <f t="shared" si="50"/>
        <v>0</v>
      </c>
      <c r="N788" t="e">
        <f t="shared" si="51"/>
        <v>#DIV/0!</v>
      </c>
    </row>
    <row r="789" spans="11:14" x14ac:dyDescent="0.25">
      <c r="K789" s="14" t="e">
        <f t="shared" si="48"/>
        <v>#DIV/0!</v>
      </c>
      <c r="L789">
        <f t="shared" si="49"/>
        <v>0</v>
      </c>
      <c r="M789">
        <f t="shared" si="50"/>
        <v>0</v>
      </c>
      <c r="N789" t="e">
        <f t="shared" si="51"/>
        <v>#DIV/0!</v>
      </c>
    </row>
    <row r="790" spans="11:14" x14ac:dyDescent="0.25">
      <c r="K790" s="14" t="e">
        <f t="shared" si="48"/>
        <v>#DIV/0!</v>
      </c>
      <c r="L790">
        <f t="shared" si="49"/>
        <v>0</v>
      </c>
      <c r="M790">
        <f t="shared" si="50"/>
        <v>0</v>
      </c>
      <c r="N790" t="e">
        <f t="shared" si="51"/>
        <v>#DIV/0!</v>
      </c>
    </row>
    <row r="791" spans="11:14" x14ac:dyDescent="0.25">
      <c r="K791" s="14" t="e">
        <f t="shared" si="48"/>
        <v>#DIV/0!</v>
      </c>
      <c r="L791">
        <f t="shared" si="49"/>
        <v>0</v>
      </c>
      <c r="M791">
        <f t="shared" si="50"/>
        <v>0</v>
      </c>
      <c r="N791" t="e">
        <f t="shared" si="51"/>
        <v>#DIV/0!</v>
      </c>
    </row>
    <row r="792" spans="11:14" x14ac:dyDescent="0.25">
      <c r="K792" s="14" t="e">
        <f t="shared" si="48"/>
        <v>#DIV/0!</v>
      </c>
      <c r="L792">
        <f t="shared" si="49"/>
        <v>0</v>
      </c>
      <c r="M792">
        <f t="shared" si="50"/>
        <v>0</v>
      </c>
      <c r="N792" t="e">
        <f t="shared" si="51"/>
        <v>#DIV/0!</v>
      </c>
    </row>
    <row r="793" spans="11:14" x14ac:dyDescent="0.25">
      <c r="K793" s="14" t="e">
        <f t="shared" si="48"/>
        <v>#DIV/0!</v>
      </c>
      <c r="L793">
        <f t="shared" si="49"/>
        <v>0</v>
      </c>
      <c r="M793">
        <f t="shared" si="50"/>
        <v>0</v>
      </c>
      <c r="N793" t="e">
        <f t="shared" si="51"/>
        <v>#DIV/0!</v>
      </c>
    </row>
    <row r="794" spans="11:14" x14ac:dyDescent="0.25">
      <c r="K794" s="14" t="e">
        <f t="shared" si="48"/>
        <v>#DIV/0!</v>
      </c>
      <c r="L794">
        <f t="shared" si="49"/>
        <v>0</v>
      </c>
      <c r="M794">
        <f t="shared" si="50"/>
        <v>0</v>
      </c>
      <c r="N794" t="e">
        <f t="shared" si="51"/>
        <v>#DIV/0!</v>
      </c>
    </row>
    <row r="795" spans="11:14" x14ac:dyDescent="0.25">
      <c r="K795" s="14" t="e">
        <f t="shared" si="48"/>
        <v>#DIV/0!</v>
      </c>
      <c r="L795">
        <f t="shared" si="49"/>
        <v>0</v>
      </c>
      <c r="M795">
        <f t="shared" si="50"/>
        <v>0</v>
      </c>
      <c r="N795" t="e">
        <f t="shared" si="51"/>
        <v>#DIV/0!</v>
      </c>
    </row>
    <row r="796" spans="11:14" x14ac:dyDescent="0.25">
      <c r="K796" s="14" t="e">
        <f t="shared" si="48"/>
        <v>#DIV/0!</v>
      </c>
      <c r="L796">
        <f t="shared" si="49"/>
        <v>0</v>
      </c>
      <c r="M796">
        <f t="shared" si="50"/>
        <v>0</v>
      </c>
      <c r="N796" t="e">
        <f t="shared" si="51"/>
        <v>#DIV/0!</v>
      </c>
    </row>
    <row r="797" spans="11:14" x14ac:dyDescent="0.25">
      <c r="K797" s="14" t="e">
        <f t="shared" si="48"/>
        <v>#DIV/0!</v>
      </c>
      <c r="L797">
        <f t="shared" si="49"/>
        <v>0</v>
      </c>
      <c r="M797">
        <f t="shared" si="50"/>
        <v>0</v>
      </c>
      <c r="N797" t="e">
        <f t="shared" si="51"/>
        <v>#DIV/0!</v>
      </c>
    </row>
    <row r="798" spans="11:14" x14ac:dyDescent="0.25">
      <c r="K798" s="14" t="e">
        <f t="shared" si="48"/>
        <v>#DIV/0!</v>
      </c>
      <c r="L798">
        <f t="shared" si="49"/>
        <v>0</v>
      </c>
      <c r="M798">
        <f t="shared" si="50"/>
        <v>0</v>
      </c>
      <c r="N798" t="e">
        <f t="shared" si="51"/>
        <v>#DIV/0!</v>
      </c>
    </row>
    <row r="799" spans="11:14" x14ac:dyDescent="0.25">
      <c r="K799" s="14" t="e">
        <f t="shared" si="48"/>
        <v>#DIV/0!</v>
      </c>
      <c r="L799">
        <f t="shared" si="49"/>
        <v>0</v>
      </c>
      <c r="M799">
        <f t="shared" si="50"/>
        <v>0</v>
      </c>
      <c r="N799" t="e">
        <f t="shared" si="51"/>
        <v>#DIV/0!</v>
      </c>
    </row>
    <row r="800" spans="11:14" x14ac:dyDescent="0.25">
      <c r="K800" s="14" t="e">
        <f t="shared" si="48"/>
        <v>#DIV/0!</v>
      </c>
      <c r="L800">
        <f t="shared" si="49"/>
        <v>0</v>
      </c>
      <c r="M800">
        <f t="shared" si="50"/>
        <v>0</v>
      </c>
      <c r="N800" t="e">
        <f t="shared" si="51"/>
        <v>#DIV/0!</v>
      </c>
    </row>
    <row r="801" spans="11:14" x14ac:dyDescent="0.25">
      <c r="K801" s="14" t="e">
        <f t="shared" si="48"/>
        <v>#DIV/0!</v>
      </c>
      <c r="L801">
        <f t="shared" si="49"/>
        <v>0</v>
      </c>
      <c r="M801">
        <f t="shared" si="50"/>
        <v>0</v>
      </c>
      <c r="N801" t="e">
        <f t="shared" si="51"/>
        <v>#DIV/0!</v>
      </c>
    </row>
    <row r="802" spans="11:14" x14ac:dyDescent="0.25">
      <c r="K802" s="14" t="e">
        <f t="shared" si="48"/>
        <v>#DIV/0!</v>
      </c>
      <c r="L802">
        <f t="shared" si="49"/>
        <v>0</v>
      </c>
      <c r="M802">
        <f t="shared" si="50"/>
        <v>0</v>
      </c>
      <c r="N802" t="e">
        <f t="shared" si="51"/>
        <v>#DIV/0!</v>
      </c>
    </row>
    <row r="803" spans="11:14" x14ac:dyDescent="0.25">
      <c r="K803" s="14" t="e">
        <f t="shared" si="48"/>
        <v>#DIV/0!</v>
      </c>
      <c r="L803">
        <f t="shared" si="49"/>
        <v>0</v>
      </c>
      <c r="M803">
        <f t="shared" si="50"/>
        <v>0</v>
      </c>
      <c r="N803" t="e">
        <f t="shared" si="51"/>
        <v>#DIV/0!</v>
      </c>
    </row>
    <row r="804" spans="11:14" x14ac:dyDescent="0.25">
      <c r="K804" s="14" t="e">
        <f t="shared" si="48"/>
        <v>#DIV/0!</v>
      </c>
      <c r="L804">
        <f t="shared" si="49"/>
        <v>0</v>
      </c>
      <c r="M804">
        <f t="shared" si="50"/>
        <v>0</v>
      </c>
      <c r="N804" t="e">
        <f t="shared" si="51"/>
        <v>#DIV/0!</v>
      </c>
    </row>
    <row r="805" spans="11:14" x14ac:dyDescent="0.25">
      <c r="K805" s="14" t="e">
        <f t="shared" si="48"/>
        <v>#DIV/0!</v>
      </c>
      <c r="L805">
        <f t="shared" si="49"/>
        <v>0</v>
      </c>
      <c r="M805">
        <f t="shared" si="50"/>
        <v>0</v>
      </c>
      <c r="N805" t="e">
        <f t="shared" si="51"/>
        <v>#DIV/0!</v>
      </c>
    </row>
    <row r="806" spans="11:14" x14ac:dyDescent="0.25">
      <c r="K806" s="14" t="e">
        <f t="shared" si="48"/>
        <v>#DIV/0!</v>
      </c>
      <c r="L806">
        <f t="shared" si="49"/>
        <v>0</v>
      </c>
      <c r="M806">
        <f t="shared" si="50"/>
        <v>0</v>
      </c>
      <c r="N806" t="e">
        <f t="shared" si="51"/>
        <v>#DIV/0!</v>
      </c>
    </row>
    <row r="807" spans="11:14" x14ac:dyDescent="0.25">
      <c r="K807" s="14" t="e">
        <f t="shared" si="48"/>
        <v>#DIV/0!</v>
      </c>
      <c r="L807">
        <f t="shared" si="49"/>
        <v>0</v>
      </c>
      <c r="M807">
        <f t="shared" si="50"/>
        <v>0</v>
      </c>
      <c r="N807" t="e">
        <f t="shared" si="51"/>
        <v>#DIV/0!</v>
      </c>
    </row>
    <row r="808" spans="11:14" x14ac:dyDescent="0.25">
      <c r="K808" s="14" t="e">
        <f t="shared" si="48"/>
        <v>#DIV/0!</v>
      </c>
      <c r="L808">
        <f t="shared" si="49"/>
        <v>0</v>
      </c>
      <c r="M808">
        <f t="shared" si="50"/>
        <v>0</v>
      </c>
      <c r="N808" t="e">
        <f t="shared" si="51"/>
        <v>#DIV/0!</v>
      </c>
    </row>
    <row r="809" spans="11:14" x14ac:dyDescent="0.25">
      <c r="K809" s="14" t="e">
        <f t="shared" si="48"/>
        <v>#DIV/0!</v>
      </c>
      <c r="L809">
        <f t="shared" si="49"/>
        <v>0</v>
      </c>
      <c r="M809">
        <f t="shared" si="50"/>
        <v>0</v>
      </c>
      <c r="N809" t="e">
        <f t="shared" si="51"/>
        <v>#DIV/0!</v>
      </c>
    </row>
    <row r="810" spans="11:14" x14ac:dyDescent="0.25">
      <c r="K810" s="14" t="e">
        <f t="shared" si="48"/>
        <v>#DIV/0!</v>
      </c>
      <c r="L810">
        <f t="shared" si="49"/>
        <v>0</v>
      </c>
      <c r="M810">
        <f t="shared" si="50"/>
        <v>0</v>
      </c>
      <c r="N810" t="e">
        <f t="shared" si="51"/>
        <v>#DIV/0!</v>
      </c>
    </row>
    <row r="811" spans="11:14" x14ac:dyDescent="0.25">
      <c r="K811" s="14" t="e">
        <f t="shared" si="48"/>
        <v>#DIV/0!</v>
      </c>
      <c r="L811">
        <f t="shared" si="49"/>
        <v>0</v>
      </c>
      <c r="M811">
        <f t="shared" si="50"/>
        <v>0</v>
      </c>
      <c r="N811" t="e">
        <f t="shared" si="51"/>
        <v>#DIV/0!</v>
      </c>
    </row>
    <row r="812" spans="11:14" x14ac:dyDescent="0.25">
      <c r="K812" s="14" t="e">
        <f t="shared" si="48"/>
        <v>#DIV/0!</v>
      </c>
      <c r="L812">
        <f t="shared" si="49"/>
        <v>0</v>
      </c>
      <c r="M812">
        <f t="shared" si="50"/>
        <v>0</v>
      </c>
      <c r="N812" t="e">
        <f t="shared" si="51"/>
        <v>#DIV/0!</v>
      </c>
    </row>
    <row r="813" spans="11:14" x14ac:dyDescent="0.25">
      <c r="K813" s="14" t="e">
        <f t="shared" si="48"/>
        <v>#DIV/0!</v>
      </c>
      <c r="L813">
        <f t="shared" si="49"/>
        <v>0</v>
      </c>
      <c r="M813">
        <f t="shared" si="50"/>
        <v>0</v>
      </c>
      <c r="N813" t="e">
        <f t="shared" si="51"/>
        <v>#DIV/0!</v>
      </c>
    </row>
    <row r="814" spans="11:14" x14ac:dyDescent="0.25">
      <c r="K814" s="14" t="e">
        <f t="shared" si="48"/>
        <v>#DIV/0!</v>
      </c>
      <c r="L814">
        <f t="shared" si="49"/>
        <v>0</v>
      </c>
      <c r="M814">
        <f t="shared" si="50"/>
        <v>0</v>
      </c>
      <c r="N814" t="e">
        <f t="shared" si="51"/>
        <v>#DIV/0!</v>
      </c>
    </row>
    <row r="815" spans="11:14" x14ac:dyDescent="0.25">
      <c r="K815" s="14" t="e">
        <f t="shared" si="48"/>
        <v>#DIV/0!</v>
      </c>
      <c r="L815">
        <f t="shared" si="49"/>
        <v>0</v>
      </c>
      <c r="M815">
        <f t="shared" si="50"/>
        <v>0</v>
      </c>
      <c r="N815" t="e">
        <f t="shared" si="51"/>
        <v>#DIV/0!</v>
      </c>
    </row>
    <row r="816" spans="11:14" x14ac:dyDescent="0.25">
      <c r="K816" s="14" t="e">
        <f t="shared" si="48"/>
        <v>#DIV/0!</v>
      </c>
      <c r="L816">
        <f t="shared" si="49"/>
        <v>0</v>
      </c>
      <c r="M816">
        <f t="shared" si="50"/>
        <v>0</v>
      </c>
      <c r="N816" t="e">
        <f t="shared" si="51"/>
        <v>#DIV/0!</v>
      </c>
    </row>
    <row r="817" spans="11:14" x14ac:dyDescent="0.25">
      <c r="K817" s="14" t="e">
        <f t="shared" si="48"/>
        <v>#DIV/0!</v>
      </c>
      <c r="L817">
        <f t="shared" si="49"/>
        <v>0</v>
      </c>
      <c r="M817">
        <f t="shared" si="50"/>
        <v>0</v>
      </c>
      <c r="N817" t="e">
        <f t="shared" si="51"/>
        <v>#DIV/0!</v>
      </c>
    </row>
    <row r="818" spans="11:14" x14ac:dyDescent="0.25">
      <c r="K818" s="14" t="e">
        <f t="shared" si="48"/>
        <v>#DIV/0!</v>
      </c>
      <c r="L818">
        <f t="shared" si="49"/>
        <v>0</v>
      </c>
      <c r="M818">
        <f t="shared" si="50"/>
        <v>0</v>
      </c>
      <c r="N818" t="e">
        <f t="shared" si="51"/>
        <v>#DIV/0!</v>
      </c>
    </row>
    <row r="819" spans="11:14" x14ac:dyDescent="0.25">
      <c r="K819" s="14" t="e">
        <f t="shared" si="48"/>
        <v>#DIV/0!</v>
      </c>
      <c r="L819">
        <f t="shared" si="49"/>
        <v>0</v>
      </c>
      <c r="M819">
        <f t="shared" si="50"/>
        <v>0</v>
      </c>
      <c r="N819" t="e">
        <f t="shared" si="51"/>
        <v>#DIV/0!</v>
      </c>
    </row>
    <row r="820" spans="11:14" x14ac:dyDescent="0.25">
      <c r="K820" s="14" t="e">
        <f t="shared" si="48"/>
        <v>#DIV/0!</v>
      </c>
      <c r="L820">
        <f t="shared" si="49"/>
        <v>0</v>
      </c>
      <c r="M820">
        <f t="shared" si="50"/>
        <v>0</v>
      </c>
      <c r="N820" t="e">
        <f t="shared" si="51"/>
        <v>#DIV/0!</v>
      </c>
    </row>
    <row r="821" spans="11:14" x14ac:dyDescent="0.25">
      <c r="K821" s="14" t="e">
        <f t="shared" si="48"/>
        <v>#DIV/0!</v>
      </c>
      <c r="L821">
        <f t="shared" si="49"/>
        <v>0</v>
      </c>
      <c r="M821">
        <f t="shared" si="50"/>
        <v>0</v>
      </c>
      <c r="N821" t="e">
        <f t="shared" si="51"/>
        <v>#DIV/0!</v>
      </c>
    </row>
    <row r="822" spans="11:14" x14ac:dyDescent="0.25">
      <c r="K822" s="14" t="e">
        <f t="shared" si="48"/>
        <v>#DIV/0!</v>
      </c>
      <c r="L822">
        <f t="shared" si="49"/>
        <v>0</v>
      </c>
      <c r="M822">
        <f t="shared" si="50"/>
        <v>0</v>
      </c>
      <c r="N822" t="e">
        <f t="shared" si="51"/>
        <v>#DIV/0!</v>
      </c>
    </row>
    <row r="823" spans="11:14" x14ac:dyDescent="0.25">
      <c r="K823" s="14" t="e">
        <f t="shared" si="48"/>
        <v>#DIV/0!</v>
      </c>
      <c r="L823">
        <f t="shared" si="49"/>
        <v>0</v>
      </c>
      <c r="M823">
        <f t="shared" si="50"/>
        <v>0</v>
      </c>
      <c r="N823" t="e">
        <f t="shared" si="51"/>
        <v>#DIV/0!</v>
      </c>
    </row>
    <row r="824" spans="11:14" x14ac:dyDescent="0.25">
      <c r="K824" s="14" t="e">
        <f t="shared" si="48"/>
        <v>#DIV/0!</v>
      </c>
      <c r="L824">
        <f t="shared" si="49"/>
        <v>0</v>
      </c>
      <c r="M824">
        <f t="shared" si="50"/>
        <v>0</v>
      </c>
      <c r="N824" t="e">
        <f t="shared" si="51"/>
        <v>#DIV/0!</v>
      </c>
    </row>
    <row r="825" spans="11:14" x14ac:dyDescent="0.25">
      <c r="K825" s="14" t="e">
        <f t="shared" si="48"/>
        <v>#DIV/0!</v>
      </c>
      <c r="L825">
        <f t="shared" si="49"/>
        <v>0</v>
      </c>
      <c r="M825">
        <f t="shared" si="50"/>
        <v>0</v>
      </c>
      <c r="N825" t="e">
        <f t="shared" si="51"/>
        <v>#DIV/0!</v>
      </c>
    </row>
    <row r="826" spans="11:14" x14ac:dyDescent="0.25">
      <c r="K826" s="14" t="e">
        <f t="shared" si="48"/>
        <v>#DIV/0!</v>
      </c>
      <c r="L826">
        <f t="shared" si="49"/>
        <v>0</v>
      </c>
      <c r="M826">
        <f t="shared" si="50"/>
        <v>0</v>
      </c>
      <c r="N826" t="e">
        <f t="shared" si="51"/>
        <v>#DIV/0!</v>
      </c>
    </row>
    <row r="827" spans="11:14" x14ac:dyDescent="0.25">
      <c r="K827" s="14" t="e">
        <f t="shared" si="48"/>
        <v>#DIV/0!</v>
      </c>
      <c r="L827">
        <f t="shared" si="49"/>
        <v>0</v>
      </c>
      <c r="M827">
        <f t="shared" si="50"/>
        <v>0</v>
      </c>
      <c r="N827" t="e">
        <f t="shared" si="51"/>
        <v>#DIV/0!</v>
      </c>
    </row>
    <row r="828" spans="11:14" x14ac:dyDescent="0.25">
      <c r="K828" s="14" t="e">
        <f t="shared" si="48"/>
        <v>#DIV/0!</v>
      </c>
      <c r="L828">
        <f t="shared" si="49"/>
        <v>0</v>
      </c>
      <c r="M828">
        <f t="shared" si="50"/>
        <v>0</v>
      </c>
      <c r="N828" t="e">
        <f t="shared" si="51"/>
        <v>#DIV/0!</v>
      </c>
    </row>
    <row r="829" spans="11:14" x14ac:dyDescent="0.25">
      <c r="K829" s="14" t="e">
        <f t="shared" si="48"/>
        <v>#DIV/0!</v>
      </c>
      <c r="L829">
        <f t="shared" si="49"/>
        <v>0</v>
      </c>
      <c r="M829">
        <f t="shared" si="50"/>
        <v>0</v>
      </c>
      <c r="N829" t="e">
        <f t="shared" si="51"/>
        <v>#DIV/0!</v>
      </c>
    </row>
    <row r="830" spans="11:14" x14ac:dyDescent="0.25">
      <c r="K830" s="14" t="e">
        <f t="shared" si="48"/>
        <v>#DIV/0!</v>
      </c>
      <c r="L830">
        <f t="shared" si="49"/>
        <v>0</v>
      </c>
      <c r="M830">
        <f t="shared" si="50"/>
        <v>0</v>
      </c>
      <c r="N830" t="e">
        <f t="shared" si="51"/>
        <v>#DIV/0!</v>
      </c>
    </row>
    <row r="831" spans="11:14" x14ac:dyDescent="0.25">
      <c r="K831" s="14" t="e">
        <f t="shared" si="48"/>
        <v>#DIV/0!</v>
      </c>
      <c r="L831">
        <f t="shared" si="49"/>
        <v>0</v>
      </c>
      <c r="M831">
        <f t="shared" si="50"/>
        <v>0</v>
      </c>
      <c r="N831" t="e">
        <f t="shared" si="51"/>
        <v>#DIV/0!</v>
      </c>
    </row>
    <row r="832" spans="11:14" x14ac:dyDescent="0.25">
      <c r="K832" s="14" t="e">
        <f t="shared" si="48"/>
        <v>#DIV/0!</v>
      </c>
      <c r="L832">
        <f t="shared" si="49"/>
        <v>0</v>
      </c>
      <c r="M832">
        <f t="shared" si="50"/>
        <v>0</v>
      </c>
      <c r="N832" t="e">
        <f t="shared" si="51"/>
        <v>#DIV/0!</v>
      </c>
    </row>
    <row r="833" spans="11:14" x14ac:dyDescent="0.25">
      <c r="K833" s="14" t="e">
        <f t="shared" si="48"/>
        <v>#DIV/0!</v>
      </c>
      <c r="L833">
        <f t="shared" si="49"/>
        <v>0</v>
      </c>
      <c r="M833">
        <f t="shared" si="50"/>
        <v>0</v>
      </c>
      <c r="N833" t="e">
        <f t="shared" si="51"/>
        <v>#DIV/0!</v>
      </c>
    </row>
    <row r="834" spans="11:14" x14ac:dyDescent="0.25">
      <c r="K834" s="14" t="e">
        <f t="shared" ref="K834:K897" si="52">(J834/I834)*100</f>
        <v>#DIV/0!</v>
      </c>
      <c r="L834">
        <f t="shared" ref="L834:L897" si="53">((H834^3)*G834*PI())/4</f>
        <v>0</v>
      </c>
      <c r="M834">
        <f t="shared" ref="M834:M897" si="54">((G834^3)*H834*PI())/4</f>
        <v>0</v>
      </c>
      <c r="N834" t="e">
        <f t="shared" ref="N834:N897" si="55">L834/M834</f>
        <v>#DIV/0!</v>
      </c>
    </row>
    <row r="835" spans="11:14" x14ac:dyDescent="0.25">
      <c r="K835" s="14" t="e">
        <f t="shared" si="52"/>
        <v>#DIV/0!</v>
      </c>
      <c r="L835">
        <f t="shared" si="53"/>
        <v>0</v>
      </c>
      <c r="M835">
        <f t="shared" si="54"/>
        <v>0</v>
      </c>
      <c r="N835" t="e">
        <f t="shared" si="55"/>
        <v>#DIV/0!</v>
      </c>
    </row>
    <row r="836" spans="11:14" x14ac:dyDescent="0.25">
      <c r="K836" s="14" t="e">
        <f t="shared" si="52"/>
        <v>#DIV/0!</v>
      </c>
      <c r="L836">
        <f t="shared" si="53"/>
        <v>0</v>
      </c>
      <c r="M836">
        <f t="shared" si="54"/>
        <v>0</v>
      </c>
      <c r="N836" t="e">
        <f t="shared" si="55"/>
        <v>#DIV/0!</v>
      </c>
    </row>
    <row r="837" spans="11:14" x14ac:dyDescent="0.25">
      <c r="K837" s="14" t="e">
        <f t="shared" si="52"/>
        <v>#DIV/0!</v>
      </c>
      <c r="L837">
        <f t="shared" si="53"/>
        <v>0</v>
      </c>
      <c r="M837">
        <f t="shared" si="54"/>
        <v>0</v>
      </c>
      <c r="N837" t="e">
        <f t="shared" si="55"/>
        <v>#DIV/0!</v>
      </c>
    </row>
    <row r="838" spans="11:14" x14ac:dyDescent="0.25">
      <c r="K838" s="14" t="e">
        <f t="shared" si="52"/>
        <v>#DIV/0!</v>
      </c>
      <c r="L838">
        <f t="shared" si="53"/>
        <v>0</v>
      </c>
      <c r="M838">
        <f t="shared" si="54"/>
        <v>0</v>
      </c>
      <c r="N838" t="e">
        <f t="shared" si="55"/>
        <v>#DIV/0!</v>
      </c>
    </row>
    <row r="839" spans="11:14" x14ac:dyDescent="0.25">
      <c r="K839" s="14" t="e">
        <f t="shared" si="52"/>
        <v>#DIV/0!</v>
      </c>
      <c r="L839">
        <f t="shared" si="53"/>
        <v>0</v>
      </c>
      <c r="M839">
        <f t="shared" si="54"/>
        <v>0</v>
      </c>
      <c r="N839" t="e">
        <f t="shared" si="55"/>
        <v>#DIV/0!</v>
      </c>
    </row>
    <row r="840" spans="11:14" x14ac:dyDescent="0.25">
      <c r="K840" s="14" t="e">
        <f t="shared" si="52"/>
        <v>#DIV/0!</v>
      </c>
      <c r="L840">
        <f t="shared" si="53"/>
        <v>0</v>
      </c>
      <c r="M840">
        <f t="shared" si="54"/>
        <v>0</v>
      </c>
      <c r="N840" t="e">
        <f t="shared" si="55"/>
        <v>#DIV/0!</v>
      </c>
    </row>
    <row r="841" spans="11:14" x14ac:dyDescent="0.25">
      <c r="K841" s="14" t="e">
        <f t="shared" si="52"/>
        <v>#DIV/0!</v>
      </c>
      <c r="L841">
        <f t="shared" si="53"/>
        <v>0</v>
      </c>
      <c r="M841">
        <f t="shared" si="54"/>
        <v>0</v>
      </c>
      <c r="N841" t="e">
        <f t="shared" si="55"/>
        <v>#DIV/0!</v>
      </c>
    </row>
    <row r="842" spans="11:14" x14ac:dyDescent="0.25">
      <c r="K842" s="14" t="e">
        <f t="shared" si="52"/>
        <v>#DIV/0!</v>
      </c>
      <c r="L842">
        <f t="shared" si="53"/>
        <v>0</v>
      </c>
      <c r="M842">
        <f t="shared" si="54"/>
        <v>0</v>
      </c>
      <c r="N842" t="e">
        <f t="shared" si="55"/>
        <v>#DIV/0!</v>
      </c>
    </row>
    <row r="843" spans="11:14" x14ac:dyDescent="0.25">
      <c r="K843" s="14" t="e">
        <f t="shared" si="52"/>
        <v>#DIV/0!</v>
      </c>
      <c r="L843">
        <f t="shared" si="53"/>
        <v>0</v>
      </c>
      <c r="M843">
        <f t="shared" si="54"/>
        <v>0</v>
      </c>
      <c r="N843" t="e">
        <f t="shared" si="55"/>
        <v>#DIV/0!</v>
      </c>
    </row>
    <row r="844" spans="11:14" x14ac:dyDescent="0.25">
      <c r="K844" s="14" t="e">
        <f t="shared" si="52"/>
        <v>#DIV/0!</v>
      </c>
      <c r="L844">
        <f t="shared" si="53"/>
        <v>0</v>
      </c>
      <c r="M844">
        <f t="shared" si="54"/>
        <v>0</v>
      </c>
      <c r="N844" t="e">
        <f t="shared" si="55"/>
        <v>#DIV/0!</v>
      </c>
    </row>
    <row r="845" spans="11:14" x14ac:dyDescent="0.25">
      <c r="K845" s="14" t="e">
        <f t="shared" si="52"/>
        <v>#DIV/0!</v>
      </c>
      <c r="L845">
        <f t="shared" si="53"/>
        <v>0</v>
      </c>
      <c r="M845">
        <f t="shared" si="54"/>
        <v>0</v>
      </c>
      <c r="N845" t="e">
        <f t="shared" si="55"/>
        <v>#DIV/0!</v>
      </c>
    </row>
    <row r="846" spans="11:14" x14ac:dyDescent="0.25">
      <c r="K846" s="14" t="e">
        <f t="shared" si="52"/>
        <v>#DIV/0!</v>
      </c>
      <c r="L846">
        <f t="shared" si="53"/>
        <v>0</v>
      </c>
      <c r="M846">
        <f t="shared" si="54"/>
        <v>0</v>
      </c>
      <c r="N846" t="e">
        <f t="shared" si="55"/>
        <v>#DIV/0!</v>
      </c>
    </row>
    <row r="847" spans="11:14" x14ac:dyDescent="0.25">
      <c r="K847" s="14" t="e">
        <f t="shared" si="52"/>
        <v>#DIV/0!</v>
      </c>
      <c r="L847">
        <f t="shared" si="53"/>
        <v>0</v>
      </c>
      <c r="M847">
        <f t="shared" si="54"/>
        <v>0</v>
      </c>
      <c r="N847" t="e">
        <f t="shared" si="55"/>
        <v>#DIV/0!</v>
      </c>
    </row>
    <row r="848" spans="11:14" x14ac:dyDescent="0.25">
      <c r="K848" s="14" t="e">
        <f t="shared" si="52"/>
        <v>#DIV/0!</v>
      </c>
      <c r="L848">
        <f t="shared" si="53"/>
        <v>0</v>
      </c>
      <c r="M848">
        <f t="shared" si="54"/>
        <v>0</v>
      </c>
      <c r="N848" t="e">
        <f t="shared" si="55"/>
        <v>#DIV/0!</v>
      </c>
    </row>
    <row r="849" spans="11:14" x14ac:dyDescent="0.25">
      <c r="K849" s="14" t="e">
        <f t="shared" si="52"/>
        <v>#DIV/0!</v>
      </c>
      <c r="L849">
        <f t="shared" si="53"/>
        <v>0</v>
      </c>
      <c r="M849">
        <f t="shared" si="54"/>
        <v>0</v>
      </c>
      <c r="N849" t="e">
        <f t="shared" si="55"/>
        <v>#DIV/0!</v>
      </c>
    </row>
    <row r="850" spans="11:14" x14ac:dyDescent="0.25">
      <c r="K850" s="14" t="e">
        <f t="shared" si="52"/>
        <v>#DIV/0!</v>
      </c>
      <c r="L850">
        <f t="shared" si="53"/>
        <v>0</v>
      </c>
      <c r="M850">
        <f t="shared" si="54"/>
        <v>0</v>
      </c>
      <c r="N850" t="e">
        <f t="shared" si="55"/>
        <v>#DIV/0!</v>
      </c>
    </row>
    <row r="851" spans="11:14" x14ac:dyDescent="0.25">
      <c r="K851" s="14" t="e">
        <f t="shared" si="52"/>
        <v>#DIV/0!</v>
      </c>
      <c r="L851">
        <f t="shared" si="53"/>
        <v>0</v>
      </c>
      <c r="M851">
        <f t="shared" si="54"/>
        <v>0</v>
      </c>
      <c r="N851" t="e">
        <f t="shared" si="55"/>
        <v>#DIV/0!</v>
      </c>
    </row>
    <row r="852" spans="11:14" x14ac:dyDescent="0.25">
      <c r="K852" s="14" t="e">
        <f t="shared" si="52"/>
        <v>#DIV/0!</v>
      </c>
      <c r="L852">
        <f t="shared" si="53"/>
        <v>0</v>
      </c>
      <c r="M852">
        <f t="shared" si="54"/>
        <v>0</v>
      </c>
      <c r="N852" t="e">
        <f t="shared" si="55"/>
        <v>#DIV/0!</v>
      </c>
    </row>
    <row r="853" spans="11:14" x14ac:dyDescent="0.25">
      <c r="K853" s="14" t="e">
        <f t="shared" si="52"/>
        <v>#DIV/0!</v>
      </c>
      <c r="L853">
        <f t="shared" si="53"/>
        <v>0</v>
      </c>
      <c r="M853">
        <f t="shared" si="54"/>
        <v>0</v>
      </c>
      <c r="N853" t="e">
        <f t="shared" si="55"/>
        <v>#DIV/0!</v>
      </c>
    </row>
    <row r="854" spans="11:14" x14ac:dyDescent="0.25">
      <c r="K854" s="14" t="e">
        <f t="shared" si="52"/>
        <v>#DIV/0!</v>
      </c>
      <c r="L854">
        <f t="shared" si="53"/>
        <v>0</v>
      </c>
      <c r="M854">
        <f t="shared" si="54"/>
        <v>0</v>
      </c>
      <c r="N854" t="e">
        <f t="shared" si="55"/>
        <v>#DIV/0!</v>
      </c>
    </row>
    <row r="855" spans="11:14" x14ac:dyDescent="0.25">
      <c r="K855" s="14" t="e">
        <f t="shared" si="52"/>
        <v>#DIV/0!</v>
      </c>
      <c r="L855">
        <f t="shared" si="53"/>
        <v>0</v>
      </c>
      <c r="M855">
        <f t="shared" si="54"/>
        <v>0</v>
      </c>
      <c r="N855" t="e">
        <f t="shared" si="55"/>
        <v>#DIV/0!</v>
      </c>
    </row>
    <row r="856" spans="11:14" x14ac:dyDescent="0.25">
      <c r="K856" s="14" t="e">
        <f t="shared" si="52"/>
        <v>#DIV/0!</v>
      </c>
      <c r="L856">
        <f t="shared" si="53"/>
        <v>0</v>
      </c>
      <c r="M856">
        <f t="shared" si="54"/>
        <v>0</v>
      </c>
      <c r="N856" t="e">
        <f t="shared" si="55"/>
        <v>#DIV/0!</v>
      </c>
    </row>
    <row r="857" spans="11:14" x14ac:dyDescent="0.25">
      <c r="K857" s="14" t="e">
        <f t="shared" si="52"/>
        <v>#DIV/0!</v>
      </c>
      <c r="L857">
        <f t="shared" si="53"/>
        <v>0</v>
      </c>
      <c r="M857">
        <f t="shared" si="54"/>
        <v>0</v>
      </c>
      <c r="N857" t="e">
        <f t="shared" si="55"/>
        <v>#DIV/0!</v>
      </c>
    </row>
    <row r="858" spans="11:14" x14ac:dyDescent="0.25">
      <c r="K858" s="14" t="e">
        <f t="shared" si="52"/>
        <v>#DIV/0!</v>
      </c>
      <c r="L858">
        <f t="shared" si="53"/>
        <v>0</v>
      </c>
      <c r="M858">
        <f t="shared" si="54"/>
        <v>0</v>
      </c>
      <c r="N858" t="e">
        <f t="shared" si="55"/>
        <v>#DIV/0!</v>
      </c>
    </row>
    <row r="859" spans="11:14" x14ac:dyDescent="0.25">
      <c r="K859" s="14" t="e">
        <f t="shared" si="52"/>
        <v>#DIV/0!</v>
      </c>
      <c r="L859">
        <f t="shared" si="53"/>
        <v>0</v>
      </c>
      <c r="M859">
        <f t="shared" si="54"/>
        <v>0</v>
      </c>
      <c r="N859" t="e">
        <f t="shared" si="55"/>
        <v>#DIV/0!</v>
      </c>
    </row>
    <row r="860" spans="11:14" x14ac:dyDescent="0.25">
      <c r="K860" s="14" t="e">
        <f t="shared" si="52"/>
        <v>#DIV/0!</v>
      </c>
      <c r="L860">
        <f t="shared" si="53"/>
        <v>0</v>
      </c>
      <c r="M860">
        <f t="shared" si="54"/>
        <v>0</v>
      </c>
      <c r="N860" t="e">
        <f t="shared" si="55"/>
        <v>#DIV/0!</v>
      </c>
    </row>
    <row r="861" spans="11:14" x14ac:dyDescent="0.25">
      <c r="K861" s="14" t="e">
        <f t="shared" si="52"/>
        <v>#DIV/0!</v>
      </c>
      <c r="L861">
        <f t="shared" si="53"/>
        <v>0</v>
      </c>
      <c r="M861">
        <f t="shared" si="54"/>
        <v>0</v>
      </c>
      <c r="N861" t="e">
        <f t="shared" si="55"/>
        <v>#DIV/0!</v>
      </c>
    </row>
    <row r="862" spans="11:14" x14ac:dyDescent="0.25">
      <c r="K862" s="14" t="e">
        <f t="shared" si="52"/>
        <v>#DIV/0!</v>
      </c>
      <c r="L862">
        <f t="shared" si="53"/>
        <v>0</v>
      </c>
      <c r="M862">
        <f t="shared" si="54"/>
        <v>0</v>
      </c>
      <c r="N862" t="e">
        <f t="shared" si="55"/>
        <v>#DIV/0!</v>
      </c>
    </row>
    <row r="863" spans="11:14" x14ac:dyDescent="0.25">
      <c r="K863" s="14" t="e">
        <f t="shared" si="52"/>
        <v>#DIV/0!</v>
      </c>
      <c r="L863">
        <f t="shared" si="53"/>
        <v>0</v>
      </c>
      <c r="M863">
        <f t="shared" si="54"/>
        <v>0</v>
      </c>
      <c r="N863" t="e">
        <f t="shared" si="55"/>
        <v>#DIV/0!</v>
      </c>
    </row>
    <row r="864" spans="11:14" x14ac:dyDescent="0.25">
      <c r="K864" s="14" t="e">
        <f t="shared" si="52"/>
        <v>#DIV/0!</v>
      </c>
      <c r="L864">
        <f t="shared" si="53"/>
        <v>0</v>
      </c>
      <c r="M864">
        <f t="shared" si="54"/>
        <v>0</v>
      </c>
      <c r="N864" t="e">
        <f t="shared" si="55"/>
        <v>#DIV/0!</v>
      </c>
    </row>
    <row r="865" spans="11:14" x14ac:dyDescent="0.25">
      <c r="K865" s="14" t="e">
        <f t="shared" si="52"/>
        <v>#DIV/0!</v>
      </c>
      <c r="L865">
        <f t="shared" si="53"/>
        <v>0</v>
      </c>
      <c r="M865">
        <f t="shared" si="54"/>
        <v>0</v>
      </c>
      <c r="N865" t="e">
        <f t="shared" si="55"/>
        <v>#DIV/0!</v>
      </c>
    </row>
    <row r="866" spans="11:14" x14ac:dyDescent="0.25">
      <c r="K866" s="14" t="e">
        <f t="shared" si="52"/>
        <v>#DIV/0!</v>
      </c>
      <c r="L866">
        <f t="shared" si="53"/>
        <v>0</v>
      </c>
      <c r="M866">
        <f t="shared" si="54"/>
        <v>0</v>
      </c>
      <c r="N866" t="e">
        <f t="shared" si="55"/>
        <v>#DIV/0!</v>
      </c>
    </row>
    <row r="867" spans="11:14" x14ac:dyDescent="0.25">
      <c r="K867" s="14" t="e">
        <f t="shared" si="52"/>
        <v>#DIV/0!</v>
      </c>
      <c r="L867">
        <f t="shared" si="53"/>
        <v>0</v>
      </c>
      <c r="M867">
        <f t="shared" si="54"/>
        <v>0</v>
      </c>
      <c r="N867" t="e">
        <f t="shared" si="55"/>
        <v>#DIV/0!</v>
      </c>
    </row>
    <row r="868" spans="11:14" x14ac:dyDescent="0.25">
      <c r="K868" s="14" t="e">
        <f t="shared" si="52"/>
        <v>#DIV/0!</v>
      </c>
      <c r="L868">
        <f t="shared" si="53"/>
        <v>0</v>
      </c>
      <c r="M868">
        <f t="shared" si="54"/>
        <v>0</v>
      </c>
      <c r="N868" t="e">
        <f t="shared" si="55"/>
        <v>#DIV/0!</v>
      </c>
    </row>
    <row r="869" spans="11:14" x14ac:dyDescent="0.25">
      <c r="K869" s="14" t="e">
        <f t="shared" si="52"/>
        <v>#DIV/0!</v>
      </c>
      <c r="L869">
        <f t="shared" si="53"/>
        <v>0</v>
      </c>
      <c r="M869">
        <f t="shared" si="54"/>
        <v>0</v>
      </c>
      <c r="N869" t="e">
        <f t="shared" si="55"/>
        <v>#DIV/0!</v>
      </c>
    </row>
    <row r="870" spans="11:14" x14ac:dyDescent="0.25">
      <c r="K870" s="14" t="e">
        <f t="shared" si="52"/>
        <v>#DIV/0!</v>
      </c>
      <c r="L870">
        <f t="shared" si="53"/>
        <v>0</v>
      </c>
      <c r="M870">
        <f t="shared" si="54"/>
        <v>0</v>
      </c>
      <c r="N870" t="e">
        <f t="shared" si="55"/>
        <v>#DIV/0!</v>
      </c>
    </row>
    <row r="871" spans="11:14" x14ac:dyDescent="0.25">
      <c r="K871" s="14" t="e">
        <f t="shared" si="52"/>
        <v>#DIV/0!</v>
      </c>
      <c r="L871">
        <f t="shared" si="53"/>
        <v>0</v>
      </c>
      <c r="M871">
        <f t="shared" si="54"/>
        <v>0</v>
      </c>
      <c r="N871" t="e">
        <f t="shared" si="55"/>
        <v>#DIV/0!</v>
      </c>
    </row>
    <row r="872" spans="11:14" x14ac:dyDescent="0.25">
      <c r="K872" s="14" t="e">
        <f t="shared" si="52"/>
        <v>#DIV/0!</v>
      </c>
      <c r="L872">
        <f t="shared" si="53"/>
        <v>0</v>
      </c>
      <c r="M872">
        <f t="shared" si="54"/>
        <v>0</v>
      </c>
      <c r="N872" t="e">
        <f t="shared" si="55"/>
        <v>#DIV/0!</v>
      </c>
    </row>
    <row r="873" spans="11:14" x14ac:dyDescent="0.25">
      <c r="K873" s="14" t="e">
        <f t="shared" si="52"/>
        <v>#DIV/0!</v>
      </c>
      <c r="L873">
        <f t="shared" si="53"/>
        <v>0</v>
      </c>
      <c r="M873">
        <f t="shared" si="54"/>
        <v>0</v>
      </c>
      <c r="N873" t="e">
        <f t="shared" si="55"/>
        <v>#DIV/0!</v>
      </c>
    </row>
    <row r="874" spans="11:14" x14ac:dyDescent="0.25">
      <c r="K874" s="14" t="e">
        <f t="shared" si="52"/>
        <v>#DIV/0!</v>
      </c>
      <c r="L874">
        <f t="shared" si="53"/>
        <v>0</v>
      </c>
      <c r="M874">
        <f t="shared" si="54"/>
        <v>0</v>
      </c>
      <c r="N874" t="e">
        <f t="shared" si="55"/>
        <v>#DIV/0!</v>
      </c>
    </row>
    <row r="875" spans="11:14" x14ac:dyDescent="0.25">
      <c r="K875" s="14" t="e">
        <f t="shared" si="52"/>
        <v>#DIV/0!</v>
      </c>
      <c r="L875">
        <f t="shared" si="53"/>
        <v>0</v>
      </c>
      <c r="M875">
        <f t="shared" si="54"/>
        <v>0</v>
      </c>
      <c r="N875" t="e">
        <f t="shared" si="55"/>
        <v>#DIV/0!</v>
      </c>
    </row>
    <row r="876" spans="11:14" x14ac:dyDescent="0.25">
      <c r="K876" s="14" t="e">
        <f t="shared" si="52"/>
        <v>#DIV/0!</v>
      </c>
      <c r="L876">
        <f t="shared" si="53"/>
        <v>0</v>
      </c>
      <c r="M876">
        <f t="shared" si="54"/>
        <v>0</v>
      </c>
      <c r="N876" t="e">
        <f t="shared" si="55"/>
        <v>#DIV/0!</v>
      </c>
    </row>
    <row r="877" spans="11:14" x14ac:dyDescent="0.25">
      <c r="K877" s="14" t="e">
        <f t="shared" si="52"/>
        <v>#DIV/0!</v>
      </c>
      <c r="L877">
        <f t="shared" si="53"/>
        <v>0</v>
      </c>
      <c r="M877">
        <f t="shared" si="54"/>
        <v>0</v>
      </c>
      <c r="N877" t="e">
        <f t="shared" si="55"/>
        <v>#DIV/0!</v>
      </c>
    </row>
    <row r="878" spans="11:14" x14ac:dyDescent="0.25">
      <c r="K878" s="14" t="e">
        <f t="shared" si="52"/>
        <v>#DIV/0!</v>
      </c>
      <c r="L878">
        <f t="shared" si="53"/>
        <v>0</v>
      </c>
      <c r="M878">
        <f t="shared" si="54"/>
        <v>0</v>
      </c>
      <c r="N878" t="e">
        <f t="shared" si="55"/>
        <v>#DIV/0!</v>
      </c>
    </row>
    <row r="879" spans="11:14" x14ac:dyDescent="0.25">
      <c r="K879" s="14" t="e">
        <f t="shared" si="52"/>
        <v>#DIV/0!</v>
      </c>
      <c r="L879">
        <f t="shared" si="53"/>
        <v>0</v>
      </c>
      <c r="M879">
        <f t="shared" si="54"/>
        <v>0</v>
      </c>
      <c r="N879" t="e">
        <f t="shared" si="55"/>
        <v>#DIV/0!</v>
      </c>
    </row>
    <row r="880" spans="11:14" x14ac:dyDescent="0.25">
      <c r="K880" s="14" t="e">
        <f t="shared" si="52"/>
        <v>#DIV/0!</v>
      </c>
      <c r="L880">
        <f t="shared" si="53"/>
        <v>0</v>
      </c>
      <c r="M880">
        <f t="shared" si="54"/>
        <v>0</v>
      </c>
      <c r="N880" t="e">
        <f t="shared" si="55"/>
        <v>#DIV/0!</v>
      </c>
    </row>
    <row r="881" spans="11:14" x14ac:dyDescent="0.25">
      <c r="K881" s="14" t="e">
        <f t="shared" si="52"/>
        <v>#DIV/0!</v>
      </c>
      <c r="L881">
        <f t="shared" si="53"/>
        <v>0</v>
      </c>
      <c r="M881">
        <f t="shared" si="54"/>
        <v>0</v>
      </c>
      <c r="N881" t="e">
        <f t="shared" si="55"/>
        <v>#DIV/0!</v>
      </c>
    </row>
    <row r="882" spans="11:14" x14ac:dyDescent="0.25">
      <c r="K882" s="14" t="e">
        <f t="shared" si="52"/>
        <v>#DIV/0!</v>
      </c>
      <c r="L882">
        <f t="shared" si="53"/>
        <v>0</v>
      </c>
      <c r="M882">
        <f t="shared" si="54"/>
        <v>0</v>
      </c>
      <c r="N882" t="e">
        <f t="shared" si="55"/>
        <v>#DIV/0!</v>
      </c>
    </row>
    <row r="883" spans="11:14" x14ac:dyDescent="0.25">
      <c r="K883" s="14" t="e">
        <f t="shared" si="52"/>
        <v>#DIV/0!</v>
      </c>
      <c r="L883">
        <f t="shared" si="53"/>
        <v>0</v>
      </c>
      <c r="M883">
        <f t="shared" si="54"/>
        <v>0</v>
      </c>
      <c r="N883" t="e">
        <f t="shared" si="55"/>
        <v>#DIV/0!</v>
      </c>
    </row>
    <row r="884" spans="11:14" x14ac:dyDescent="0.25">
      <c r="K884" s="14" t="e">
        <f t="shared" si="52"/>
        <v>#DIV/0!</v>
      </c>
      <c r="L884">
        <f t="shared" si="53"/>
        <v>0</v>
      </c>
      <c r="M884">
        <f t="shared" si="54"/>
        <v>0</v>
      </c>
      <c r="N884" t="e">
        <f t="shared" si="55"/>
        <v>#DIV/0!</v>
      </c>
    </row>
    <row r="885" spans="11:14" x14ac:dyDescent="0.25">
      <c r="K885" s="14" t="e">
        <f t="shared" si="52"/>
        <v>#DIV/0!</v>
      </c>
      <c r="L885">
        <f t="shared" si="53"/>
        <v>0</v>
      </c>
      <c r="M885">
        <f t="shared" si="54"/>
        <v>0</v>
      </c>
      <c r="N885" t="e">
        <f t="shared" si="55"/>
        <v>#DIV/0!</v>
      </c>
    </row>
    <row r="886" spans="11:14" x14ac:dyDescent="0.25">
      <c r="K886" s="14" t="e">
        <f t="shared" si="52"/>
        <v>#DIV/0!</v>
      </c>
      <c r="L886">
        <f t="shared" si="53"/>
        <v>0</v>
      </c>
      <c r="M886">
        <f t="shared" si="54"/>
        <v>0</v>
      </c>
      <c r="N886" t="e">
        <f t="shared" si="55"/>
        <v>#DIV/0!</v>
      </c>
    </row>
    <row r="887" spans="11:14" x14ac:dyDescent="0.25">
      <c r="K887" s="14" t="e">
        <f t="shared" si="52"/>
        <v>#DIV/0!</v>
      </c>
      <c r="L887">
        <f t="shared" si="53"/>
        <v>0</v>
      </c>
      <c r="M887">
        <f t="shared" si="54"/>
        <v>0</v>
      </c>
      <c r="N887" t="e">
        <f t="shared" si="55"/>
        <v>#DIV/0!</v>
      </c>
    </row>
    <row r="888" spans="11:14" x14ac:dyDescent="0.25">
      <c r="K888" s="14" t="e">
        <f t="shared" si="52"/>
        <v>#DIV/0!</v>
      </c>
      <c r="L888">
        <f t="shared" si="53"/>
        <v>0</v>
      </c>
      <c r="M888">
        <f t="shared" si="54"/>
        <v>0</v>
      </c>
      <c r="N888" t="e">
        <f t="shared" si="55"/>
        <v>#DIV/0!</v>
      </c>
    </row>
    <row r="889" spans="11:14" x14ac:dyDescent="0.25">
      <c r="K889" s="14" t="e">
        <f t="shared" si="52"/>
        <v>#DIV/0!</v>
      </c>
      <c r="L889">
        <f t="shared" si="53"/>
        <v>0</v>
      </c>
      <c r="M889">
        <f t="shared" si="54"/>
        <v>0</v>
      </c>
      <c r="N889" t="e">
        <f t="shared" si="55"/>
        <v>#DIV/0!</v>
      </c>
    </row>
    <row r="890" spans="11:14" x14ac:dyDescent="0.25">
      <c r="K890" s="14" t="e">
        <f t="shared" si="52"/>
        <v>#DIV/0!</v>
      </c>
      <c r="L890">
        <f t="shared" si="53"/>
        <v>0</v>
      </c>
      <c r="M890">
        <f t="shared" si="54"/>
        <v>0</v>
      </c>
      <c r="N890" t="e">
        <f t="shared" si="55"/>
        <v>#DIV/0!</v>
      </c>
    </row>
    <row r="891" spans="11:14" x14ac:dyDescent="0.25">
      <c r="K891" s="14" t="e">
        <f t="shared" si="52"/>
        <v>#DIV/0!</v>
      </c>
      <c r="L891">
        <f t="shared" si="53"/>
        <v>0</v>
      </c>
      <c r="M891">
        <f t="shared" si="54"/>
        <v>0</v>
      </c>
      <c r="N891" t="e">
        <f t="shared" si="55"/>
        <v>#DIV/0!</v>
      </c>
    </row>
    <row r="892" spans="11:14" x14ac:dyDescent="0.25">
      <c r="K892" s="14" t="e">
        <f t="shared" si="52"/>
        <v>#DIV/0!</v>
      </c>
      <c r="L892">
        <f t="shared" si="53"/>
        <v>0</v>
      </c>
      <c r="M892">
        <f t="shared" si="54"/>
        <v>0</v>
      </c>
      <c r="N892" t="e">
        <f t="shared" si="55"/>
        <v>#DIV/0!</v>
      </c>
    </row>
    <row r="893" spans="11:14" x14ac:dyDescent="0.25">
      <c r="K893" s="14" t="e">
        <f t="shared" si="52"/>
        <v>#DIV/0!</v>
      </c>
      <c r="L893">
        <f t="shared" si="53"/>
        <v>0</v>
      </c>
      <c r="M893">
        <f t="shared" si="54"/>
        <v>0</v>
      </c>
      <c r="N893" t="e">
        <f t="shared" si="55"/>
        <v>#DIV/0!</v>
      </c>
    </row>
    <row r="894" spans="11:14" x14ac:dyDescent="0.25">
      <c r="K894" s="14" t="e">
        <f t="shared" si="52"/>
        <v>#DIV/0!</v>
      </c>
      <c r="L894">
        <f t="shared" si="53"/>
        <v>0</v>
      </c>
      <c r="M894">
        <f t="shared" si="54"/>
        <v>0</v>
      </c>
      <c r="N894" t="e">
        <f t="shared" si="55"/>
        <v>#DIV/0!</v>
      </c>
    </row>
    <row r="895" spans="11:14" x14ac:dyDescent="0.25">
      <c r="K895" s="14" t="e">
        <f t="shared" si="52"/>
        <v>#DIV/0!</v>
      </c>
      <c r="L895">
        <f t="shared" si="53"/>
        <v>0</v>
      </c>
      <c r="M895">
        <f t="shared" si="54"/>
        <v>0</v>
      </c>
      <c r="N895" t="e">
        <f t="shared" si="55"/>
        <v>#DIV/0!</v>
      </c>
    </row>
    <row r="896" spans="11:14" x14ac:dyDescent="0.25">
      <c r="K896" s="14" t="e">
        <f t="shared" si="52"/>
        <v>#DIV/0!</v>
      </c>
      <c r="L896">
        <f t="shared" si="53"/>
        <v>0</v>
      </c>
      <c r="M896">
        <f t="shared" si="54"/>
        <v>0</v>
      </c>
      <c r="N896" t="e">
        <f t="shared" si="55"/>
        <v>#DIV/0!</v>
      </c>
    </row>
    <row r="897" spans="11:14" x14ac:dyDescent="0.25">
      <c r="K897" s="14" t="e">
        <f t="shared" si="52"/>
        <v>#DIV/0!</v>
      </c>
      <c r="L897">
        <f t="shared" si="53"/>
        <v>0</v>
      </c>
      <c r="M897">
        <f t="shared" si="54"/>
        <v>0</v>
      </c>
      <c r="N897" t="e">
        <f t="shared" si="55"/>
        <v>#DIV/0!</v>
      </c>
    </row>
    <row r="898" spans="11:14" x14ac:dyDescent="0.25">
      <c r="K898" s="14" t="e">
        <f t="shared" ref="K898:K961" si="56">(J898/I898)*100</f>
        <v>#DIV/0!</v>
      </c>
      <c r="L898">
        <f t="shared" ref="L898:L961" si="57">((H898^3)*G898*PI())/4</f>
        <v>0</v>
      </c>
      <c r="M898">
        <f t="shared" ref="M898:M961" si="58">((G898^3)*H898*PI())/4</f>
        <v>0</v>
      </c>
      <c r="N898" t="e">
        <f t="shared" ref="N898:N961" si="59">L898/M898</f>
        <v>#DIV/0!</v>
      </c>
    </row>
    <row r="899" spans="11:14" x14ac:dyDescent="0.25">
      <c r="K899" s="14" t="e">
        <f t="shared" si="56"/>
        <v>#DIV/0!</v>
      </c>
      <c r="L899">
        <f t="shared" si="57"/>
        <v>0</v>
      </c>
      <c r="M899">
        <f t="shared" si="58"/>
        <v>0</v>
      </c>
      <c r="N899" t="e">
        <f t="shared" si="59"/>
        <v>#DIV/0!</v>
      </c>
    </row>
    <row r="900" spans="11:14" x14ac:dyDescent="0.25">
      <c r="K900" s="14" t="e">
        <f t="shared" si="56"/>
        <v>#DIV/0!</v>
      </c>
      <c r="L900">
        <f t="shared" si="57"/>
        <v>0</v>
      </c>
      <c r="M900">
        <f t="shared" si="58"/>
        <v>0</v>
      </c>
      <c r="N900" t="e">
        <f t="shared" si="59"/>
        <v>#DIV/0!</v>
      </c>
    </row>
    <row r="901" spans="11:14" x14ac:dyDescent="0.25">
      <c r="K901" s="14" t="e">
        <f t="shared" si="56"/>
        <v>#DIV/0!</v>
      </c>
      <c r="L901">
        <f t="shared" si="57"/>
        <v>0</v>
      </c>
      <c r="M901">
        <f t="shared" si="58"/>
        <v>0</v>
      </c>
      <c r="N901" t="e">
        <f t="shared" si="59"/>
        <v>#DIV/0!</v>
      </c>
    </row>
    <row r="902" spans="11:14" x14ac:dyDescent="0.25">
      <c r="K902" s="14" t="e">
        <f t="shared" si="56"/>
        <v>#DIV/0!</v>
      </c>
      <c r="L902">
        <f t="shared" si="57"/>
        <v>0</v>
      </c>
      <c r="M902">
        <f t="shared" si="58"/>
        <v>0</v>
      </c>
      <c r="N902" t="e">
        <f t="shared" si="59"/>
        <v>#DIV/0!</v>
      </c>
    </row>
    <row r="903" spans="11:14" x14ac:dyDescent="0.25">
      <c r="K903" s="14" t="e">
        <f t="shared" si="56"/>
        <v>#DIV/0!</v>
      </c>
      <c r="L903">
        <f t="shared" si="57"/>
        <v>0</v>
      </c>
      <c r="M903">
        <f t="shared" si="58"/>
        <v>0</v>
      </c>
      <c r="N903" t="e">
        <f t="shared" si="59"/>
        <v>#DIV/0!</v>
      </c>
    </row>
    <row r="904" spans="11:14" x14ac:dyDescent="0.25">
      <c r="K904" s="14" t="e">
        <f t="shared" si="56"/>
        <v>#DIV/0!</v>
      </c>
      <c r="L904">
        <f t="shared" si="57"/>
        <v>0</v>
      </c>
      <c r="M904">
        <f t="shared" si="58"/>
        <v>0</v>
      </c>
      <c r="N904" t="e">
        <f t="shared" si="59"/>
        <v>#DIV/0!</v>
      </c>
    </row>
    <row r="905" spans="11:14" x14ac:dyDescent="0.25">
      <c r="K905" s="14" t="e">
        <f t="shared" si="56"/>
        <v>#DIV/0!</v>
      </c>
      <c r="L905">
        <f t="shared" si="57"/>
        <v>0</v>
      </c>
      <c r="M905">
        <f t="shared" si="58"/>
        <v>0</v>
      </c>
      <c r="N905" t="e">
        <f t="shared" si="59"/>
        <v>#DIV/0!</v>
      </c>
    </row>
    <row r="906" spans="11:14" x14ac:dyDescent="0.25">
      <c r="K906" s="14" t="e">
        <f t="shared" si="56"/>
        <v>#DIV/0!</v>
      </c>
      <c r="L906">
        <f t="shared" si="57"/>
        <v>0</v>
      </c>
      <c r="M906">
        <f t="shared" si="58"/>
        <v>0</v>
      </c>
      <c r="N906" t="e">
        <f t="shared" si="59"/>
        <v>#DIV/0!</v>
      </c>
    </row>
    <row r="907" spans="11:14" x14ac:dyDescent="0.25">
      <c r="K907" s="14" t="e">
        <f t="shared" si="56"/>
        <v>#DIV/0!</v>
      </c>
      <c r="L907">
        <f t="shared" si="57"/>
        <v>0</v>
      </c>
      <c r="M907">
        <f t="shared" si="58"/>
        <v>0</v>
      </c>
      <c r="N907" t="e">
        <f t="shared" si="59"/>
        <v>#DIV/0!</v>
      </c>
    </row>
    <row r="908" spans="11:14" x14ac:dyDescent="0.25">
      <c r="K908" s="14" t="e">
        <f t="shared" si="56"/>
        <v>#DIV/0!</v>
      </c>
      <c r="L908">
        <f t="shared" si="57"/>
        <v>0</v>
      </c>
      <c r="M908">
        <f t="shared" si="58"/>
        <v>0</v>
      </c>
      <c r="N908" t="e">
        <f t="shared" si="59"/>
        <v>#DIV/0!</v>
      </c>
    </row>
    <row r="909" spans="11:14" x14ac:dyDescent="0.25">
      <c r="K909" s="14" t="e">
        <f t="shared" si="56"/>
        <v>#DIV/0!</v>
      </c>
      <c r="L909">
        <f t="shared" si="57"/>
        <v>0</v>
      </c>
      <c r="M909">
        <f t="shared" si="58"/>
        <v>0</v>
      </c>
      <c r="N909" t="e">
        <f t="shared" si="59"/>
        <v>#DIV/0!</v>
      </c>
    </row>
    <row r="910" spans="11:14" x14ac:dyDescent="0.25">
      <c r="K910" s="14" t="e">
        <f t="shared" si="56"/>
        <v>#DIV/0!</v>
      </c>
      <c r="L910">
        <f t="shared" si="57"/>
        <v>0</v>
      </c>
      <c r="M910">
        <f t="shared" si="58"/>
        <v>0</v>
      </c>
      <c r="N910" t="e">
        <f t="shared" si="59"/>
        <v>#DIV/0!</v>
      </c>
    </row>
    <row r="911" spans="11:14" x14ac:dyDescent="0.25">
      <c r="K911" s="14" t="e">
        <f t="shared" si="56"/>
        <v>#DIV/0!</v>
      </c>
      <c r="L911">
        <f t="shared" si="57"/>
        <v>0</v>
      </c>
      <c r="M911">
        <f t="shared" si="58"/>
        <v>0</v>
      </c>
      <c r="N911" t="e">
        <f t="shared" si="59"/>
        <v>#DIV/0!</v>
      </c>
    </row>
    <row r="912" spans="11:14" x14ac:dyDescent="0.25">
      <c r="K912" s="14" t="e">
        <f t="shared" si="56"/>
        <v>#DIV/0!</v>
      </c>
      <c r="L912">
        <f t="shared" si="57"/>
        <v>0</v>
      </c>
      <c r="M912">
        <f t="shared" si="58"/>
        <v>0</v>
      </c>
      <c r="N912" t="e">
        <f t="shared" si="59"/>
        <v>#DIV/0!</v>
      </c>
    </row>
    <row r="913" spans="11:14" x14ac:dyDescent="0.25">
      <c r="K913" s="14" t="e">
        <f t="shared" si="56"/>
        <v>#DIV/0!</v>
      </c>
      <c r="L913">
        <f t="shared" si="57"/>
        <v>0</v>
      </c>
      <c r="M913">
        <f t="shared" si="58"/>
        <v>0</v>
      </c>
      <c r="N913" t="e">
        <f t="shared" si="59"/>
        <v>#DIV/0!</v>
      </c>
    </row>
    <row r="914" spans="11:14" x14ac:dyDescent="0.25">
      <c r="K914" s="14" t="e">
        <f t="shared" si="56"/>
        <v>#DIV/0!</v>
      </c>
      <c r="L914">
        <f t="shared" si="57"/>
        <v>0</v>
      </c>
      <c r="M914">
        <f t="shared" si="58"/>
        <v>0</v>
      </c>
      <c r="N914" t="e">
        <f t="shared" si="59"/>
        <v>#DIV/0!</v>
      </c>
    </row>
    <row r="915" spans="11:14" x14ac:dyDescent="0.25">
      <c r="K915" s="14" t="e">
        <f t="shared" si="56"/>
        <v>#DIV/0!</v>
      </c>
      <c r="L915">
        <f t="shared" si="57"/>
        <v>0</v>
      </c>
      <c r="M915">
        <f t="shared" si="58"/>
        <v>0</v>
      </c>
      <c r="N915" t="e">
        <f t="shared" si="59"/>
        <v>#DIV/0!</v>
      </c>
    </row>
    <row r="916" spans="11:14" x14ac:dyDescent="0.25">
      <c r="K916" s="14" t="e">
        <f t="shared" si="56"/>
        <v>#DIV/0!</v>
      </c>
      <c r="L916">
        <f t="shared" si="57"/>
        <v>0</v>
      </c>
      <c r="M916">
        <f t="shared" si="58"/>
        <v>0</v>
      </c>
      <c r="N916" t="e">
        <f t="shared" si="59"/>
        <v>#DIV/0!</v>
      </c>
    </row>
    <row r="917" spans="11:14" x14ac:dyDescent="0.25">
      <c r="K917" s="14" t="e">
        <f t="shared" si="56"/>
        <v>#DIV/0!</v>
      </c>
      <c r="L917">
        <f t="shared" si="57"/>
        <v>0</v>
      </c>
      <c r="M917">
        <f t="shared" si="58"/>
        <v>0</v>
      </c>
      <c r="N917" t="e">
        <f t="shared" si="59"/>
        <v>#DIV/0!</v>
      </c>
    </row>
    <row r="918" spans="11:14" x14ac:dyDescent="0.25">
      <c r="K918" s="14" t="e">
        <f t="shared" si="56"/>
        <v>#DIV/0!</v>
      </c>
      <c r="L918">
        <f t="shared" si="57"/>
        <v>0</v>
      </c>
      <c r="M918">
        <f t="shared" si="58"/>
        <v>0</v>
      </c>
      <c r="N918" t="e">
        <f t="shared" si="59"/>
        <v>#DIV/0!</v>
      </c>
    </row>
    <row r="919" spans="11:14" x14ac:dyDescent="0.25">
      <c r="K919" s="14" t="e">
        <f t="shared" si="56"/>
        <v>#DIV/0!</v>
      </c>
      <c r="L919">
        <f t="shared" si="57"/>
        <v>0</v>
      </c>
      <c r="M919">
        <f t="shared" si="58"/>
        <v>0</v>
      </c>
      <c r="N919" t="e">
        <f t="shared" si="59"/>
        <v>#DIV/0!</v>
      </c>
    </row>
    <row r="920" spans="11:14" x14ac:dyDescent="0.25">
      <c r="K920" s="14" t="e">
        <f t="shared" si="56"/>
        <v>#DIV/0!</v>
      </c>
      <c r="L920">
        <f t="shared" si="57"/>
        <v>0</v>
      </c>
      <c r="M920">
        <f t="shared" si="58"/>
        <v>0</v>
      </c>
      <c r="N920" t="e">
        <f t="shared" si="59"/>
        <v>#DIV/0!</v>
      </c>
    </row>
    <row r="921" spans="11:14" x14ac:dyDescent="0.25">
      <c r="K921" s="14" t="e">
        <f t="shared" si="56"/>
        <v>#DIV/0!</v>
      </c>
      <c r="L921">
        <f t="shared" si="57"/>
        <v>0</v>
      </c>
      <c r="M921">
        <f t="shared" si="58"/>
        <v>0</v>
      </c>
      <c r="N921" t="e">
        <f t="shared" si="59"/>
        <v>#DIV/0!</v>
      </c>
    </row>
    <row r="922" spans="11:14" x14ac:dyDescent="0.25">
      <c r="K922" s="14" t="e">
        <f t="shared" si="56"/>
        <v>#DIV/0!</v>
      </c>
      <c r="L922">
        <f t="shared" si="57"/>
        <v>0</v>
      </c>
      <c r="M922">
        <f t="shared" si="58"/>
        <v>0</v>
      </c>
      <c r="N922" t="e">
        <f t="shared" si="59"/>
        <v>#DIV/0!</v>
      </c>
    </row>
    <row r="923" spans="11:14" x14ac:dyDescent="0.25">
      <c r="K923" s="14" t="e">
        <f t="shared" si="56"/>
        <v>#DIV/0!</v>
      </c>
      <c r="L923">
        <f t="shared" si="57"/>
        <v>0</v>
      </c>
      <c r="M923">
        <f t="shared" si="58"/>
        <v>0</v>
      </c>
      <c r="N923" t="e">
        <f t="shared" si="59"/>
        <v>#DIV/0!</v>
      </c>
    </row>
    <row r="924" spans="11:14" x14ac:dyDescent="0.25">
      <c r="K924" s="14" t="e">
        <f t="shared" si="56"/>
        <v>#DIV/0!</v>
      </c>
      <c r="L924">
        <f t="shared" si="57"/>
        <v>0</v>
      </c>
      <c r="M924">
        <f t="shared" si="58"/>
        <v>0</v>
      </c>
      <c r="N924" t="e">
        <f t="shared" si="59"/>
        <v>#DIV/0!</v>
      </c>
    </row>
    <row r="925" spans="11:14" x14ac:dyDescent="0.25">
      <c r="K925" s="14" t="e">
        <f t="shared" si="56"/>
        <v>#DIV/0!</v>
      </c>
      <c r="L925">
        <f t="shared" si="57"/>
        <v>0</v>
      </c>
      <c r="M925">
        <f t="shared" si="58"/>
        <v>0</v>
      </c>
      <c r="N925" t="e">
        <f t="shared" si="59"/>
        <v>#DIV/0!</v>
      </c>
    </row>
    <row r="926" spans="11:14" x14ac:dyDescent="0.25">
      <c r="K926" s="14" t="e">
        <f t="shared" si="56"/>
        <v>#DIV/0!</v>
      </c>
      <c r="L926">
        <f t="shared" si="57"/>
        <v>0</v>
      </c>
      <c r="M926">
        <f t="shared" si="58"/>
        <v>0</v>
      </c>
      <c r="N926" t="e">
        <f t="shared" si="59"/>
        <v>#DIV/0!</v>
      </c>
    </row>
    <row r="927" spans="11:14" x14ac:dyDescent="0.25">
      <c r="K927" s="14" t="e">
        <f t="shared" si="56"/>
        <v>#DIV/0!</v>
      </c>
      <c r="L927">
        <f t="shared" si="57"/>
        <v>0</v>
      </c>
      <c r="M927">
        <f t="shared" si="58"/>
        <v>0</v>
      </c>
      <c r="N927" t="e">
        <f t="shared" si="59"/>
        <v>#DIV/0!</v>
      </c>
    </row>
    <row r="928" spans="11:14" x14ac:dyDescent="0.25">
      <c r="K928" s="14" t="e">
        <f t="shared" si="56"/>
        <v>#DIV/0!</v>
      </c>
      <c r="L928">
        <f t="shared" si="57"/>
        <v>0</v>
      </c>
      <c r="M928">
        <f t="shared" si="58"/>
        <v>0</v>
      </c>
      <c r="N928" t="e">
        <f t="shared" si="59"/>
        <v>#DIV/0!</v>
      </c>
    </row>
    <row r="929" spans="11:14" x14ac:dyDescent="0.25">
      <c r="K929" s="14" t="e">
        <f t="shared" si="56"/>
        <v>#DIV/0!</v>
      </c>
      <c r="L929">
        <f t="shared" si="57"/>
        <v>0</v>
      </c>
      <c r="M929">
        <f t="shared" si="58"/>
        <v>0</v>
      </c>
      <c r="N929" t="e">
        <f t="shared" si="59"/>
        <v>#DIV/0!</v>
      </c>
    </row>
    <row r="930" spans="11:14" x14ac:dyDescent="0.25">
      <c r="K930" s="14" t="e">
        <f t="shared" si="56"/>
        <v>#DIV/0!</v>
      </c>
      <c r="L930">
        <f t="shared" si="57"/>
        <v>0</v>
      </c>
      <c r="M930">
        <f t="shared" si="58"/>
        <v>0</v>
      </c>
      <c r="N930" t="e">
        <f t="shared" si="59"/>
        <v>#DIV/0!</v>
      </c>
    </row>
    <row r="931" spans="11:14" x14ac:dyDescent="0.25">
      <c r="K931" s="14" t="e">
        <f t="shared" si="56"/>
        <v>#DIV/0!</v>
      </c>
      <c r="L931">
        <f t="shared" si="57"/>
        <v>0</v>
      </c>
      <c r="M931">
        <f t="shared" si="58"/>
        <v>0</v>
      </c>
      <c r="N931" t="e">
        <f t="shared" si="59"/>
        <v>#DIV/0!</v>
      </c>
    </row>
    <row r="932" spans="11:14" x14ac:dyDescent="0.25">
      <c r="K932" s="14" t="e">
        <f t="shared" si="56"/>
        <v>#DIV/0!</v>
      </c>
      <c r="L932">
        <f t="shared" si="57"/>
        <v>0</v>
      </c>
      <c r="M932">
        <f t="shared" si="58"/>
        <v>0</v>
      </c>
      <c r="N932" t="e">
        <f t="shared" si="59"/>
        <v>#DIV/0!</v>
      </c>
    </row>
    <row r="933" spans="11:14" x14ac:dyDescent="0.25">
      <c r="K933" s="14" t="e">
        <f t="shared" si="56"/>
        <v>#DIV/0!</v>
      </c>
      <c r="L933">
        <f t="shared" si="57"/>
        <v>0</v>
      </c>
      <c r="M933">
        <f t="shared" si="58"/>
        <v>0</v>
      </c>
      <c r="N933" t="e">
        <f t="shared" si="59"/>
        <v>#DIV/0!</v>
      </c>
    </row>
    <row r="934" spans="11:14" x14ac:dyDescent="0.25">
      <c r="K934" s="14" t="e">
        <f t="shared" si="56"/>
        <v>#DIV/0!</v>
      </c>
      <c r="L934">
        <f t="shared" si="57"/>
        <v>0</v>
      </c>
      <c r="M934">
        <f t="shared" si="58"/>
        <v>0</v>
      </c>
      <c r="N934" t="e">
        <f t="shared" si="59"/>
        <v>#DIV/0!</v>
      </c>
    </row>
    <row r="935" spans="11:14" x14ac:dyDescent="0.25">
      <c r="K935" s="14" t="e">
        <f t="shared" si="56"/>
        <v>#DIV/0!</v>
      </c>
      <c r="L935">
        <f t="shared" si="57"/>
        <v>0</v>
      </c>
      <c r="M935">
        <f t="shared" si="58"/>
        <v>0</v>
      </c>
      <c r="N935" t="e">
        <f t="shared" si="59"/>
        <v>#DIV/0!</v>
      </c>
    </row>
    <row r="936" spans="11:14" x14ac:dyDescent="0.25">
      <c r="K936" s="14" t="e">
        <f t="shared" si="56"/>
        <v>#DIV/0!</v>
      </c>
      <c r="L936">
        <f t="shared" si="57"/>
        <v>0</v>
      </c>
      <c r="M936">
        <f t="shared" si="58"/>
        <v>0</v>
      </c>
      <c r="N936" t="e">
        <f t="shared" si="59"/>
        <v>#DIV/0!</v>
      </c>
    </row>
    <row r="937" spans="11:14" x14ac:dyDescent="0.25">
      <c r="K937" s="14" t="e">
        <f t="shared" si="56"/>
        <v>#DIV/0!</v>
      </c>
      <c r="L937">
        <f t="shared" si="57"/>
        <v>0</v>
      </c>
      <c r="M937">
        <f t="shared" si="58"/>
        <v>0</v>
      </c>
      <c r="N937" t="e">
        <f t="shared" si="59"/>
        <v>#DIV/0!</v>
      </c>
    </row>
    <row r="938" spans="11:14" x14ac:dyDescent="0.25">
      <c r="K938" s="14" t="e">
        <f t="shared" si="56"/>
        <v>#DIV/0!</v>
      </c>
      <c r="L938">
        <f t="shared" si="57"/>
        <v>0</v>
      </c>
      <c r="M938">
        <f t="shared" si="58"/>
        <v>0</v>
      </c>
      <c r="N938" t="e">
        <f t="shared" si="59"/>
        <v>#DIV/0!</v>
      </c>
    </row>
    <row r="939" spans="11:14" x14ac:dyDescent="0.25">
      <c r="K939" s="14" t="e">
        <f t="shared" si="56"/>
        <v>#DIV/0!</v>
      </c>
      <c r="L939">
        <f t="shared" si="57"/>
        <v>0</v>
      </c>
      <c r="M939">
        <f t="shared" si="58"/>
        <v>0</v>
      </c>
      <c r="N939" t="e">
        <f t="shared" si="59"/>
        <v>#DIV/0!</v>
      </c>
    </row>
    <row r="940" spans="11:14" x14ac:dyDescent="0.25">
      <c r="K940" s="14" t="e">
        <f t="shared" si="56"/>
        <v>#DIV/0!</v>
      </c>
      <c r="L940">
        <f t="shared" si="57"/>
        <v>0</v>
      </c>
      <c r="M940">
        <f t="shared" si="58"/>
        <v>0</v>
      </c>
      <c r="N940" t="e">
        <f t="shared" si="59"/>
        <v>#DIV/0!</v>
      </c>
    </row>
    <row r="941" spans="11:14" x14ac:dyDescent="0.25">
      <c r="K941" s="14" t="e">
        <f t="shared" si="56"/>
        <v>#DIV/0!</v>
      </c>
      <c r="L941">
        <f t="shared" si="57"/>
        <v>0</v>
      </c>
      <c r="M941">
        <f t="shared" si="58"/>
        <v>0</v>
      </c>
      <c r="N941" t="e">
        <f t="shared" si="59"/>
        <v>#DIV/0!</v>
      </c>
    </row>
    <row r="942" spans="11:14" x14ac:dyDescent="0.25">
      <c r="K942" s="14" t="e">
        <f t="shared" si="56"/>
        <v>#DIV/0!</v>
      </c>
      <c r="L942">
        <f t="shared" si="57"/>
        <v>0</v>
      </c>
      <c r="M942">
        <f t="shared" si="58"/>
        <v>0</v>
      </c>
      <c r="N942" t="e">
        <f t="shared" si="59"/>
        <v>#DIV/0!</v>
      </c>
    </row>
    <row r="943" spans="11:14" x14ac:dyDescent="0.25">
      <c r="K943" s="14" t="e">
        <f t="shared" si="56"/>
        <v>#DIV/0!</v>
      </c>
      <c r="L943">
        <f t="shared" si="57"/>
        <v>0</v>
      </c>
      <c r="M943">
        <f t="shared" si="58"/>
        <v>0</v>
      </c>
      <c r="N943" t="e">
        <f t="shared" si="59"/>
        <v>#DIV/0!</v>
      </c>
    </row>
    <row r="944" spans="11:14" x14ac:dyDescent="0.25">
      <c r="K944" s="14" t="e">
        <f t="shared" si="56"/>
        <v>#DIV/0!</v>
      </c>
      <c r="L944">
        <f t="shared" si="57"/>
        <v>0</v>
      </c>
      <c r="M944">
        <f t="shared" si="58"/>
        <v>0</v>
      </c>
      <c r="N944" t="e">
        <f t="shared" si="59"/>
        <v>#DIV/0!</v>
      </c>
    </row>
    <row r="945" spans="11:14" x14ac:dyDescent="0.25">
      <c r="K945" s="14" t="e">
        <f t="shared" si="56"/>
        <v>#DIV/0!</v>
      </c>
      <c r="L945">
        <f t="shared" si="57"/>
        <v>0</v>
      </c>
      <c r="M945">
        <f t="shared" si="58"/>
        <v>0</v>
      </c>
      <c r="N945" t="e">
        <f t="shared" si="59"/>
        <v>#DIV/0!</v>
      </c>
    </row>
    <row r="946" spans="11:14" x14ac:dyDescent="0.25">
      <c r="K946" s="14" t="e">
        <f t="shared" si="56"/>
        <v>#DIV/0!</v>
      </c>
      <c r="L946">
        <f t="shared" si="57"/>
        <v>0</v>
      </c>
      <c r="M946">
        <f t="shared" si="58"/>
        <v>0</v>
      </c>
      <c r="N946" t="e">
        <f t="shared" si="59"/>
        <v>#DIV/0!</v>
      </c>
    </row>
    <row r="947" spans="11:14" x14ac:dyDescent="0.25">
      <c r="K947" s="14" t="e">
        <f t="shared" si="56"/>
        <v>#DIV/0!</v>
      </c>
      <c r="L947">
        <f t="shared" si="57"/>
        <v>0</v>
      </c>
      <c r="M947">
        <f t="shared" si="58"/>
        <v>0</v>
      </c>
      <c r="N947" t="e">
        <f t="shared" si="59"/>
        <v>#DIV/0!</v>
      </c>
    </row>
    <row r="948" spans="11:14" x14ac:dyDescent="0.25">
      <c r="K948" s="14" t="e">
        <f t="shared" si="56"/>
        <v>#DIV/0!</v>
      </c>
      <c r="L948">
        <f t="shared" si="57"/>
        <v>0</v>
      </c>
      <c r="M948">
        <f t="shared" si="58"/>
        <v>0</v>
      </c>
      <c r="N948" t="e">
        <f t="shared" si="59"/>
        <v>#DIV/0!</v>
      </c>
    </row>
    <row r="949" spans="11:14" x14ac:dyDescent="0.25">
      <c r="K949" s="14" t="e">
        <f t="shared" si="56"/>
        <v>#DIV/0!</v>
      </c>
      <c r="L949">
        <f t="shared" si="57"/>
        <v>0</v>
      </c>
      <c r="M949">
        <f t="shared" si="58"/>
        <v>0</v>
      </c>
      <c r="N949" t="e">
        <f t="shared" si="59"/>
        <v>#DIV/0!</v>
      </c>
    </row>
    <row r="950" spans="11:14" x14ac:dyDescent="0.25">
      <c r="K950" s="14" t="e">
        <f t="shared" si="56"/>
        <v>#DIV/0!</v>
      </c>
      <c r="L950">
        <f t="shared" si="57"/>
        <v>0</v>
      </c>
      <c r="M950">
        <f t="shared" si="58"/>
        <v>0</v>
      </c>
      <c r="N950" t="e">
        <f t="shared" si="59"/>
        <v>#DIV/0!</v>
      </c>
    </row>
    <row r="951" spans="11:14" x14ac:dyDescent="0.25">
      <c r="K951" s="14" t="e">
        <f t="shared" si="56"/>
        <v>#DIV/0!</v>
      </c>
      <c r="L951">
        <f t="shared" si="57"/>
        <v>0</v>
      </c>
      <c r="M951">
        <f t="shared" si="58"/>
        <v>0</v>
      </c>
      <c r="N951" t="e">
        <f t="shared" si="59"/>
        <v>#DIV/0!</v>
      </c>
    </row>
    <row r="952" spans="11:14" x14ac:dyDescent="0.25">
      <c r="K952" s="14" t="e">
        <f t="shared" si="56"/>
        <v>#DIV/0!</v>
      </c>
      <c r="L952">
        <f t="shared" si="57"/>
        <v>0</v>
      </c>
      <c r="M952">
        <f t="shared" si="58"/>
        <v>0</v>
      </c>
      <c r="N952" t="e">
        <f t="shared" si="59"/>
        <v>#DIV/0!</v>
      </c>
    </row>
    <row r="953" spans="11:14" x14ac:dyDescent="0.25">
      <c r="K953" s="14" t="e">
        <f t="shared" si="56"/>
        <v>#DIV/0!</v>
      </c>
      <c r="L953">
        <f t="shared" si="57"/>
        <v>0</v>
      </c>
      <c r="M953">
        <f t="shared" si="58"/>
        <v>0</v>
      </c>
      <c r="N953" t="e">
        <f t="shared" si="59"/>
        <v>#DIV/0!</v>
      </c>
    </row>
    <row r="954" spans="11:14" x14ac:dyDescent="0.25">
      <c r="K954" s="14" t="e">
        <f t="shared" si="56"/>
        <v>#DIV/0!</v>
      </c>
      <c r="L954">
        <f t="shared" si="57"/>
        <v>0</v>
      </c>
      <c r="M954">
        <f t="shared" si="58"/>
        <v>0</v>
      </c>
      <c r="N954" t="e">
        <f t="shared" si="59"/>
        <v>#DIV/0!</v>
      </c>
    </row>
    <row r="955" spans="11:14" x14ac:dyDescent="0.25">
      <c r="K955" s="14" t="e">
        <f t="shared" si="56"/>
        <v>#DIV/0!</v>
      </c>
      <c r="L955">
        <f t="shared" si="57"/>
        <v>0</v>
      </c>
      <c r="M955">
        <f t="shared" si="58"/>
        <v>0</v>
      </c>
      <c r="N955" t="e">
        <f t="shared" si="59"/>
        <v>#DIV/0!</v>
      </c>
    </row>
    <row r="956" spans="11:14" x14ac:dyDescent="0.25">
      <c r="K956" s="14" t="e">
        <f t="shared" si="56"/>
        <v>#DIV/0!</v>
      </c>
      <c r="L956">
        <f t="shared" si="57"/>
        <v>0</v>
      </c>
      <c r="M956">
        <f t="shared" si="58"/>
        <v>0</v>
      </c>
      <c r="N956" t="e">
        <f t="shared" si="59"/>
        <v>#DIV/0!</v>
      </c>
    </row>
    <row r="957" spans="11:14" x14ac:dyDescent="0.25">
      <c r="K957" s="14" t="e">
        <f t="shared" si="56"/>
        <v>#DIV/0!</v>
      </c>
      <c r="L957">
        <f t="shared" si="57"/>
        <v>0</v>
      </c>
      <c r="M957">
        <f t="shared" si="58"/>
        <v>0</v>
      </c>
      <c r="N957" t="e">
        <f t="shared" si="59"/>
        <v>#DIV/0!</v>
      </c>
    </row>
    <row r="958" spans="11:14" x14ac:dyDescent="0.25">
      <c r="K958" s="14" t="e">
        <f t="shared" si="56"/>
        <v>#DIV/0!</v>
      </c>
      <c r="L958">
        <f t="shared" si="57"/>
        <v>0</v>
      </c>
      <c r="M958">
        <f t="shared" si="58"/>
        <v>0</v>
      </c>
      <c r="N958" t="e">
        <f t="shared" si="59"/>
        <v>#DIV/0!</v>
      </c>
    </row>
    <row r="959" spans="11:14" x14ac:dyDescent="0.25">
      <c r="K959" s="14" t="e">
        <f t="shared" si="56"/>
        <v>#DIV/0!</v>
      </c>
      <c r="L959">
        <f t="shared" si="57"/>
        <v>0</v>
      </c>
      <c r="M959">
        <f t="shared" si="58"/>
        <v>0</v>
      </c>
      <c r="N959" t="e">
        <f t="shared" si="59"/>
        <v>#DIV/0!</v>
      </c>
    </row>
    <row r="960" spans="11:14" x14ac:dyDescent="0.25">
      <c r="K960" s="14" t="e">
        <f t="shared" si="56"/>
        <v>#DIV/0!</v>
      </c>
      <c r="L960">
        <f t="shared" si="57"/>
        <v>0</v>
      </c>
      <c r="M960">
        <f t="shared" si="58"/>
        <v>0</v>
      </c>
      <c r="N960" t="e">
        <f t="shared" si="59"/>
        <v>#DIV/0!</v>
      </c>
    </row>
    <row r="961" spans="11:14" x14ac:dyDescent="0.25">
      <c r="K961" s="14" t="e">
        <f t="shared" si="56"/>
        <v>#DIV/0!</v>
      </c>
      <c r="L961">
        <f t="shared" si="57"/>
        <v>0</v>
      </c>
      <c r="M961">
        <f t="shared" si="58"/>
        <v>0</v>
      </c>
      <c r="N961" t="e">
        <f t="shared" si="59"/>
        <v>#DIV/0!</v>
      </c>
    </row>
    <row r="962" spans="11:14" x14ac:dyDescent="0.25">
      <c r="K962" s="14" t="e">
        <f t="shared" ref="K962:K1025" si="60">(J962/I962)*100</f>
        <v>#DIV/0!</v>
      </c>
      <c r="L962">
        <f t="shared" ref="L962:L1025" si="61">((H962^3)*G962*PI())/4</f>
        <v>0</v>
      </c>
      <c r="M962">
        <f t="shared" ref="M962:M1025" si="62">((G962^3)*H962*PI())/4</f>
        <v>0</v>
      </c>
      <c r="N962" t="e">
        <f t="shared" ref="N962:N1025" si="63">L962/M962</f>
        <v>#DIV/0!</v>
      </c>
    </row>
    <row r="963" spans="11:14" x14ac:dyDescent="0.25">
      <c r="K963" s="14" t="e">
        <f t="shared" si="60"/>
        <v>#DIV/0!</v>
      </c>
      <c r="L963">
        <f t="shared" si="61"/>
        <v>0</v>
      </c>
      <c r="M963">
        <f t="shared" si="62"/>
        <v>0</v>
      </c>
      <c r="N963" t="e">
        <f t="shared" si="63"/>
        <v>#DIV/0!</v>
      </c>
    </row>
    <row r="964" spans="11:14" x14ac:dyDescent="0.25">
      <c r="K964" s="14" t="e">
        <f t="shared" si="60"/>
        <v>#DIV/0!</v>
      </c>
      <c r="L964">
        <f t="shared" si="61"/>
        <v>0</v>
      </c>
      <c r="M964">
        <f t="shared" si="62"/>
        <v>0</v>
      </c>
      <c r="N964" t="e">
        <f t="shared" si="63"/>
        <v>#DIV/0!</v>
      </c>
    </row>
    <row r="965" spans="11:14" x14ac:dyDescent="0.25">
      <c r="K965" s="14" t="e">
        <f t="shared" si="60"/>
        <v>#DIV/0!</v>
      </c>
      <c r="L965">
        <f t="shared" si="61"/>
        <v>0</v>
      </c>
      <c r="M965">
        <f t="shared" si="62"/>
        <v>0</v>
      </c>
      <c r="N965" t="e">
        <f t="shared" si="63"/>
        <v>#DIV/0!</v>
      </c>
    </row>
    <row r="966" spans="11:14" x14ac:dyDescent="0.25">
      <c r="K966" s="14" t="e">
        <f t="shared" si="60"/>
        <v>#DIV/0!</v>
      </c>
      <c r="L966">
        <f t="shared" si="61"/>
        <v>0</v>
      </c>
      <c r="M966">
        <f t="shared" si="62"/>
        <v>0</v>
      </c>
      <c r="N966" t="e">
        <f t="shared" si="63"/>
        <v>#DIV/0!</v>
      </c>
    </row>
    <row r="967" spans="11:14" x14ac:dyDescent="0.25">
      <c r="K967" s="14" t="e">
        <f t="shared" si="60"/>
        <v>#DIV/0!</v>
      </c>
      <c r="L967">
        <f t="shared" si="61"/>
        <v>0</v>
      </c>
      <c r="M967">
        <f t="shared" si="62"/>
        <v>0</v>
      </c>
      <c r="N967" t="e">
        <f t="shared" si="63"/>
        <v>#DIV/0!</v>
      </c>
    </row>
    <row r="968" spans="11:14" x14ac:dyDescent="0.25">
      <c r="K968" s="14" t="e">
        <f t="shared" si="60"/>
        <v>#DIV/0!</v>
      </c>
      <c r="L968">
        <f t="shared" si="61"/>
        <v>0</v>
      </c>
      <c r="M968">
        <f t="shared" si="62"/>
        <v>0</v>
      </c>
      <c r="N968" t="e">
        <f t="shared" si="63"/>
        <v>#DIV/0!</v>
      </c>
    </row>
    <row r="969" spans="11:14" x14ac:dyDescent="0.25">
      <c r="K969" s="14" t="e">
        <f t="shared" si="60"/>
        <v>#DIV/0!</v>
      </c>
      <c r="L969">
        <f t="shared" si="61"/>
        <v>0</v>
      </c>
      <c r="M969">
        <f t="shared" si="62"/>
        <v>0</v>
      </c>
      <c r="N969" t="e">
        <f t="shared" si="63"/>
        <v>#DIV/0!</v>
      </c>
    </row>
    <row r="970" spans="11:14" x14ac:dyDescent="0.25">
      <c r="K970" s="14" t="e">
        <f t="shared" si="60"/>
        <v>#DIV/0!</v>
      </c>
      <c r="L970">
        <f t="shared" si="61"/>
        <v>0</v>
      </c>
      <c r="M970">
        <f t="shared" si="62"/>
        <v>0</v>
      </c>
      <c r="N970" t="e">
        <f t="shared" si="63"/>
        <v>#DIV/0!</v>
      </c>
    </row>
    <row r="971" spans="11:14" x14ac:dyDescent="0.25">
      <c r="K971" s="14" t="e">
        <f t="shared" si="60"/>
        <v>#DIV/0!</v>
      </c>
      <c r="L971">
        <f t="shared" si="61"/>
        <v>0</v>
      </c>
      <c r="M971">
        <f t="shared" si="62"/>
        <v>0</v>
      </c>
      <c r="N971" t="e">
        <f t="shared" si="63"/>
        <v>#DIV/0!</v>
      </c>
    </row>
    <row r="972" spans="11:14" x14ac:dyDescent="0.25">
      <c r="K972" s="14" t="e">
        <f t="shared" si="60"/>
        <v>#DIV/0!</v>
      </c>
      <c r="L972">
        <f t="shared" si="61"/>
        <v>0</v>
      </c>
      <c r="M972">
        <f t="shared" si="62"/>
        <v>0</v>
      </c>
      <c r="N972" t="e">
        <f t="shared" si="63"/>
        <v>#DIV/0!</v>
      </c>
    </row>
    <row r="973" spans="11:14" x14ac:dyDescent="0.25">
      <c r="K973" s="14" t="e">
        <f t="shared" si="60"/>
        <v>#DIV/0!</v>
      </c>
      <c r="L973">
        <f t="shared" si="61"/>
        <v>0</v>
      </c>
      <c r="M973">
        <f t="shared" si="62"/>
        <v>0</v>
      </c>
      <c r="N973" t="e">
        <f t="shared" si="63"/>
        <v>#DIV/0!</v>
      </c>
    </row>
    <row r="974" spans="11:14" x14ac:dyDescent="0.25">
      <c r="K974" s="14" t="e">
        <f t="shared" si="60"/>
        <v>#DIV/0!</v>
      </c>
      <c r="L974">
        <f t="shared" si="61"/>
        <v>0</v>
      </c>
      <c r="M974">
        <f t="shared" si="62"/>
        <v>0</v>
      </c>
      <c r="N974" t="e">
        <f t="shared" si="63"/>
        <v>#DIV/0!</v>
      </c>
    </row>
    <row r="975" spans="11:14" x14ac:dyDescent="0.25">
      <c r="K975" s="14" t="e">
        <f t="shared" si="60"/>
        <v>#DIV/0!</v>
      </c>
      <c r="L975">
        <f t="shared" si="61"/>
        <v>0</v>
      </c>
      <c r="M975">
        <f t="shared" si="62"/>
        <v>0</v>
      </c>
      <c r="N975" t="e">
        <f t="shared" si="63"/>
        <v>#DIV/0!</v>
      </c>
    </row>
    <row r="976" spans="11:14" x14ac:dyDescent="0.25">
      <c r="K976" s="14" t="e">
        <f t="shared" si="60"/>
        <v>#DIV/0!</v>
      </c>
      <c r="L976">
        <f t="shared" si="61"/>
        <v>0</v>
      </c>
      <c r="M976">
        <f t="shared" si="62"/>
        <v>0</v>
      </c>
      <c r="N976" t="e">
        <f t="shared" si="63"/>
        <v>#DIV/0!</v>
      </c>
    </row>
    <row r="977" spans="11:14" x14ac:dyDescent="0.25">
      <c r="K977" s="14" t="e">
        <f t="shared" si="60"/>
        <v>#DIV/0!</v>
      </c>
      <c r="L977">
        <f t="shared" si="61"/>
        <v>0</v>
      </c>
      <c r="M977">
        <f t="shared" si="62"/>
        <v>0</v>
      </c>
      <c r="N977" t="e">
        <f t="shared" si="63"/>
        <v>#DIV/0!</v>
      </c>
    </row>
    <row r="978" spans="11:14" x14ac:dyDescent="0.25">
      <c r="K978" s="14" t="e">
        <f t="shared" si="60"/>
        <v>#DIV/0!</v>
      </c>
      <c r="L978">
        <f t="shared" si="61"/>
        <v>0</v>
      </c>
      <c r="M978">
        <f t="shared" si="62"/>
        <v>0</v>
      </c>
      <c r="N978" t="e">
        <f t="shared" si="63"/>
        <v>#DIV/0!</v>
      </c>
    </row>
    <row r="979" spans="11:14" x14ac:dyDescent="0.25">
      <c r="K979" s="14" t="e">
        <f t="shared" si="60"/>
        <v>#DIV/0!</v>
      </c>
      <c r="L979">
        <f t="shared" si="61"/>
        <v>0</v>
      </c>
      <c r="M979">
        <f t="shared" si="62"/>
        <v>0</v>
      </c>
      <c r="N979" t="e">
        <f t="shared" si="63"/>
        <v>#DIV/0!</v>
      </c>
    </row>
    <row r="980" spans="11:14" x14ac:dyDescent="0.25">
      <c r="K980" s="14" t="e">
        <f t="shared" si="60"/>
        <v>#DIV/0!</v>
      </c>
      <c r="L980">
        <f t="shared" si="61"/>
        <v>0</v>
      </c>
      <c r="M980">
        <f t="shared" si="62"/>
        <v>0</v>
      </c>
      <c r="N980" t="e">
        <f t="shared" si="63"/>
        <v>#DIV/0!</v>
      </c>
    </row>
    <row r="981" spans="11:14" x14ac:dyDescent="0.25">
      <c r="K981" s="14" t="e">
        <f t="shared" si="60"/>
        <v>#DIV/0!</v>
      </c>
      <c r="L981">
        <f t="shared" si="61"/>
        <v>0</v>
      </c>
      <c r="M981">
        <f t="shared" si="62"/>
        <v>0</v>
      </c>
      <c r="N981" t="e">
        <f t="shared" si="63"/>
        <v>#DIV/0!</v>
      </c>
    </row>
    <row r="982" spans="11:14" x14ac:dyDescent="0.25">
      <c r="K982" s="14" t="e">
        <f t="shared" si="60"/>
        <v>#DIV/0!</v>
      </c>
      <c r="L982">
        <f t="shared" si="61"/>
        <v>0</v>
      </c>
      <c r="M982">
        <f t="shared" si="62"/>
        <v>0</v>
      </c>
      <c r="N982" t="e">
        <f t="shared" si="63"/>
        <v>#DIV/0!</v>
      </c>
    </row>
    <row r="983" spans="11:14" x14ac:dyDescent="0.25">
      <c r="K983" s="14" t="e">
        <f t="shared" si="60"/>
        <v>#DIV/0!</v>
      </c>
      <c r="L983">
        <f t="shared" si="61"/>
        <v>0</v>
      </c>
      <c r="M983">
        <f t="shared" si="62"/>
        <v>0</v>
      </c>
      <c r="N983" t="e">
        <f t="shared" si="63"/>
        <v>#DIV/0!</v>
      </c>
    </row>
    <row r="984" spans="11:14" x14ac:dyDescent="0.25">
      <c r="K984" s="14" t="e">
        <f t="shared" si="60"/>
        <v>#DIV/0!</v>
      </c>
      <c r="L984">
        <f t="shared" si="61"/>
        <v>0</v>
      </c>
      <c r="M984">
        <f t="shared" si="62"/>
        <v>0</v>
      </c>
      <c r="N984" t="e">
        <f t="shared" si="63"/>
        <v>#DIV/0!</v>
      </c>
    </row>
    <row r="985" spans="11:14" x14ac:dyDescent="0.25">
      <c r="K985" s="14" t="e">
        <f t="shared" si="60"/>
        <v>#DIV/0!</v>
      </c>
      <c r="L985">
        <f t="shared" si="61"/>
        <v>0</v>
      </c>
      <c r="M985">
        <f t="shared" si="62"/>
        <v>0</v>
      </c>
      <c r="N985" t="e">
        <f t="shared" si="63"/>
        <v>#DIV/0!</v>
      </c>
    </row>
    <row r="986" spans="11:14" x14ac:dyDescent="0.25">
      <c r="K986" s="14" t="e">
        <f t="shared" si="60"/>
        <v>#DIV/0!</v>
      </c>
      <c r="L986">
        <f t="shared" si="61"/>
        <v>0</v>
      </c>
      <c r="M986">
        <f t="shared" si="62"/>
        <v>0</v>
      </c>
      <c r="N986" t="e">
        <f t="shared" si="63"/>
        <v>#DIV/0!</v>
      </c>
    </row>
    <row r="987" spans="11:14" x14ac:dyDescent="0.25">
      <c r="K987" s="14" t="e">
        <f t="shared" si="60"/>
        <v>#DIV/0!</v>
      </c>
      <c r="L987">
        <f t="shared" si="61"/>
        <v>0</v>
      </c>
      <c r="M987">
        <f t="shared" si="62"/>
        <v>0</v>
      </c>
      <c r="N987" t="e">
        <f t="shared" si="63"/>
        <v>#DIV/0!</v>
      </c>
    </row>
    <row r="988" spans="11:14" x14ac:dyDescent="0.25">
      <c r="K988" s="14" t="e">
        <f t="shared" si="60"/>
        <v>#DIV/0!</v>
      </c>
      <c r="L988">
        <f t="shared" si="61"/>
        <v>0</v>
      </c>
      <c r="M988">
        <f t="shared" si="62"/>
        <v>0</v>
      </c>
      <c r="N988" t="e">
        <f t="shared" si="63"/>
        <v>#DIV/0!</v>
      </c>
    </row>
    <row r="989" spans="11:14" x14ac:dyDescent="0.25">
      <c r="K989" s="14" t="e">
        <f t="shared" si="60"/>
        <v>#DIV/0!</v>
      </c>
      <c r="L989">
        <f t="shared" si="61"/>
        <v>0</v>
      </c>
      <c r="M989">
        <f t="shared" si="62"/>
        <v>0</v>
      </c>
      <c r="N989" t="e">
        <f t="shared" si="63"/>
        <v>#DIV/0!</v>
      </c>
    </row>
    <row r="990" spans="11:14" x14ac:dyDescent="0.25">
      <c r="K990" s="14" t="e">
        <f t="shared" si="60"/>
        <v>#DIV/0!</v>
      </c>
      <c r="L990">
        <f t="shared" si="61"/>
        <v>0</v>
      </c>
      <c r="M990">
        <f t="shared" si="62"/>
        <v>0</v>
      </c>
      <c r="N990" t="e">
        <f t="shared" si="63"/>
        <v>#DIV/0!</v>
      </c>
    </row>
    <row r="991" spans="11:14" x14ac:dyDescent="0.25">
      <c r="K991" s="14" t="e">
        <f t="shared" si="60"/>
        <v>#DIV/0!</v>
      </c>
      <c r="L991">
        <f t="shared" si="61"/>
        <v>0</v>
      </c>
      <c r="M991">
        <f t="shared" si="62"/>
        <v>0</v>
      </c>
      <c r="N991" t="e">
        <f t="shared" si="63"/>
        <v>#DIV/0!</v>
      </c>
    </row>
    <row r="992" spans="11:14" x14ac:dyDescent="0.25">
      <c r="K992" s="14" t="e">
        <f t="shared" si="60"/>
        <v>#DIV/0!</v>
      </c>
      <c r="L992">
        <f t="shared" si="61"/>
        <v>0</v>
      </c>
      <c r="M992">
        <f t="shared" si="62"/>
        <v>0</v>
      </c>
      <c r="N992" t="e">
        <f t="shared" si="63"/>
        <v>#DIV/0!</v>
      </c>
    </row>
    <row r="993" spans="11:14" x14ac:dyDescent="0.25">
      <c r="K993" s="14" t="e">
        <f t="shared" si="60"/>
        <v>#DIV/0!</v>
      </c>
      <c r="L993">
        <f t="shared" si="61"/>
        <v>0</v>
      </c>
      <c r="M993">
        <f t="shared" si="62"/>
        <v>0</v>
      </c>
      <c r="N993" t="e">
        <f t="shared" si="63"/>
        <v>#DIV/0!</v>
      </c>
    </row>
    <row r="994" spans="11:14" x14ac:dyDescent="0.25">
      <c r="K994" s="14" t="e">
        <f t="shared" si="60"/>
        <v>#DIV/0!</v>
      </c>
      <c r="L994">
        <f t="shared" si="61"/>
        <v>0</v>
      </c>
      <c r="M994">
        <f t="shared" si="62"/>
        <v>0</v>
      </c>
      <c r="N994" t="e">
        <f t="shared" si="63"/>
        <v>#DIV/0!</v>
      </c>
    </row>
    <row r="995" spans="11:14" x14ac:dyDescent="0.25">
      <c r="K995" s="14" t="e">
        <f t="shared" si="60"/>
        <v>#DIV/0!</v>
      </c>
      <c r="L995">
        <f t="shared" si="61"/>
        <v>0</v>
      </c>
      <c r="M995">
        <f t="shared" si="62"/>
        <v>0</v>
      </c>
      <c r="N995" t="e">
        <f t="shared" si="63"/>
        <v>#DIV/0!</v>
      </c>
    </row>
    <row r="996" spans="11:14" x14ac:dyDescent="0.25">
      <c r="K996" s="14" t="e">
        <f t="shared" si="60"/>
        <v>#DIV/0!</v>
      </c>
      <c r="L996">
        <f t="shared" si="61"/>
        <v>0</v>
      </c>
      <c r="M996">
        <f t="shared" si="62"/>
        <v>0</v>
      </c>
      <c r="N996" t="e">
        <f t="shared" si="63"/>
        <v>#DIV/0!</v>
      </c>
    </row>
    <row r="997" spans="11:14" x14ac:dyDescent="0.25">
      <c r="K997" s="14" t="e">
        <f t="shared" si="60"/>
        <v>#DIV/0!</v>
      </c>
      <c r="L997">
        <f t="shared" si="61"/>
        <v>0</v>
      </c>
      <c r="M997">
        <f t="shared" si="62"/>
        <v>0</v>
      </c>
      <c r="N997" t="e">
        <f t="shared" si="63"/>
        <v>#DIV/0!</v>
      </c>
    </row>
    <row r="998" spans="11:14" x14ac:dyDescent="0.25">
      <c r="K998" s="14" t="e">
        <f t="shared" si="60"/>
        <v>#DIV/0!</v>
      </c>
      <c r="L998">
        <f t="shared" si="61"/>
        <v>0</v>
      </c>
      <c r="M998">
        <f t="shared" si="62"/>
        <v>0</v>
      </c>
      <c r="N998" t="e">
        <f t="shared" si="63"/>
        <v>#DIV/0!</v>
      </c>
    </row>
    <row r="999" spans="11:14" x14ac:dyDescent="0.25">
      <c r="K999" s="14" t="e">
        <f t="shared" si="60"/>
        <v>#DIV/0!</v>
      </c>
      <c r="L999">
        <f t="shared" si="61"/>
        <v>0</v>
      </c>
      <c r="M999">
        <f t="shared" si="62"/>
        <v>0</v>
      </c>
      <c r="N999" t="e">
        <f t="shared" si="63"/>
        <v>#DIV/0!</v>
      </c>
    </row>
    <row r="1000" spans="11:14" x14ac:dyDescent="0.25">
      <c r="K1000" s="14" t="e">
        <f t="shared" si="60"/>
        <v>#DIV/0!</v>
      </c>
      <c r="L1000">
        <f t="shared" si="61"/>
        <v>0</v>
      </c>
      <c r="M1000">
        <f t="shared" si="62"/>
        <v>0</v>
      </c>
      <c r="N1000" t="e">
        <f t="shared" si="63"/>
        <v>#DIV/0!</v>
      </c>
    </row>
    <row r="1001" spans="11:14" x14ac:dyDescent="0.25">
      <c r="K1001" s="14" t="e">
        <f t="shared" si="60"/>
        <v>#DIV/0!</v>
      </c>
      <c r="L1001">
        <f t="shared" si="61"/>
        <v>0</v>
      </c>
      <c r="M1001">
        <f t="shared" si="62"/>
        <v>0</v>
      </c>
      <c r="N1001" t="e">
        <f t="shared" si="63"/>
        <v>#DIV/0!</v>
      </c>
    </row>
    <row r="1002" spans="11:14" x14ac:dyDescent="0.25">
      <c r="K1002" s="14" t="e">
        <f t="shared" si="60"/>
        <v>#DIV/0!</v>
      </c>
      <c r="L1002">
        <f t="shared" si="61"/>
        <v>0</v>
      </c>
      <c r="M1002">
        <f t="shared" si="62"/>
        <v>0</v>
      </c>
      <c r="N1002" t="e">
        <f t="shared" si="63"/>
        <v>#DIV/0!</v>
      </c>
    </row>
    <row r="1003" spans="11:14" x14ac:dyDescent="0.25">
      <c r="K1003" s="14" t="e">
        <f t="shared" si="60"/>
        <v>#DIV/0!</v>
      </c>
      <c r="L1003">
        <f t="shared" si="61"/>
        <v>0</v>
      </c>
      <c r="M1003">
        <f t="shared" si="62"/>
        <v>0</v>
      </c>
      <c r="N1003" t="e">
        <f t="shared" si="63"/>
        <v>#DIV/0!</v>
      </c>
    </row>
    <row r="1004" spans="11:14" x14ac:dyDescent="0.25">
      <c r="K1004" s="14" t="e">
        <f t="shared" si="60"/>
        <v>#DIV/0!</v>
      </c>
      <c r="L1004">
        <f t="shared" si="61"/>
        <v>0</v>
      </c>
      <c r="M1004">
        <f t="shared" si="62"/>
        <v>0</v>
      </c>
      <c r="N1004" t="e">
        <f t="shared" si="63"/>
        <v>#DIV/0!</v>
      </c>
    </row>
    <row r="1005" spans="11:14" x14ac:dyDescent="0.25">
      <c r="K1005" s="14" t="e">
        <f t="shared" si="60"/>
        <v>#DIV/0!</v>
      </c>
      <c r="L1005">
        <f t="shared" si="61"/>
        <v>0</v>
      </c>
      <c r="M1005">
        <f t="shared" si="62"/>
        <v>0</v>
      </c>
      <c r="N1005" t="e">
        <f t="shared" si="63"/>
        <v>#DIV/0!</v>
      </c>
    </row>
    <row r="1006" spans="11:14" x14ac:dyDescent="0.25">
      <c r="K1006" s="14" t="e">
        <f t="shared" si="60"/>
        <v>#DIV/0!</v>
      </c>
      <c r="L1006">
        <f t="shared" si="61"/>
        <v>0</v>
      </c>
      <c r="M1006">
        <f t="shared" si="62"/>
        <v>0</v>
      </c>
      <c r="N1006" t="e">
        <f t="shared" si="63"/>
        <v>#DIV/0!</v>
      </c>
    </row>
    <row r="1007" spans="11:14" x14ac:dyDescent="0.25">
      <c r="K1007" s="14" t="e">
        <f t="shared" si="60"/>
        <v>#DIV/0!</v>
      </c>
      <c r="L1007">
        <f t="shared" si="61"/>
        <v>0</v>
      </c>
      <c r="M1007">
        <f t="shared" si="62"/>
        <v>0</v>
      </c>
      <c r="N1007" t="e">
        <f t="shared" si="63"/>
        <v>#DIV/0!</v>
      </c>
    </row>
    <row r="1008" spans="11:14" x14ac:dyDescent="0.25">
      <c r="K1008" s="14" t="e">
        <f t="shared" si="60"/>
        <v>#DIV/0!</v>
      </c>
      <c r="L1008">
        <f t="shared" si="61"/>
        <v>0</v>
      </c>
      <c r="M1008">
        <f t="shared" si="62"/>
        <v>0</v>
      </c>
      <c r="N1008" t="e">
        <f t="shared" si="63"/>
        <v>#DIV/0!</v>
      </c>
    </row>
    <row r="1009" spans="11:14" x14ac:dyDescent="0.25">
      <c r="K1009" s="14" t="e">
        <f t="shared" si="60"/>
        <v>#DIV/0!</v>
      </c>
      <c r="L1009">
        <f t="shared" si="61"/>
        <v>0</v>
      </c>
      <c r="M1009">
        <f t="shared" si="62"/>
        <v>0</v>
      </c>
      <c r="N1009" t="e">
        <f t="shared" si="63"/>
        <v>#DIV/0!</v>
      </c>
    </row>
    <row r="1010" spans="11:14" x14ac:dyDescent="0.25">
      <c r="K1010" s="14" t="e">
        <f t="shared" si="60"/>
        <v>#DIV/0!</v>
      </c>
      <c r="L1010">
        <f t="shared" si="61"/>
        <v>0</v>
      </c>
      <c r="M1010">
        <f t="shared" si="62"/>
        <v>0</v>
      </c>
      <c r="N1010" t="e">
        <f t="shared" si="63"/>
        <v>#DIV/0!</v>
      </c>
    </row>
    <row r="1011" spans="11:14" x14ac:dyDescent="0.25">
      <c r="K1011" s="14" t="e">
        <f t="shared" si="60"/>
        <v>#DIV/0!</v>
      </c>
      <c r="L1011">
        <f t="shared" si="61"/>
        <v>0</v>
      </c>
      <c r="M1011">
        <f t="shared" si="62"/>
        <v>0</v>
      </c>
      <c r="N1011" t="e">
        <f t="shared" si="63"/>
        <v>#DIV/0!</v>
      </c>
    </row>
    <row r="1012" spans="11:14" x14ac:dyDescent="0.25">
      <c r="K1012" s="14" t="e">
        <f t="shared" si="60"/>
        <v>#DIV/0!</v>
      </c>
      <c r="L1012">
        <f t="shared" si="61"/>
        <v>0</v>
      </c>
      <c r="M1012">
        <f t="shared" si="62"/>
        <v>0</v>
      </c>
      <c r="N1012" t="e">
        <f t="shared" si="63"/>
        <v>#DIV/0!</v>
      </c>
    </row>
    <row r="1013" spans="11:14" x14ac:dyDescent="0.25">
      <c r="K1013" s="14" t="e">
        <f t="shared" si="60"/>
        <v>#DIV/0!</v>
      </c>
      <c r="L1013">
        <f t="shared" si="61"/>
        <v>0</v>
      </c>
      <c r="M1013">
        <f t="shared" si="62"/>
        <v>0</v>
      </c>
      <c r="N1013" t="e">
        <f t="shared" si="63"/>
        <v>#DIV/0!</v>
      </c>
    </row>
    <row r="1014" spans="11:14" x14ac:dyDescent="0.25">
      <c r="K1014" s="14" t="e">
        <f t="shared" si="60"/>
        <v>#DIV/0!</v>
      </c>
      <c r="L1014">
        <f t="shared" si="61"/>
        <v>0</v>
      </c>
      <c r="M1014">
        <f t="shared" si="62"/>
        <v>0</v>
      </c>
      <c r="N1014" t="e">
        <f t="shared" si="63"/>
        <v>#DIV/0!</v>
      </c>
    </row>
    <row r="1015" spans="11:14" x14ac:dyDescent="0.25">
      <c r="K1015" s="14" t="e">
        <f t="shared" si="60"/>
        <v>#DIV/0!</v>
      </c>
      <c r="L1015">
        <f t="shared" si="61"/>
        <v>0</v>
      </c>
      <c r="M1015">
        <f t="shared" si="62"/>
        <v>0</v>
      </c>
      <c r="N1015" t="e">
        <f t="shared" si="63"/>
        <v>#DIV/0!</v>
      </c>
    </row>
    <row r="1016" spans="11:14" x14ac:dyDescent="0.25">
      <c r="K1016" s="14" t="e">
        <f t="shared" si="60"/>
        <v>#DIV/0!</v>
      </c>
      <c r="L1016">
        <f t="shared" si="61"/>
        <v>0</v>
      </c>
      <c r="M1016">
        <f t="shared" si="62"/>
        <v>0</v>
      </c>
      <c r="N1016" t="e">
        <f t="shared" si="63"/>
        <v>#DIV/0!</v>
      </c>
    </row>
    <row r="1017" spans="11:14" x14ac:dyDescent="0.25">
      <c r="K1017" s="14" t="e">
        <f t="shared" si="60"/>
        <v>#DIV/0!</v>
      </c>
      <c r="L1017">
        <f t="shared" si="61"/>
        <v>0</v>
      </c>
      <c r="M1017">
        <f t="shared" si="62"/>
        <v>0</v>
      </c>
      <c r="N1017" t="e">
        <f t="shared" si="63"/>
        <v>#DIV/0!</v>
      </c>
    </row>
    <row r="1018" spans="11:14" x14ac:dyDescent="0.25">
      <c r="K1018" s="14" t="e">
        <f t="shared" si="60"/>
        <v>#DIV/0!</v>
      </c>
      <c r="L1018">
        <f t="shared" si="61"/>
        <v>0</v>
      </c>
      <c r="M1018">
        <f t="shared" si="62"/>
        <v>0</v>
      </c>
      <c r="N1018" t="e">
        <f t="shared" si="63"/>
        <v>#DIV/0!</v>
      </c>
    </row>
    <row r="1019" spans="11:14" x14ac:dyDescent="0.25">
      <c r="K1019" s="14" t="e">
        <f t="shared" si="60"/>
        <v>#DIV/0!</v>
      </c>
      <c r="L1019">
        <f t="shared" si="61"/>
        <v>0</v>
      </c>
      <c r="M1019">
        <f t="shared" si="62"/>
        <v>0</v>
      </c>
      <c r="N1019" t="e">
        <f t="shared" si="63"/>
        <v>#DIV/0!</v>
      </c>
    </row>
    <row r="1020" spans="11:14" x14ac:dyDescent="0.25">
      <c r="K1020" s="14" t="e">
        <f t="shared" si="60"/>
        <v>#DIV/0!</v>
      </c>
      <c r="L1020">
        <f t="shared" si="61"/>
        <v>0</v>
      </c>
      <c r="M1020">
        <f t="shared" si="62"/>
        <v>0</v>
      </c>
      <c r="N1020" t="e">
        <f t="shared" si="63"/>
        <v>#DIV/0!</v>
      </c>
    </row>
    <row r="1021" spans="11:14" x14ac:dyDescent="0.25">
      <c r="K1021" s="14" t="e">
        <f t="shared" si="60"/>
        <v>#DIV/0!</v>
      </c>
      <c r="L1021">
        <f t="shared" si="61"/>
        <v>0</v>
      </c>
      <c r="M1021">
        <f t="shared" si="62"/>
        <v>0</v>
      </c>
      <c r="N1021" t="e">
        <f t="shared" si="63"/>
        <v>#DIV/0!</v>
      </c>
    </row>
    <row r="1022" spans="11:14" x14ac:dyDescent="0.25">
      <c r="K1022" s="14" t="e">
        <f t="shared" si="60"/>
        <v>#DIV/0!</v>
      </c>
      <c r="L1022">
        <f t="shared" si="61"/>
        <v>0</v>
      </c>
      <c r="M1022">
        <f t="shared" si="62"/>
        <v>0</v>
      </c>
      <c r="N1022" t="e">
        <f t="shared" si="63"/>
        <v>#DIV/0!</v>
      </c>
    </row>
    <row r="1023" spans="11:14" x14ac:dyDescent="0.25">
      <c r="K1023" s="14" t="e">
        <f t="shared" si="60"/>
        <v>#DIV/0!</v>
      </c>
      <c r="L1023">
        <f t="shared" si="61"/>
        <v>0</v>
      </c>
      <c r="M1023">
        <f t="shared" si="62"/>
        <v>0</v>
      </c>
      <c r="N1023" t="e">
        <f t="shared" si="63"/>
        <v>#DIV/0!</v>
      </c>
    </row>
    <row r="1024" spans="11:14" x14ac:dyDescent="0.25">
      <c r="K1024" s="14" t="e">
        <f t="shared" si="60"/>
        <v>#DIV/0!</v>
      </c>
      <c r="L1024">
        <f t="shared" si="61"/>
        <v>0</v>
      </c>
      <c r="M1024">
        <f t="shared" si="62"/>
        <v>0</v>
      </c>
      <c r="N1024" t="e">
        <f t="shared" si="63"/>
        <v>#DIV/0!</v>
      </c>
    </row>
    <row r="1025" spans="11:14" x14ac:dyDescent="0.25">
      <c r="K1025" s="14" t="e">
        <f t="shared" si="60"/>
        <v>#DIV/0!</v>
      </c>
      <c r="L1025">
        <f t="shared" si="61"/>
        <v>0</v>
      </c>
      <c r="M1025">
        <f t="shared" si="62"/>
        <v>0</v>
      </c>
      <c r="N1025" t="e">
        <f t="shared" si="63"/>
        <v>#DIV/0!</v>
      </c>
    </row>
    <row r="1026" spans="11:14" x14ac:dyDescent="0.25">
      <c r="K1026" s="14" t="e">
        <f t="shared" ref="K1026:K1089" si="64">(J1026/I1026)*100</f>
        <v>#DIV/0!</v>
      </c>
      <c r="L1026">
        <f t="shared" ref="L1026:L1089" si="65">((H1026^3)*G1026*PI())/4</f>
        <v>0</v>
      </c>
      <c r="M1026">
        <f t="shared" ref="M1026:M1089" si="66">((G1026^3)*H1026*PI())/4</f>
        <v>0</v>
      </c>
      <c r="N1026" t="e">
        <f t="shared" ref="N1026:N1089" si="67">L1026/M1026</f>
        <v>#DIV/0!</v>
      </c>
    </row>
    <row r="1027" spans="11:14" x14ac:dyDescent="0.25">
      <c r="K1027" s="14" t="e">
        <f t="shared" si="64"/>
        <v>#DIV/0!</v>
      </c>
      <c r="L1027">
        <f t="shared" si="65"/>
        <v>0</v>
      </c>
      <c r="M1027">
        <f t="shared" si="66"/>
        <v>0</v>
      </c>
      <c r="N1027" t="e">
        <f t="shared" si="67"/>
        <v>#DIV/0!</v>
      </c>
    </row>
    <row r="1028" spans="11:14" x14ac:dyDescent="0.25">
      <c r="K1028" s="14" t="e">
        <f t="shared" si="64"/>
        <v>#DIV/0!</v>
      </c>
      <c r="L1028">
        <f t="shared" si="65"/>
        <v>0</v>
      </c>
      <c r="M1028">
        <f t="shared" si="66"/>
        <v>0</v>
      </c>
      <c r="N1028" t="e">
        <f t="shared" si="67"/>
        <v>#DIV/0!</v>
      </c>
    </row>
    <row r="1029" spans="11:14" x14ac:dyDescent="0.25">
      <c r="K1029" s="14" t="e">
        <f t="shared" si="64"/>
        <v>#DIV/0!</v>
      </c>
      <c r="L1029">
        <f t="shared" si="65"/>
        <v>0</v>
      </c>
      <c r="M1029">
        <f t="shared" si="66"/>
        <v>0</v>
      </c>
      <c r="N1029" t="e">
        <f t="shared" si="67"/>
        <v>#DIV/0!</v>
      </c>
    </row>
    <row r="1030" spans="11:14" x14ac:dyDescent="0.25">
      <c r="K1030" s="14" t="e">
        <f t="shared" si="64"/>
        <v>#DIV/0!</v>
      </c>
      <c r="L1030">
        <f t="shared" si="65"/>
        <v>0</v>
      </c>
      <c r="M1030">
        <f t="shared" si="66"/>
        <v>0</v>
      </c>
      <c r="N1030" t="e">
        <f t="shared" si="67"/>
        <v>#DIV/0!</v>
      </c>
    </row>
    <row r="1031" spans="11:14" x14ac:dyDescent="0.25">
      <c r="K1031" s="14" t="e">
        <f t="shared" si="64"/>
        <v>#DIV/0!</v>
      </c>
      <c r="L1031">
        <f t="shared" si="65"/>
        <v>0</v>
      </c>
      <c r="M1031">
        <f t="shared" si="66"/>
        <v>0</v>
      </c>
      <c r="N1031" t="e">
        <f t="shared" si="67"/>
        <v>#DIV/0!</v>
      </c>
    </row>
    <row r="1032" spans="11:14" x14ac:dyDescent="0.25">
      <c r="K1032" s="14" t="e">
        <f t="shared" si="64"/>
        <v>#DIV/0!</v>
      </c>
      <c r="L1032">
        <f t="shared" si="65"/>
        <v>0</v>
      </c>
      <c r="M1032">
        <f t="shared" si="66"/>
        <v>0</v>
      </c>
      <c r="N1032" t="e">
        <f t="shared" si="67"/>
        <v>#DIV/0!</v>
      </c>
    </row>
    <row r="1033" spans="11:14" x14ac:dyDescent="0.25">
      <c r="K1033" s="14" t="e">
        <f t="shared" si="64"/>
        <v>#DIV/0!</v>
      </c>
      <c r="L1033">
        <f t="shared" si="65"/>
        <v>0</v>
      </c>
      <c r="M1033">
        <f t="shared" si="66"/>
        <v>0</v>
      </c>
      <c r="N1033" t="e">
        <f t="shared" si="67"/>
        <v>#DIV/0!</v>
      </c>
    </row>
    <row r="1034" spans="11:14" x14ac:dyDescent="0.25">
      <c r="K1034" s="14" t="e">
        <f t="shared" si="64"/>
        <v>#DIV/0!</v>
      </c>
      <c r="L1034">
        <f t="shared" si="65"/>
        <v>0</v>
      </c>
      <c r="M1034">
        <f t="shared" si="66"/>
        <v>0</v>
      </c>
      <c r="N1034" t="e">
        <f t="shared" si="67"/>
        <v>#DIV/0!</v>
      </c>
    </row>
    <row r="1035" spans="11:14" x14ac:dyDescent="0.25">
      <c r="K1035" s="14" t="e">
        <f t="shared" si="64"/>
        <v>#DIV/0!</v>
      </c>
      <c r="L1035">
        <f t="shared" si="65"/>
        <v>0</v>
      </c>
      <c r="M1035">
        <f t="shared" si="66"/>
        <v>0</v>
      </c>
      <c r="N1035" t="e">
        <f t="shared" si="67"/>
        <v>#DIV/0!</v>
      </c>
    </row>
    <row r="1036" spans="11:14" x14ac:dyDescent="0.25">
      <c r="K1036" s="14" t="e">
        <f t="shared" si="64"/>
        <v>#DIV/0!</v>
      </c>
      <c r="L1036">
        <f t="shared" si="65"/>
        <v>0</v>
      </c>
      <c r="M1036">
        <f t="shared" si="66"/>
        <v>0</v>
      </c>
      <c r="N1036" t="e">
        <f t="shared" si="67"/>
        <v>#DIV/0!</v>
      </c>
    </row>
    <row r="1037" spans="11:14" x14ac:dyDescent="0.25">
      <c r="K1037" s="14" t="e">
        <f t="shared" si="64"/>
        <v>#DIV/0!</v>
      </c>
      <c r="L1037">
        <f t="shared" si="65"/>
        <v>0</v>
      </c>
      <c r="M1037">
        <f t="shared" si="66"/>
        <v>0</v>
      </c>
      <c r="N1037" t="e">
        <f t="shared" si="67"/>
        <v>#DIV/0!</v>
      </c>
    </row>
    <row r="1038" spans="11:14" x14ac:dyDescent="0.25">
      <c r="K1038" s="14" t="e">
        <f t="shared" si="64"/>
        <v>#DIV/0!</v>
      </c>
      <c r="L1038">
        <f t="shared" si="65"/>
        <v>0</v>
      </c>
      <c r="M1038">
        <f t="shared" si="66"/>
        <v>0</v>
      </c>
      <c r="N1038" t="e">
        <f t="shared" si="67"/>
        <v>#DIV/0!</v>
      </c>
    </row>
    <row r="1039" spans="11:14" x14ac:dyDescent="0.25">
      <c r="K1039" s="14" t="e">
        <f t="shared" si="64"/>
        <v>#DIV/0!</v>
      </c>
      <c r="L1039">
        <f t="shared" si="65"/>
        <v>0</v>
      </c>
      <c r="M1039">
        <f t="shared" si="66"/>
        <v>0</v>
      </c>
      <c r="N1039" t="e">
        <f t="shared" si="67"/>
        <v>#DIV/0!</v>
      </c>
    </row>
    <row r="1040" spans="11:14" x14ac:dyDescent="0.25">
      <c r="K1040" s="14" t="e">
        <f t="shared" si="64"/>
        <v>#DIV/0!</v>
      </c>
      <c r="L1040">
        <f t="shared" si="65"/>
        <v>0</v>
      </c>
      <c r="M1040">
        <f t="shared" si="66"/>
        <v>0</v>
      </c>
      <c r="N1040" t="e">
        <f t="shared" si="67"/>
        <v>#DIV/0!</v>
      </c>
    </row>
    <row r="1041" spans="11:14" x14ac:dyDescent="0.25">
      <c r="K1041" s="14" t="e">
        <f t="shared" si="64"/>
        <v>#DIV/0!</v>
      </c>
      <c r="L1041">
        <f t="shared" si="65"/>
        <v>0</v>
      </c>
      <c r="M1041">
        <f t="shared" si="66"/>
        <v>0</v>
      </c>
      <c r="N1041" t="e">
        <f t="shared" si="67"/>
        <v>#DIV/0!</v>
      </c>
    </row>
    <row r="1042" spans="11:14" x14ac:dyDescent="0.25">
      <c r="K1042" s="14" t="e">
        <f t="shared" si="64"/>
        <v>#DIV/0!</v>
      </c>
      <c r="L1042">
        <f t="shared" si="65"/>
        <v>0</v>
      </c>
      <c r="M1042">
        <f t="shared" si="66"/>
        <v>0</v>
      </c>
      <c r="N1042" t="e">
        <f t="shared" si="67"/>
        <v>#DIV/0!</v>
      </c>
    </row>
    <row r="1043" spans="11:14" x14ac:dyDescent="0.25">
      <c r="K1043" s="14" t="e">
        <f t="shared" si="64"/>
        <v>#DIV/0!</v>
      </c>
      <c r="L1043">
        <f t="shared" si="65"/>
        <v>0</v>
      </c>
      <c r="M1043">
        <f t="shared" si="66"/>
        <v>0</v>
      </c>
      <c r="N1043" t="e">
        <f t="shared" si="67"/>
        <v>#DIV/0!</v>
      </c>
    </row>
    <row r="1044" spans="11:14" x14ac:dyDescent="0.25">
      <c r="K1044" s="14" t="e">
        <f t="shared" si="64"/>
        <v>#DIV/0!</v>
      </c>
      <c r="L1044">
        <f t="shared" si="65"/>
        <v>0</v>
      </c>
      <c r="M1044">
        <f t="shared" si="66"/>
        <v>0</v>
      </c>
      <c r="N1044" t="e">
        <f t="shared" si="67"/>
        <v>#DIV/0!</v>
      </c>
    </row>
    <row r="1045" spans="11:14" x14ac:dyDescent="0.25">
      <c r="K1045" s="14" t="e">
        <f t="shared" si="64"/>
        <v>#DIV/0!</v>
      </c>
      <c r="L1045">
        <f t="shared" si="65"/>
        <v>0</v>
      </c>
      <c r="M1045">
        <f t="shared" si="66"/>
        <v>0</v>
      </c>
      <c r="N1045" t="e">
        <f t="shared" si="67"/>
        <v>#DIV/0!</v>
      </c>
    </row>
    <row r="1046" spans="11:14" x14ac:dyDescent="0.25">
      <c r="K1046" s="14" t="e">
        <f t="shared" si="64"/>
        <v>#DIV/0!</v>
      </c>
      <c r="L1046">
        <f t="shared" si="65"/>
        <v>0</v>
      </c>
      <c r="M1046">
        <f t="shared" si="66"/>
        <v>0</v>
      </c>
      <c r="N1046" t="e">
        <f t="shared" si="67"/>
        <v>#DIV/0!</v>
      </c>
    </row>
    <row r="1047" spans="11:14" x14ac:dyDescent="0.25">
      <c r="K1047" s="14" t="e">
        <f t="shared" si="64"/>
        <v>#DIV/0!</v>
      </c>
      <c r="L1047">
        <f t="shared" si="65"/>
        <v>0</v>
      </c>
      <c r="M1047">
        <f t="shared" si="66"/>
        <v>0</v>
      </c>
      <c r="N1047" t="e">
        <f t="shared" si="67"/>
        <v>#DIV/0!</v>
      </c>
    </row>
    <row r="1048" spans="11:14" x14ac:dyDescent="0.25">
      <c r="K1048" s="14" t="e">
        <f t="shared" si="64"/>
        <v>#DIV/0!</v>
      </c>
      <c r="L1048">
        <f t="shared" si="65"/>
        <v>0</v>
      </c>
      <c r="M1048">
        <f t="shared" si="66"/>
        <v>0</v>
      </c>
      <c r="N1048" t="e">
        <f t="shared" si="67"/>
        <v>#DIV/0!</v>
      </c>
    </row>
    <row r="1049" spans="11:14" x14ac:dyDescent="0.25">
      <c r="K1049" s="14" t="e">
        <f t="shared" si="64"/>
        <v>#DIV/0!</v>
      </c>
      <c r="L1049">
        <f t="shared" si="65"/>
        <v>0</v>
      </c>
      <c r="M1049">
        <f t="shared" si="66"/>
        <v>0</v>
      </c>
      <c r="N1049" t="e">
        <f t="shared" si="67"/>
        <v>#DIV/0!</v>
      </c>
    </row>
    <row r="1050" spans="11:14" x14ac:dyDescent="0.25">
      <c r="K1050" s="14" t="e">
        <f t="shared" si="64"/>
        <v>#DIV/0!</v>
      </c>
      <c r="L1050">
        <f t="shared" si="65"/>
        <v>0</v>
      </c>
      <c r="M1050">
        <f t="shared" si="66"/>
        <v>0</v>
      </c>
      <c r="N1050" t="e">
        <f t="shared" si="67"/>
        <v>#DIV/0!</v>
      </c>
    </row>
    <row r="1051" spans="11:14" x14ac:dyDescent="0.25">
      <c r="K1051" s="14" t="e">
        <f t="shared" si="64"/>
        <v>#DIV/0!</v>
      </c>
      <c r="L1051">
        <f t="shared" si="65"/>
        <v>0</v>
      </c>
      <c r="M1051">
        <f t="shared" si="66"/>
        <v>0</v>
      </c>
      <c r="N1051" t="e">
        <f t="shared" si="67"/>
        <v>#DIV/0!</v>
      </c>
    </row>
    <row r="1052" spans="11:14" x14ac:dyDescent="0.25">
      <c r="K1052" s="14" t="e">
        <f t="shared" si="64"/>
        <v>#DIV/0!</v>
      </c>
      <c r="L1052">
        <f t="shared" si="65"/>
        <v>0</v>
      </c>
      <c r="M1052">
        <f t="shared" si="66"/>
        <v>0</v>
      </c>
      <c r="N1052" t="e">
        <f t="shared" si="67"/>
        <v>#DIV/0!</v>
      </c>
    </row>
    <row r="1053" spans="11:14" x14ac:dyDescent="0.25">
      <c r="K1053" s="14" t="e">
        <f t="shared" si="64"/>
        <v>#DIV/0!</v>
      </c>
      <c r="L1053">
        <f t="shared" si="65"/>
        <v>0</v>
      </c>
      <c r="M1053">
        <f t="shared" si="66"/>
        <v>0</v>
      </c>
      <c r="N1053" t="e">
        <f t="shared" si="67"/>
        <v>#DIV/0!</v>
      </c>
    </row>
    <row r="1054" spans="11:14" x14ac:dyDescent="0.25">
      <c r="K1054" s="14" t="e">
        <f t="shared" si="64"/>
        <v>#DIV/0!</v>
      </c>
      <c r="L1054">
        <f t="shared" si="65"/>
        <v>0</v>
      </c>
      <c r="M1054">
        <f t="shared" si="66"/>
        <v>0</v>
      </c>
      <c r="N1054" t="e">
        <f t="shared" si="67"/>
        <v>#DIV/0!</v>
      </c>
    </row>
    <row r="1055" spans="11:14" x14ac:dyDescent="0.25">
      <c r="K1055" s="14" t="e">
        <f t="shared" si="64"/>
        <v>#DIV/0!</v>
      </c>
      <c r="L1055">
        <f t="shared" si="65"/>
        <v>0</v>
      </c>
      <c r="M1055">
        <f t="shared" si="66"/>
        <v>0</v>
      </c>
      <c r="N1055" t="e">
        <f t="shared" si="67"/>
        <v>#DIV/0!</v>
      </c>
    </row>
    <row r="1056" spans="11:14" x14ac:dyDescent="0.25">
      <c r="K1056" s="14" t="e">
        <f t="shared" si="64"/>
        <v>#DIV/0!</v>
      </c>
      <c r="L1056">
        <f t="shared" si="65"/>
        <v>0</v>
      </c>
      <c r="M1056">
        <f t="shared" si="66"/>
        <v>0</v>
      </c>
      <c r="N1056" t="e">
        <f t="shared" si="67"/>
        <v>#DIV/0!</v>
      </c>
    </row>
    <row r="1057" spans="11:14" x14ac:dyDescent="0.25">
      <c r="K1057" s="14" t="e">
        <f t="shared" si="64"/>
        <v>#DIV/0!</v>
      </c>
      <c r="L1057">
        <f t="shared" si="65"/>
        <v>0</v>
      </c>
      <c r="M1057">
        <f t="shared" si="66"/>
        <v>0</v>
      </c>
      <c r="N1057" t="e">
        <f t="shared" si="67"/>
        <v>#DIV/0!</v>
      </c>
    </row>
    <row r="1058" spans="11:14" x14ac:dyDescent="0.25">
      <c r="K1058" s="14" t="e">
        <f t="shared" si="64"/>
        <v>#DIV/0!</v>
      </c>
      <c r="L1058">
        <f t="shared" si="65"/>
        <v>0</v>
      </c>
      <c r="M1058">
        <f t="shared" si="66"/>
        <v>0</v>
      </c>
      <c r="N1058" t="e">
        <f t="shared" si="67"/>
        <v>#DIV/0!</v>
      </c>
    </row>
    <row r="1059" spans="11:14" x14ac:dyDescent="0.25">
      <c r="K1059" s="14" t="e">
        <f t="shared" si="64"/>
        <v>#DIV/0!</v>
      </c>
      <c r="L1059">
        <f t="shared" si="65"/>
        <v>0</v>
      </c>
      <c r="M1059">
        <f t="shared" si="66"/>
        <v>0</v>
      </c>
      <c r="N1059" t="e">
        <f t="shared" si="67"/>
        <v>#DIV/0!</v>
      </c>
    </row>
    <row r="1060" spans="11:14" x14ac:dyDescent="0.25">
      <c r="K1060" s="14" t="e">
        <f t="shared" si="64"/>
        <v>#DIV/0!</v>
      </c>
      <c r="L1060">
        <f t="shared" si="65"/>
        <v>0</v>
      </c>
      <c r="M1060">
        <f t="shared" si="66"/>
        <v>0</v>
      </c>
      <c r="N1060" t="e">
        <f t="shared" si="67"/>
        <v>#DIV/0!</v>
      </c>
    </row>
    <row r="1061" spans="11:14" x14ac:dyDescent="0.25">
      <c r="K1061" s="14" t="e">
        <f t="shared" si="64"/>
        <v>#DIV/0!</v>
      </c>
      <c r="L1061">
        <f t="shared" si="65"/>
        <v>0</v>
      </c>
      <c r="M1061">
        <f t="shared" si="66"/>
        <v>0</v>
      </c>
      <c r="N1061" t="e">
        <f t="shared" si="67"/>
        <v>#DIV/0!</v>
      </c>
    </row>
    <row r="1062" spans="11:14" x14ac:dyDescent="0.25">
      <c r="K1062" s="14" t="e">
        <f t="shared" si="64"/>
        <v>#DIV/0!</v>
      </c>
      <c r="L1062">
        <f t="shared" si="65"/>
        <v>0</v>
      </c>
      <c r="M1062">
        <f t="shared" si="66"/>
        <v>0</v>
      </c>
      <c r="N1062" t="e">
        <f t="shared" si="67"/>
        <v>#DIV/0!</v>
      </c>
    </row>
    <row r="1063" spans="11:14" x14ac:dyDescent="0.25">
      <c r="K1063" s="14" t="e">
        <f t="shared" si="64"/>
        <v>#DIV/0!</v>
      </c>
      <c r="L1063">
        <f t="shared" si="65"/>
        <v>0</v>
      </c>
      <c r="M1063">
        <f t="shared" si="66"/>
        <v>0</v>
      </c>
      <c r="N1063" t="e">
        <f t="shared" si="67"/>
        <v>#DIV/0!</v>
      </c>
    </row>
    <row r="1064" spans="11:14" x14ac:dyDescent="0.25">
      <c r="K1064" s="14" t="e">
        <f t="shared" si="64"/>
        <v>#DIV/0!</v>
      </c>
      <c r="L1064">
        <f t="shared" si="65"/>
        <v>0</v>
      </c>
      <c r="M1064">
        <f t="shared" si="66"/>
        <v>0</v>
      </c>
      <c r="N1064" t="e">
        <f t="shared" si="67"/>
        <v>#DIV/0!</v>
      </c>
    </row>
    <row r="1065" spans="11:14" x14ac:dyDescent="0.25">
      <c r="K1065" s="14" t="e">
        <f t="shared" si="64"/>
        <v>#DIV/0!</v>
      </c>
      <c r="L1065">
        <f t="shared" si="65"/>
        <v>0</v>
      </c>
      <c r="M1065">
        <f t="shared" si="66"/>
        <v>0</v>
      </c>
      <c r="N1065" t="e">
        <f t="shared" si="67"/>
        <v>#DIV/0!</v>
      </c>
    </row>
    <row r="1066" spans="11:14" x14ac:dyDescent="0.25">
      <c r="K1066" s="14" t="e">
        <f t="shared" si="64"/>
        <v>#DIV/0!</v>
      </c>
      <c r="L1066">
        <f t="shared" si="65"/>
        <v>0</v>
      </c>
      <c r="M1066">
        <f t="shared" si="66"/>
        <v>0</v>
      </c>
      <c r="N1066" t="e">
        <f t="shared" si="67"/>
        <v>#DIV/0!</v>
      </c>
    </row>
    <row r="1067" spans="11:14" x14ac:dyDescent="0.25">
      <c r="K1067" s="14" t="e">
        <f t="shared" si="64"/>
        <v>#DIV/0!</v>
      </c>
      <c r="L1067">
        <f t="shared" si="65"/>
        <v>0</v>
      </c>
      <c r="M1067">
        <f t="shared" si="66"/>
        <v>0</v>
      </c>
      <c r="N1067" t="e">
        <f t="shared" si="67"/>
        <v>#DIV/0!</v>
      </c>
    </row>
    <row r="1068" spans="11:14" x14ac:dyDescent="0.25">
      <c r="K1068" s="14" t="e">
        <f t="shared" si="64"/>
        <v>#DIV/0!</v>
      </c>
      <c r="L1068">
        <f t="shared" si="65"/>
        <v>0</v>
      </c>
      <c r="M1068">
        <f t="shared" si="66"/>
        <v>0</v>
      </c>
      <c r="N1068" t="e">
        <f t="shared" si="67"/>
        <v>#DIV/0!</v>
      </c>
    </row>
    <row r="1069" spans="11:14" x14ac:dyDescent="0.25">
      <c r="K1069" s="14" t="e">
        <f t="shared" si="64"/>
        <v>#DIV/0!</v>
      </c>
      <c r="L1069">
        <f t="shared" si="65"/>
        <v>0</v>
      </c>
      <c r="M1069">
        <f t="shared" si="66"/>
        <v>0</v>
      </c>
      <c r="N1069" t="e">
        <f t="shared" si="67"/>
        <v>#DIV/0!</v>
      </c>
    </row>
    <row r="1070" spans="11:14" x14ac:dyDescent="0.25">
      <c r="K1070" s="14" t="e">
        <f t="shared" si="64"/>
        <v>#DIV/0!</v>
      </c>
      <c r="L1070">
        <f t="shared" si="65"/>
        <v>0</v>
      </c>
      <c r="M1070">
        <f t="shared" si="66"/>
        <v>0</v>
      </c>
      <c r="N1070" t="e">
        <f t="shared" si="67"/>
        <v>#DIV/0!</v>
      </c>
    </row>
    <row r="1071" spans="11:14" x14ac:dyDescent="0.25">
      <c r="K1071" s="14" t="e">
        <f t="shared" si="64"/>
        <v>#DIV/0!</v>
      </c>
      <c r="L1071">
        <f t="shared" si="65"/>
        <v>0</v>
      </c>
      <c r="M1071">
        <f t="shared" si="66"/>
        <v>0</v>
      </c>
      <c r="N1071" t="e">
        <f t="shared" si="67"/>
        <v>#DIV/0!</v>
      </c>
    </row>
    <row r="1072" spans="11:14" x14ac:dyDescent="0.25">
      <c r="K1072" s="14" t="e">
        <f t="shared" si="64"/>
        <v>#DIV/0!</v>
      </c>
      <c r="L1072">
        <f t="shared" si="65"/>
        <v>0</v>
      </c>
      <c r="M1072">
        <f t="shared" si="66"/>
        <v>0</v>
      </c>
      <c r="N1072" t="e">
        <f t="shared" si="67"/>
        <v>#DIV/0!</v>
      </c>
    </row>
    <row r="1073" spans="11:14" x14ac:dyDescent="0.25">
      <c r="K1073" s="14" t="e">
        <f t="shared" si="64"/>
        <v>#DIV/0!</v>
      </c>
      <c r="L1073">
        <f t="shared" si="65"/>
        <v>0</v>
      </c>
      <c r="M1073">
        <f t="shared" si="66"/>
        <v>0</v>
      </c>
      <c r="N1073" t="e">
        <f t="shared" si="67"/>
        <v>#DIV/0!</v>
      </c>
    </row>
    <row r="1074" spans="11:14" x14ac:dyDescent="0.25">
      <c r="K1074" s="14" t="e">
        <f t="shared" si="64"/>
        <v>#DIV/0!</v>
      </c>
      <c r="L1074">
        <f t="shared" si="65"/>
        <v>0</v>
      </c>
      <c r="M1074">
        <f t="shared" si="66"/>
        <v>0</v>
      </c>
      <c r="N1074" t="e">
        <f t="shared" si="67"/>
        <v>#DIV/0!</v>
      </c>
    </row>
    <row r="1075" spans="11:14" x14ac:dyDescent="0.25">
      <c r="K1075" s="14" t="e">
        <f t="shared" si="64"/>
        <v>#DIV/0!</v>
      </c>
      <c r="L1075">
        <f t="shared" si="65"/>
        <v>0</v>
      </c>
      <c r="M1075">
        <f t="shared" si="66"/>
        <v>0</v>
      </c>
      <c r="N1075" t="e">
        <f t="shared" si="67"/>
        <v>#DIV/0!</v>
      </c>
    </row>
    <row r="1076" spans="11:14" x14ac:dyDescent="0.25">
      <c r="K1076" s="14" t="e">
        <f t="shared" si="64"/>
        <v>#DIV/0!</v>
      </c>
      <c r="L1076">
        <f t="shared" si="65"/>
        <v>0</v>
      </c>
      <c r="M1076">
        <f t="shared" si="66"/>
        <v>0</v>
      </c>
      <c r="N1076" t="e">
        <f t="shared" si="67"/>
        <v>#DIV/0!</v>
      </c>
    </row>
    <row r="1077" spans="11:14" x14ac:dyDescent="0.25">
      <c r="K1077" s="14" t="e">
        <f t="shared" si="64"/>
        <v>#DIV/0!</v>
      </c>
      <c r="L1077">
        <f t="shared" si="65"/>
        <v>0</v>
      </c>
      <c r="M1077">
        <f t="shared" si="66"/>
        <v>0</v>
      </c>
      <c r="N1077" t="e">
        <f t="shared" si="67"/>
        <v>#DIV/0!</v>
      </c>
    </row>
    <row r="1078" spans="11:14" x14ac:dyDescent="0.25">
      <c r="K1078" s="14" t="e">
        <f t="shared" si="64"/>
        <v>#DIV/0!</v>
      </c>
      <c r="L1078">
        <f t="shared" si="65"/>
        <v>0</v>
      </c>
      <c r="M1078">
        <f t="shared" si="66"/>
        <v>0</v>
      </c>
      <c r="N1078" t="e">
        <f t="shared" si="67"/>
        <v>#DIV/0!</v>
      </c>
    </row>
    <row r="1079" spans="11:14" x14ac:dyDescent="0.25">
      <c r="K1079" s="14" t="e">
        <f t="shared" si="64"/>
        <v>#DIV/0!</v>
      </c>
      <c r="L1079">
        <f t="shared" si="65"/>
        <v>0</v>
      </c>
      <c r="M1079">
        <f t="shared" si="66"/>
        <v>0</v>
      </c>
      <c r="N1079" t="e">
        <f t="shared" si="67"/>
        <v>#DIV/0!</v>
      </c>
    </row>
    <row r="1080" spans="11:14" x14ac:dyDescent="0.25">
      <c r="K1080" s="14" t="e">
        <f t="shared" si="64"/>
        <v>#DIV/0!</v>
      </c>
      <c r="L1080">
        <f t="shared" si="65"/>
        <v>0</v>
      </c>
      <c r="M1080">
        <f t="shared" si="66"/>
        <v>0</v>
      </c>
      <c r="N1080" t="e">
        <f t="shared" si="67"/>
        <v>#DIV/0!</v>
      </c>
    </row>
    <row r="1081" spans="11:14" x14ac:dyDescent="0.25">
      <c r="K1081" s="14" t="e">
        <f t="shared" si="64"/>
        <v>#DIV/0!</v>
      </c>
      <c r="L1081">
        <f t="shared" si="65"/>
        <v>0</v>
      </c>
      <c r="M1081">
        <f t="shared" si="66"/>
        <v>0</v>
      </c>
      <c r="N1081" t="e">
        <f t="shared" si="67"/>
        <v>#DIV/0!</v>
      </c>
    </row>
    <row r="1082" spans="11:14" x14ac:dyDescent="0.25">
      <c r="K1082" s="14" t="e">
        <f t="shared" si="64"/>
        <v>#DIV/0!</v>
      </c>
      <c r="L1082">
        <f t="shared" si="65"/>
        <v>0</v>
      </c>
      <c r="M1082">
        <f t="shared" si="66"/>
        <v>0</v>
      </c>
      <c r="N1082" t="e">
        <f t="shared" si="67"/>
        <v>#DIV/0!</v>
      </c>
    </row>
    <row r="1083" spans="11:14" x14ac:dyDescent="0.25">
      <c r="K1083" s="14" t="e">
        <f t="shared" si="64"/>
        <v>#DIV/0!</v>
      </c>
      <c r="L1083">
        <f t="shared" si="65"/>
        <v>0</v>
      </c>
      <c r="M1083">
        <f t="shared" si="66"/>
        <v>0</v>
      </c>
      <c r="N1083" t="e">
        <f t="shared" si="67"/>
        <v>#DIV/0!</v>
      </c>
    </row>
    <row r="1084" spans="11:14" x14ac:dyDescent="0.25">
      <c r="K1084" s="14" t="e">
        <f t="shared" si="64"/>
        <v>#DIV/0!</v>
      </c>
      <c r="L1084">
        <f t="shared" si="65"/>
        <v>0</v>
      </c>
      <c r="M1084">
        <f t="shared" si="66"/>
        <v>0</v>
      </c>
      <c r="N1084" t="e">
        <f t="shared" si="67"/>
        <v>#DIV/0!</v>
      </c>
    </row>
    <row r="1085" spans="11:14" x14ac:dyDescent="0.25">
      <c r="K1085" s="14" t="e">
        <f t="shared" si="64"/>
        <v>#DIV/0!</v>
      </c>
      <c r="L1085">
        <f t="shared" si="65"/>
        <v>0</v>
      </c>
      <c r="M1085">
        <f t="shared" si="66"/>
        <v>0</v>
      </c>
      <c r="N1085" t="e">
        <f t="shared" si="67"/>
        <v>#DIV/0!</v>
      </c>
    </row>
    <row r="1086" spans="11:14" x14ac:dyDescent="0.25">
      <c r="K1086" s="14" t="e">
        <f t="shared" si="64"/>
        <v>#DIV/0!</v>
      </c>
      <c r="L1086">
        <f t="shared" si="65"/>
        <v>0</v>
      </c>
      <c r="M1086">
        <f t="shared" si="66"/>
        <v>0</v>
      </c>
      <c r="N1086" t="e">
        <f t="shared" si="67"/>
        <v>#DIV/0!</v>
      </c>
    </row>
    <row r="1087" spans="11:14" x14ac:dyDescent="0.25">
      <c r="K1087" s="14" t="e">
        <f t="shared" si="64"/>
        <v>#DIV/0!</v>
      </c>
      <c r="L1087">
        <f t="shared" si="65"/>
        <v>0</v>
      </c>
      <c r="M1087">
        <f t="shared" si="66"/>
        <v>0</v>
      </c>
      <c r="N1087" t="e">
        <f t="shared" si="67"/>
        <v>#DIV/0!</v>
      </c>
    </row>
    <row r="1088" spans="11:14" x14ac:dyDescent="0.25">
      <c r="K1088" s="14" t="e">
        <f t="shared" si="64"/>
        <v>#DIV/0!</v>
      </c>
      <c r="L1088">
        <f t="shared" si="65"/>
        <v>0</v>
      </c>
      <c r="M1088">
        <f t="shared" si="66"/>
        <v>0</v>
      </c>
      <c r="N1088" t="e">
        <f t="shared" si="67"/>
        <v>#DIV/0!</v>
      </c>
    </row>
    <row r="1089" spans="11:14" x14ac:dyDescent="0.25">
      <c r="K1089" s="14" t="e">
        <f t="shared" si="64"/>
        <v>#DIV/0!</v>
      </c>
      <c r="L1089">
        <f t="shared" si="65"/>
        <v>0</v>
      </c>
      <c r="M1089">
        <f t="shared" si="66"/>
        <v>0</v>
      </c>
      <c r="N1089" t="e">
        <f t="shared" si="67"/>
        <v>#DIV/0!</v>
      </c>
    </row>
    <row r="1090" spans="11:14" x14ac:dyDescent="0.25">
      <c r="K1090" s="14" t="e">
        <f t="shared" ref="K1090:K1153" si="68">(J1090/I1090)*100</f>
        <v>#DIV/0!</v>
      </c>
      <c r="L1090">
        <f t="shared" ref="L1090:L1153" si="69">((H1090^3)*G1090*PI())/4</f>
        <v>0</v>
      </c>
      <c r="M1090">
        <f t="shared" ref="M1090:M1153" si="70">((G1090^3)*H1090*PI())/4</f>
        <v>0</v>
      </c>
      <c r="N1090" t="e">
        <f t="shared" ref="N1090:N1153" si="71">L1090/M1090</f>
        <v>#DIV/0!</v>
      </c>
    </row>
    <row r="1091" spans="11:14" x14ac:dyDescent="0.25">
      <c r="K1091" s="14" t="e">
        <f t="shared" si="68"/>
        <v>#DIV/0!</v>
      </c>
      <c r="L1091">
        <f t="shared" si="69"/>
        <v>0</v>
      </c>
      <c r="M1091">
        <f t="shared" si="70"/>
        <v>0</v>
      </c>
      <c r="N1091" t="e">
        <f t="shared" si="71"/>
        <v>#DIV/0!</v>
      </c>
    </row>
    <row r="1092" spans="11:14" x14ac:dyDescent="0.25">
      <c r="K1092" s="14" t="e">
        <f t="shared" si="68"/>
        <v>#DIV/0!</v>
      </c>
      <c r="L1092">
        <f t="shared" si="69"/>
        <v>0</v>
      </c>
      <c r="M1092">
        <f t="shared" si="70"/>
        <v>0</v>
      </c>
      <c r="N1092" t="e">
        <f t="shared" si="71"/>
        <v>#DIV/0!</v>
      </c>
    </row>
    <row r="1093" spans="11:14" x14ac:dyDescent="0.25">
      <c r="K1093" s="14" t="e">
        <f t="shared" si="68"/>
        <v>#DIV/0!</v>
      </c>
      <c r="L1093">
        <f t="shared" si="69"/>
        <v>0</v>
      </c>
      <c r="M1093">
        <f t="shared" si="70"/>
        <v>0</v>
      </c>
      <c r="N1093" t="e">
        <f t="shared" si="71"/>
        <v>#DIV/0!</v>
      </c>
    </row>
    <row r="1094" spans="11:14" x14ac:dyDescent="0.25">
      <c r="K1094" s="14" t="e">
        <f t="shared" si="68"/>
        <v>#DIV/0!</v>
      </c>
      <c r="L1094">
        <f t="shared" si="69"/>
        <v>0</v>
      </c>
      <c r="M1094">
        <f t="shared" si="70"/>
        <v>0</v>
      </c>
      <c r="N1094" t="e">
        <f t="shared" si="71"/>
        <v>#DIV/0!</v>
      </c>
    </row>
    <row r="1095" spans="11:14" x14ac:dyDescent="0.25">
      <c r="K1095" s="14" t="e">
        <f t="shared" si="68"/>
        <v>#DIV/0!</v>
      </c>
      <c r="L1095">
        <f t="shared" si="69"/>
        <v>0</v>
      </c>
      <c r="M1095">
        <f t="shared" si="70"/>
        <v>0</v>
      </c>
      <c r="N1095" t="e">
        <f t="shared" si="71"/>
        <v>#DIV/0!</v>
      </c>
    </row>
    <row r="1096" spans="11:14" x14ac:dyDescent="0.25">
      <c r="K1096" s="14" t="e">
        <f t="shared" si="68"/>
        <v>#DIV/0!</v>
      </c>
      <c r="L1096">
        <f t="shared" si="69"/>
        <v>0</v>
      </c>
      <c r="M1096">
        <f t="shared" si="70"/>
        <v>0</v>
      </c>
      <c r="N1096" t="e">
        <f t="shared" si="71"/>
        <v>#DIV/0!</v>
      </c>
    </row>
    <row r="1097" spans="11:14" x14ac:dyDescent="0.25">
      <c r="K1097" s="14" t="e">
        <f t="shared" si="68"/>
        <v>#DIV/0!</v>
      </c>
      <c r="L1097">
        <f t="shared" si="69"/>
        <v>0</v>
      </c>
      <c r="M1097">
        <f t="shared" si="70"/>
        <v>0</v>
      </c>
      <c r="N1097" t="e">
        <f t="shared" si="71"/>
        <v>#DIV/0!</v>
      </c>
    </row>
    <row r="1098" spans="11:14" x14ac:dyDescent="0.25">
      <c r="K1098" s="14" t="e">
        <f t="shared" si="68"/>
        <v>#DIV/0!</v>
      </c>
      <c r="L1098">
        <f t="shared" si="69"/>
        <v>0</v>
      </c>
      <c r="M1098">
        <f t="shared" si="70"/>
        <v>0</v>
      </c>
      <c r="N1098" t="e">
        <f t="shared" si="71"/>
        <v>#DIV/0!</v>
      </c>
    </row>
    <row r="1099" spans="11:14" x14ac:dyDescent="0.25">
      <c r="K1099" s="14" t="e">
        <f t="shared" si="68"/>
        <v>#DIV/0!</v>
      </c>
      <c r="L1099">
        <f t="shared" si="69"/>
        <v>0</v>
      </c>
      <c r="M1099">
        <f t="shared" si="70"/>
        <v>0</v>
      </c>
      <c r="N1099" t="e">
        <f t="shared" si="71"/>
        <v>#DIV/0!</v>
      </c>
    </row>
    <row r="1100" spans="11:14" x14ac:dyDescent="0.25">
      <c r="K1100" s="14" t="e">
        <f t="shared" si="68"/>
        <v>#DIV/0!</v>
      </c>
      <c r="L1100">
        <f t="shared" si="69"/>
        <v>0</v>
      </c>
      <c r="M1100">
        <f t="shared" si="70"/>
        <v>0</v>
      </c>
      <c r="N1100" t="e">
        <f t="shared" si="71"/>
        <v>#DIV/0!</v>
      </c>
    </row>
    <row r="1101" spans="11:14" x14ac:dyDescent="0.25">
      <c r="K1101" s="14" t="e">
        <f t="shared" si="68"/>
        <v>#DIV/0!</v>
      </c>
      <c r="L1101">
        <f t="shared" si="69"/>
        <v>0</v>
      </c>
      <c r="M1101">
        <f t="shared" si="70"/>
        <v>0</v>
      </c>
      <c r="N1101" t="e">
        <f t="shared" si="71"/>
        <v>#DIV/0!</v>
      </c>
    </row>
    <row r="1102" spans="11:14" x14ac:dyDescent="0.25">
      <c r="K1102" s="14" t="e">
        <f t="shared" si="68"/>
        <v>#DIV/0!</v>
      </c>
      <c r="L1102">
        <f t="shared" si="69"/>
        <v>0</v>
      </c>
      <c r="M1102">
        <f t="shared" si="70"/>
        <v>0</v>
      </c>
      <c r="N1102" t="e">
        <f t="shared" si="71"/>
        <v>#DIV/0!</v>
      </c>
    </row>
    <row r="1103" spans="11:14" x14ac:dyDescent="0.25">
      <c r="K1103" s="14" t="e">
        <f t="shared" si="68"/>
        <v>#DIV/0!</v>
      </c>
      <c r="L1103">
        <f t="shared" si="69"/>
        <v>0</v>
      </c>
      <c r="M1103">
        <f t="shared" si="70"/>
        <v>0</v>
      </c>
      <c r="N1103" t="e">
        <f t="shared" si="71"/>
        <v>#DIV/0!</v>
      </c>
    </row>
    <row r="1104" spans="11:14" x14ac:dyDescent="0.25">
      <c r="K1104" s="14" t="e">
        <f t="shared" si="68"/>
        <v>#DIV/0!</v>
      </c>
      <c r="L1104">
        <f t="shared" si="69"/>
        <v>0</v>
      </c>
      <c r="M1104">
        <f t="shared" si="70"/>
        <v>0</v>
      </c>
      <c r="N1104" t="e">
        <f t="shared" si="71"/>
        <v>#DIV/0!</v>
      </c>
    </row>
    <row r="1105" spans="11:14" x14ac:dyDescent="0.25">
      <c r="K1105" s="14" t="e">
        <f t="shared" si="68"/>
        <v>#DIV/0!</v>
      </c>
      <c r="L1105">
        <f t="shared" si="69"/>
        <v>0</v>
      </c>
      <c r="M1105">
        <f t="shared" si="70"/>
        <v>0</v>
      </c>
      <c r="N1105" t="e">
        <f t="shared" si="71"/>
        <v>#DIV/0!</v>
      </c>
    </row>
    <row r="1106" spans="11:14" x14ac:dyDescent="0.25">
      <c r="K1106" s="14" t="e">
        <f t="shared" si="68"/>
        <v>#DIV/0!</v>
      </c>
      <c r="L1106">
        <f t="shared" si="69"/>
        <v>0</v>
      </c>
      <c r="M1106">
        <f t="shared" si="70"/>
        <v>0</v>
      </c>
      <c r="N1106" t="e">
        <f t="shared" si="71"/>
        <v>#DIV/0!</v>
      </c>
    </row>
    <row r="1107" spans="11:14" x14ac:dyDescent="0.25">
      <c r="K1107" s="14" t="e">
        <f t="shared" si="68"/>
        <v>#DIV/0!</v>
      </c>
      <c r="L1107">
        <f t="shared" si="69"/>
        <v>0</v>
      </c>
      <c r="M1107">
        <f t="shared" si="70"/>
        <v>0</v>
      </c>
      <c r="N1107" t="e">
        <f t="shared" si="71"/>
        <v>#DIV/0!</v>
      </c>
    </row>
    <row r="1108" spans="11:14" x14ac:dyDescent="0.25">
      <c r="K1108" s="14" t="e">
        <f t="shared" si="68"/>
        <v>#DIV/0!</v>
      </c>
      <c r="L1108">
        <f t="shared" si="69"/>
        <v>0</v>
      </c>
      <c r="M1108">
        <f t="shared" si="70"/>
        <v>0</v>
      </c>
      <c r="N1108" t="e">
        <f t="shared" si="71"/>
        <v>#DIV/0!</v>
      </c>
    </row>
    <row r="1109" spans="11:14" x14ac:dyDescent="0.25">
      <c r="K1109" s="14" t="e">
        <f t="shared" si="68"/>
        <v>#DIV/0!</v>
      </c>
      <c r="L1109">
        <f t="shared" si="69"/>
        <v>0</v>
      </c>
      <c r="M1109">
        <f t="shared" si="70"/>
        <v>0</v>
      </c>
      <c r="N1109" t="e">
        <f t="shared" si="71"/>
        <v>#DIV/0!</v>
      </c>
    </row>
    <row r="1110" spans="11:14" x14ac:dyDescent="0.25">
      <c r="K1110" s="14" t="e">
        <f t="shared" si="68"/>
        <v>#DIV/0!</v>
      </c>
      <c r="L1110">
        <f t="shared" si="69"/>
        <v>0</v>
      </c>
      <c r="M1110">
        <f t="shared" si="70"/>
        <v>0</v>
      </c>
      <c r="N1110" t="e">
        <f t="shared" si="71"/>
        <v>#DIV/0!</v>
      </c>
    </row>
    <row r="1111" spans="11:14" x14ac:dyDescent="0.25">
      <c r="K1111" s="14" t="e">
        <f t="shared" si="68"/>
        <v>#DIV/0!</v>
      </c>
      <c r="L1111">
        <f t="shared" si="69"/>
        <v>0</v>
      </c>
      <c r="M1111">
        <f t="shared" si="70"/>
        <v>0</v>
      </c>
      <c r="N1111" t="e">
        <f t="shared" si="71"/>
        <v>#DIV/0!</v>
      </c>
    </row>
    <row r="1112" spans="11:14" x14ac:dyDescent="0.25">
      <c r="K1112" s="14" t="e">
        <f t="shared" si="68"/>
        <v>#DIV/0!</v>
      </c>
      <c r="L1112">
        <f t="shared" si="69"/>
        <v>0</v>
      </c>
      <c r="M1112">
        <f t="shared" si="70"/>
        <v>0</v>
      </c>
      <c r="N1112" t="e">
        <f t="shared" si="71"/>
        <v>#DIV/0!</v>
      </c>
    </row>
    <row r="1113" spans="11:14" x14ac:dyDescent="0.25">
      <c r="K1113" s="14" t="e">
        <f t="shared" si="68"/>
        <v>#DIV/0!</v>
      </c>
      <c r="L1113">
        <f t="shared" si="69"/>
        <v>0</v>
      </c>
      <c r="M1113">
        <f t="shared" si="70"/>
        <v>0</v>
      </c>
      <c r="N1113" t="e">
        <f t="shared" si="71"/>
        <v>#DIV/0!</v>
      </c>
    </row>
    <row r="1114" spans="11:14" x14ac:dyDescent="0.25">
      <c r="K1114" s="14" t="e">
        <f t="shared" si="68"/>
        <v>#DIV/0!</v>
      </c>
      <c r="L1114">
        <f t="shared" si="69"/>
        <v>0</v>
      </c>
      <c r="M1114">
        <f t="shared" si="70"/>
        <v>0</v>
      </c>
      <c r="N1114" t="e">
        <f t="shared" si="71"/>
        <v>#DIV/0!</v>
      </c>
    </row>
    <row r="1115" spans="11:14" x14ac:dyDescent="0.25">
      <c r="K1115" s="14" t="e">
        <f t="shared" si="68"/>
        <v>#DIV/0!</v>
      </c>
      <c r="L1115">
        <f t="shared" si="69"/>
        <v>0</v>
      </c>
      <c r="M1115">
        <f t="shared" si="70"/>
        <v>0</v>
      </c>
      <c r="N1115" t="e">
        <f t="shared" si="71"/>
        <v>#DIV/0!</v>
      </c>
    </row>
    <row r="1116" spans="11:14" x14ac:dyDescent="0.25">
      <c r="K1116" s="14" t="e">
        <f t="shared" si="68"/>
        <v>#DIV/0!</v>
      </c>
      <c r="L1116">
        <f t="shared" si="69"/>
        <v>0</v>
      </c>
      <c r="M1116">
        <f t="shared" si="70"/>
        <v>0</v>
      </c>
      <c r="N1116" t="e">
        <f t="shared" si="71"/>
        <v>#DIV/0!</v>
      </c>
    </row>
    <row r="1117" spans="11:14" x14ac:dyDescent="0.25">
      <c r="K1117" s="14" t="e">
        <f t="shared" si="68"/>
        <v>#DIV/0!</v>
      </c>
      <c r="L1117">
        <f t="shared" si="69"/>
        <v>0</v>
      </c>
      <c r="M1117">
        <f t="shared" si="70"/>
        <v>0</v>
      </c>
      <c r="N1117" t="e">
        <f t="shared" si="71"/>
        <v>#DIV/0!</v>
      </c>
    </row>
    <row r="1118" spans="11:14" x14ac:dyDescent="0.25">
      <c r="K1118" s="14" t="e">
        <f t="shared" si="68"/>
        <v>#DIV/0!</v>
      </c>
      <c r="L1118">
        <f t="shared" si="69"/>
        <v>0</v>
      </c>
      <c r="M1118">
        <f t="shared" si="70"/>
        <v>0</v>
      </c>
      <c r="N1118" t="e">
        <f t="shared" si="71"/>
        <v>#DIV/0!</v>
      </c>
    </row>
    <row r="1119" spans="11:14" x14ac:dyDescent="0.25">
      <c r="K1119" s="14" t="e">
        <f t="shared" si="68"/>
        <v>#DIV/0!</v>
      </c>
      <c r="L1119">
        <f t="shared" si="69"/>
        <v>0</v>
      </c>
      <c r="M1119">
        <f t="shared" si="70"/>
        <v>0</v>
      </c>
      <c r="N1119" t="e">
        <f t="shared" si="71"/>
        <v>#DIV/0!</v>
      </c>
    </row>
    <row r="1120" spans="11:14" x14ac:dyDescent="0.25">
      <c r="K1120" s="14" t="e">
        <f t="shared" si="68"/>
        <v>#DIV/0!</v>
      </c>
      <c r="L1120">
        <f t="shared" si="69"/>
        <v>0</v>
      </c>
      <c r="M1120">
        <f t="shared" si="70"/>
        <v>0</v>
      </c>
      <c r="N1120" t="e">
        <f t="shared" si="71"/>
        <v>#DIV/0!</v>
      </c>
    </row>
    <row r="1121" spans="11:14" x14ac:dyDescent="0.25">
      <c r="K1121" s="14" t="e">
        <f t="shared" si="68"/>
        <v>#DIV/0!</v>
      </c>
      <c r="L1121">
        <f t="shared" si="69"/>
        <v>0</v>
      </c>
      <c r="M1121">
        <f t="shared" si="70"/>
        <v>0</v>
      </c>
      <c r="N1121" t="e">
        <f t="shared" si="71"/>
        <v>#DIV/0!</v>
      </c>
    </row>
    <row r="1122" spans="11:14" x14ac:dyDescent="0.25">
      <c r="K1122" s="14" t="e">
        <f t="shared" si="68"/>
        <v>#DIV/0!</v>
      </c>
      <c r="L1122">
        <f t="shared" si="69"/>
        <v>0</v>
      </c>
      <c r="M1122">
        <f t="shared" si="70"/>
        <v>0</v>
      </c>
      <c r="N1122" t="e">
        <f t="shared" si="71"/>
        <v>#DIV/0!</v>
      </c>
    </row>
    <row r="1123" spans="11:14" x14ac:dyDescent="0.25">
      <c r="K1123" s="14" t="e">
        <f t="shared" si="68"/>
        <v>#DIV/0!</v>
      </c>
      <c r="L1123">
        <f t="shared" si="69"/>
        <v>0</v>
      </c>
      <c r="M1123">
        <f t="shared" si="70"/>
        <v>0</v>
      </c>
      <c r="N1123" t="e">
        <f t="shared" si="71"/>
        <v>#DIV/0!</v>
      </c>
    </row>
    <row r="1124" spans="11:14" x14ac:dyDescent="0.25">
      <c r="K1124" s="14" t="e">
        <f t="shared" si="68"/>
        <v>#DIV/0!</v>
      </c>
      <c r="L1124">
        <f t="shared" si="69"/>
        <v>0</v>
      </c>
      <c r="M1124">
        <f t="shared" si="70"/>
        <v>0</v>
      </c>
      <c r="N1124" t="e">
        <f t="shared" si="71"/>
        <v>#DIV/0!</v>
      </c>
    </row>
    <row r="1125" spans="11:14" x14ac:dyDescent="0.25">
      <c r="K1125" s="14" t="e">
        <f t="shared" si="68"/>
        <v>#DIV/0!</v>
      </c>
      <c r="L1125">
        <f t="shared" si="69"/>
        <v>0</v>
      </c>
      <c r="M1125">
        <f t="shared" si="70"/>
        <v>0</v>
      </c>
      <c r="N1125" t="e">
        <f t="shared" si="71"/>
        <v>#DIV/0!</v>
      </c>
    </row>
    <row r="1126" spans="11:14" x14ac:dyDescent="0.25">
      <c r="K1126" s="14" t="e">
        <f t="shared" si="68"/>
        <v>#DIV/0!</v>
      </c>
      <c r="L1126">
        <f t="shared" si="69"/>
        <v>0</v>
      </c>
      <c r="M1126">
        <f t="shared" si="70"/>
        <v>0</v>
      </c>
      <c r="N1126" t="e">
        <f t="shared" si="71"/>
        <v>#DIV/0!</v>
      </c>
    </row>
    <row r="1127" spans="11:14" x14ac:dyDescent="0.25">
      <c r="K1127" s="14" t="e">
        <f t="shared" si="68"/>
        <v>#DIV/0!</v>
      </c>
      <c r="L1127">
        <f t="shared" si="69"/>
        <v>0</v>
      </c>
      <c r="M1127">
        <f t="shared" si="70"/>
        <v>0</v>
      </c>
      <c r="N1127" t="e">
        <f t="shared" si="71"/>
        <v>#DIV/0!</v>
      </c>
    </row>
    <row r="1128" spans="11:14" x14ac:dyDescent="0.25">
      <c r="K1128" s="14" t="e">
        <f t="shared" si="68"/>
        <v>#DIV/0!</v>
      </c>
      <c r="L1128">
        <f t="shared" si="69"/>
        <v>0</v>
      </c>
      <c r="M1128">
        <f t="shared" si="70"/>
        <v>0</v>
      </c>
      <c r="N1128" t="e">
        <f t="shared" si="71"/>
        <v>#DIV/0!</v>
      </c>
    </row>
    <row r="1129" spans="11:14" x14ac:dyDescent="0.25">
      <c r="K1129" s="14" t="e">
        <f t="shared" si="68"/>
        <v>#DIV/0!</v>
      </c>
      <c r="L1129">
        <f t="shared" si="69"/>
        <v>0</v>
      </c>
      <c r="M1129">
        <f t="shared" si="70"/>
        <v>0</v>
      </c>
      <c r="N1129" t="e">
        <f t="shared" si="71"/>
        <v>#DIV/0!</v>
      </c>
    </row>
    <row r="1130" spans="11:14" x14ac:dyDescent="0.25">
      <c r="K1130" s="14" t="e">
        <f t="shared" si="68"/>
        <v>#DIV/0!</v>
      </c>
      <c r="L1130">
        <f t="shared" si="69"/>
        <v>0</v>
      </c>
      <c r="M1130">
        <f t="shared" si="70"/>
        <v>0</v>
      </c>
      <c r="N1130" t="e">
        <f t="shared" si="71"/>
        <v>#DIV/0!</v>
      </c>
    </row>
    <row r="1131" spans="11:14" x14ac:dyDescent="0.25">
      <c r="K1131" s="14" t="e">
        <f t="shared" si="68"/>
        <v>#DIV/0!</v>
      </c>
      <c r="L1131">
        <f t="shared" si="69"/>
        <v>0</v>
      </c>
      <c r="M1131">
        <f t="shared" si="70"/>
        <v>0</v>
      </c>
      <c r="N1131" t="e">
        <f t="shared" si="71"/>
        <v>#DIV/0!</v>
      </c>
    </row>
    <row r="1132" spans="11:14" x14ac:dyDescent="0.25">
      <c r="K1132" s="14" t="e">
        <f t="shared" si="68"/>
        <v>#DIV/0!</v>
      </c>
      <c r="L1132">
        <f t="shared" si="69"/>
        <v>0</v>
      </c>
      <c r="M1132">
        <f t="shared" si="70"/>
        <v>0</v>
      </c>
      <c r="N1132" t="e">
        <f t="shared" si="71"/>
        <v>#DIV/0!</v>
      </c>
    </row>
    <row r="1133" spans="11:14" x14ac:dyDescent="0.25">
      <c r="K1133" s="14" t="e">
        <f t="shared" si="68"/>
        <v>#DIV/0!</v>
      </c>
      <c r="L1133">
        <f t="shared" si="69"/>
        <v>0</v>
      </c>
      <c r="M1133">
        <f t="shared" si="70"/>
        <v>0</v>
      </c>
      <c r="N1133" t="e">
        <f t="shared" si="71"/>
        <v>#DIV/0!</v>
      </c>
    </row>
    <row r="1134" spans="11:14" x14ac:dyDescent="0.25">
      <c r="K1134" s="14" t="e">
        <f t="shared" si="68"/>
        <v>#DIV/0!</v>
      </c>
      <c r="L1134">
        <f t="shared" si="69"/>
        <v>0</v>
      </c>
      <c r="M1134">
        <f t="shared" si="70"/>
        <v>0</v>
      </c>
      <c r="N1134" t="e">
        <f t="shared" si="71"/>
        <v>#DIV/0!</v>
      </c>
    </row>
    <row r="1135" spans="11:14" x14ac:dyDescent="0.25">
      <c r="K1135" s="14" t="e">
        <f t="shared" si="68"/>
        <v>#DIV/0!</v>
      </c>
      <c r="L1135">
        <f t="shared" si="69"/>
        <v>0</v>
      </c>
      <c r="M1135">
        <f t="shared" si="70"/>
        <v>0</v>
      </c>
      <c r="N1135" t="e">
        <f t="shared" si="71"/>
        <v>#DIV/0!</v>
      </c>
    </row>
    <row r="1136" spans="11:14" x14ac:dyDescent="0.25">
      <c r="K1136" s="14" t="e">
        <f t="shared" si="68"/>
        <v>#DIV/0!</v>
      </c>
      <c r="L1136">
        <f t="shared" si="69"/>
        <v>0</v>
      </c>
      <c r="M1136">
        <f t="shared" si="70"/>
        <v>0</v>
      </c>
      <c r="N1136" t="e">
        <f t="shared" si="71"/>
        <v>#DIV/0!</v>
      </c>
    </row>
    <row r="1137" spans="11:14" x14ac:dyDescent="0.25">
      <c r="K1137" s="14" t="e">
        <f t="shared" si="68"/>
        <v>#DIV/0!</v>
      </c>
      <c r="L1137">
        <f t="shared" si="69"/>
        <v>0</v>
      </c>
      <c r="M1137">
        <f t="shared" si="70"/>
        <v>0</v>
      </c>
      <c r="N1137" t="e">
        <f t="shared" si="71"/>
        <v>#DIV/0!</v>
      </c>
    </row>
    <row r="1138" spans="11:14" x14ac:dyDescent="0.25">
      <c r="K1138" s="14" t="e">
        <f t="shared" si="68"/>
        <v>#DIV/0!</v>
      </c>
      <c r="L1138">
        <f t="shared" si="69"/>
        <v>0</v>
      </c>
      <c r="M1138">
        <f t="shared" si="70"/>
        <v>0</v>
      </c>
      <c r="N1138" t="e">
        <f t="shared" si="71"/>
        <v>#DIV/0!</v>
      </c>
    </row>
    <row r="1139" spans="11:14" x14ac:dyDescent="0.25">
      <c r="K1139" s="14" t="e">
        <f t="shared" si="68"/>
        <v>#DIV/0!</v>
      </c>
      <c r="L1139">
        <f t="shared" si="69"/>
        <v>0</v>
      </c>
      <c r="M1139">
        <f t="shared" si="70"/>
        <v>0</v>
      </c>
      <c r="N1139" t="e">
        <f t="shared" si="71"/>
        <v>#DIV/0!</v>
      </c>
    </row>
    <row r="1140" spans="11:14" x14ac:dyDescent="0.25">
      <c r="K1140" s="14" t="e">
        <f t="shared" si="68"/>
        <v>#DIV/0!</v>
      </c>
      <c r="L1140">
        <f t="shared" si="69"/>
        <v>0</v>
      </c>
      <c r="M1140">
        <f t="shared" si="70"/>
        <v>0</v>
      </c>
      <c r="N1140" t="e">
        <f t="shared" si="71"/>
        <v>#DIV/0!</v>
      </c>
    </row>
    <row r="1141" spans="11:14" x14ac:dyDescent="0.25">
      <c r="K1141" s="14" t="e">
        <f t="shared" si="68"/>
        <v>#DIV/0!</v>
      </c>
      <c r="L1141">
        <f t="shared" si="69"/>
        <v>0</v>
      </c>
      <c r="M1141">
        <f t="shared" si="70"/>
        <v>0</v>
      </c>
      <c r="N1141" t="e">
        <f t="shared" si="71"/>
        <v>#DIV/0!</v>
      </c>
    </row>
    <row r="1142" spans="11:14" x14ac:dyDescent="0.25">
      <c r="K1142" s="14" t="e">
        <f t="shared" si="68"/>
        <v>#DIV/0!</v>
      </c>
      <c r="L1142">
        <f t="shared" si="69"/>
        <v>0</v>
      </c>
      <c r="M1142">
        <f t="shared" si="70"/>
        <v>0</v>
      </c>
      <c r="N1142" t="e">
        <f t="shared" si="71"/>
        <v>#DIV/0!</v>
      </c>
    </row>
    <row r="1143" spans="11:14" x14ac:dyDescent="0.25">
      <c r="K1143" s="14" t="e">
        <f t="shared" si="68"/>
        <v>#DIV/0!</v>
      </c>
      <c r="L1143">
        <f t="shared" si="69"/>
        <v>0</v>
      </c>
      <c r="M1143">
        <f t="shared" si="70"/>
        <v>0</v>
      </c>
      <c r="N1143" t="e">
        <f t="shared" si="71"/>
        <v>#DIV/0!</v>
      </c>
    </row>
    <row r="1144" spans="11:14" x14ac:dyDescent="0.25">
      <c r="K1144" s="14" t="e">
        <f t="shared" si="68"/>
        <v>#DIV/0!</v>
      </c>
      <c r="L1144">
        <f t="shared" si="69"/>
        <v>0</v>
      </c>
      <c r="M1144">
        <f t="shared" si="70"/>
        <v>0</v>
      </c>
      <c r="N1144" t="e">
        <f t="shared" si="71"/>
        <v>#DIV/0!</v>
      </c>
    </row>
    <row r="1145" spans="11:14" x14ac:dyDescent="0.25">
      <c r="K1145" s="14" t="e">
        <f t="shared" si="68"/>
        <v>#DIV/0!</v>
      </c>
      <c r="L1145">
        <f t="shared" si="69"/>
        <v>0</v>
      </c>
      <c r="M1145">
        <f t="shared" si="70"/>
        <v>0</v>
      </c>
      <c r="N1145" t="e">
        <f t="shared" si="71"/>
        <v>#DIV/0!</v>
      </c>
    </row>
    <row r="1146" spans="11:14" x14ac:dyDescent="0.25">
      <c r="K1146" s="14" t="e">
        <f t="shared" si="68"/>
        <v>#DIV/0!</v>
      </c>
      <c r="L1146">
        <f t="shared" si="69"/>
        <v>0</v>
      </c>
      <c r="M1146">
        <f t="shared" si="70"/>
        <v>0</v>
      </c>
      <c r="N1146" t="e">
        <f t="shared" si="71"/>
        <v>#DIV/0!</v>
      </c>
    </row>
    <row r="1147" spans="11:14" x14ac:dyDescent="0.25">
      <c r="K1147" s="14" t="e">
        <f t="shared" si="68"/>
        <v>#DIV/0!</v>
      </c>
      <c r="L1147">
        <f t="shared" si="69"/>
        <v>0</v>
      </c>
      <c r="M1147">
        <f t="shared" si="70"/>
        <v>0</v>
      </c>
      <c r="N1147" t="e">
        <f t="shared" si="71"/>
        <v>#DIV/0!</v>
      </c>
    </row>
    <row r="1148" spans="11:14" x14ac:dyDescent="0.25">
      <c r="K1148" s="14" t="e">
        <f t="shared" si="68"/>
        <v>#DIV/0!</v>
      </c>
      <c r="L1148">
        <f t="shared" si="69"/>
        <v>0</v>
      </c>
      <c r="M1148">
        <f t="shared" si="70"/>
        <v>0</v>
      </c>
      <c r="N1148" t="e">
        <f t="shared" si="71"/>
        <v>#DIV/0!</v>
      </c>
    </row>
    <row r="1149" spans="11:14" x14ac:dyDescent="0.25">
      <c r="K1149" s="14" t="e">
        <f t="shared" si="68"/>
        <v>#DIV/0!</v>
      </c>
      <c r="L1149">
        <f t="shared" si="69"/>
        <v>0</v>
      </c>
      <c r="M1149">
        <f t="shared" si="70"/>
        <v>0</v>
      </c>
      <c r="N1149" t="e">
        <f t="shared" si="71"/>
        <v>#DIV/0!</v>
      </c>
    </row>
    <row r="1150" spans="11:14" x14ac:dyDescent="0.25">
      <c r="K1150" s="14" t="e">
        <f t="shared" si="68"/>
        <v>#DIV/0!</v>
      </c>
      <c r="L1150">
        <f t="shared" si="69"/>
        <v>0</v>
      </c>
      <c r="M1150">
        <f t="shared" si="70"/>
        <v>0</v>
      </c>
      <c r="N1150" t="e">
        <f t="shared" si="71"/>
        <v>#DIV/0!</v>
      </c>
    </row>
    <row r="1151" spans="11:14" x14ac:dyDescent="0.25">
      <c r="K1151" s="14" t="e">
        <f t="shared" si="68"/>
        <v>#DIV/0!</v>
      </c>
      <c r="L1151">
        <f t="shared" si="69"/>
        <v>0</v>
      </c>
      <c r="M1151">
        <f t="shared" si="70"/>
        <v>0</v>
      </c>
      <c r="N1151" t="e">
        <f t="shared" si="71"/>
        <v>#DIV/0!</v>
      </c>
    </row>
    <row r="1152" spans="11:14" x14ac:dyDescent="0.25">
      <c r="K1152" s="14" t="e">
        <f t="shared" si="68"/>
        <v>#DIV/0!</v>
      </c>
      <c r="L1152">
        <f t="shared" si="69"/>
        <v>0</v>
      </c>
      <c r="M1152">
        <f t="shared" si="70"/>
        <v>0</v>
      </c>
      <c r="N1152" t="e">
        <f t="shared" si="71"/>
        <v>#DIV/0!</v>
      </c>
    </row>
    <row r="1153" spans="11:14" x14ac:dyDescent="0.25">
      <c r="K1153" s="14" t="e">
        <f t="shared" si="68"/>
        <v>#DIV/0!</v>
      </c>
      <c r="L1153">
        <f t="shared" si="69"/>
        <v>0</v>
      </c>
      <c r="M1153">
        <f t="shared" si="70"/>
        <v>0</v>
      </c>
      <c r="N1153" t="e">
        <f t="shared" si="71"/>
        <v>#DIV/0!</v>
      </c>
    </row>
    <row r="1154" spans="11:14" x14ac:dyDescent="0.25">
      <c r="K1154" s="14" t="e">
        <f t="shared" ref="K1154:K1217" si="72">(J1154/I1154)*100</f>
        <v>#DIV/0!</v>
      </c>
      <c r="L1154">
        <f t="shared" ref="L1154:L1176" si="73">((H1154^3)*G1154*PI())/4</f>
        <v>0</v>
      </c>
      <c r="M1154">
        <f t="shared" ref="M1154:M1176" si="74">((G1154^3)*H1154*PI())/4</f>
        <v>0</v>
      </c>
      <c r="N1154" t="e">
        <f t="shared" ref="N1154:N1217" si="75">L1154/M1154</f>
        <v>#DIV/0!</v>
      </c>
    </row>
    <row r="1155" spans="11:14" x14ac:dyDescent="0.25">
      <c r="K1155" s="14" t="e">
        <f t="shared" si="72"/>
        <v>#DIV/0!</v>
      </c>
      <c r="L1155">
        <f t="shared" si="73"/>
        <v>0</v>
      </c>
      <c r="M1155">
        <f t="shared" si="74"/>
        <v>0</v>
      </c>
      <c r="N1155" t="e">
        <f t="shared" si="75"/>
        <v>#DIV/0!</v>
      </c>
    </row>
    <row r="1156" spans="11:14" x14ac:dyDescent="0.25">
      <c r="K1156" s="14" t="e">
        <f t="shared" si="72"/>
        <v>#DIV/0!</v>
      </c>
      <c r="L1156">
        <f t="shared" si="73"/>
        <v>0</v>
      </c>
      <c r="M1156">
        <f t="shared" si="74"/>
        <v>0</v>
      </c>
      <c r="N1156" t="e">
        <f t="shared" si="75"/>
        <v>#DIV/0!</v>
      </c>
    </row>
    <row r="1157" spans="11:14" x14ac:dyDescent="0.25">
      <c r="K1157" s="14" t="e">
        <f t="shared" si="72"/>
        <v>#DIV/0!</v>
      </c>
      <c r="L1157">
        <f t="shared" si="73"/>
        <v>0</v>
      </c>
      <c r="M1157">
        <f t="shared" si="74"/>
        <v>0</v>
      </c>
      <c r="N1157" t="e">
        <f t="shared" si="75"/>
        <v>#DIV/0!</v>
      </c>
    </row>
    <row r="1158" spans="11:14" x14ac:dyDescent="0.25">
      <c r="K1158" s="14" t="e">
        <f t="shared" si="72"/>
        <v>#DIV/0!</v>
      </c>
      <c r="L1158">
        <f t="shared" si="73"/>
        <v>0</v>
      </c>
      <c r="M1158">
        <f t="shared" si="74"/>
        <v>0</v>
      </c>
      <c r="N1158" t="e">
        <f t="shared" si="75"/>
        <v>#DIV/0!</v>
      </c>
    </row>
    <row r="1159" spans="11:14" x14ac:dyDescent="0.25">
      <c r="K1159" s="14" t="e">
        <f t="shared" si="72"/>
        <v>#DIV/0!</v>
      </c>
      <c r="L1159">
        <f t="shared" si="73"/>
        <v>0</v>
      </c>
      <c r="M1159">
        <f t="shared" si="74"/>
        <v>0</v>
      </c>
      <c r="N1159" t="e">
        <f t="shared" si="75"/>
        <v>#DIV/0!</v>
      </c>
    </row>
    <row r="1160" spans="11:14" x14ac:dyDescent="0.25">
      <c r="K1160" s="14" t="e">
        <f t="shared" si="72"/>
        <v>#DIV/0!</v>
      </c>
      <c r="L1160">
        <f t="shared" si="73"/>
        <v>0</v>
      </c>
      <c r="M1160">
        <f t="shared" si="74"/>
        <v>0</v>
      </c>
      <c r="N1160" t="e">
        <f t="shared" si="75"/>
        <v>#DIV/0!</v>
      </c>
    </row>
    <row r="1161" spans="11:14" x14ac:dyDescent="0.25">
      <c r="K1161" s="14" t="e">
        <f t="shared" si="72"/>
        <v>#DIV/0!</v>
      </c>
      <c r="L1161">
        <f t="shared" si="73"/>
        <v>0</v>
      </c>
      <c r="M1161">
        <f t="shared" si="74"/>
        <v>0</v>
      </c>
      <c r="N1161" t="e">
        <f t="shared" si="75"/>
        <v>#DIV/0!</v>
      </c>
    </row>
    <row r="1162" spans="11:14" x14ac:dyDescent="0.25">
      <c r="K1162" s="14" t="e">
        <f t="shared" si="72"/>
        <v>#DIV/0!</v>
      </c>
      <c r="L1162">
        <f t="shared" si="73"/>
        <v>0</v>
      </c>
      <c r="M1162">
        <f t="shared" si="74"/>
        <v>0</v>
      </c>
      <c r="N1162" t="e">
        <f t="shared" si="75"/>
        <v>#DIV/0!</v>
      </c>
    </row>
    <row r="1163" spans="11:14" x14ac:dyDescent="0.25">
      <c r="K1163" s="14" t="e">
        <f t="shared" si="72"/>
        <v>#DIV/0!</v>
      </c>
      <c r="L1163">
        <f t="shared" si="73"/>
        <v>0</v>
      </c>
      <c r="M1163">
        <f t="shared" si="74"/>
        <v>0</v>
      </c>
      <c r="N1163" t="e">
        <f t="shared" si="75"/>
        <v>#DIV/0!</v>
      </c>
    </row>
    <row r="1164" spans="11:14" x14ac:dyDescent="0.25">
      <c r="K1164" s="14" t="e">
        <f t="shared" si="72"/>
        <v>#DIV/0!</v>
      </c>
      <c r="L1164">
        <f t="shared" si="73"/>
        <v>0</v>
      </c>
      <c r="M1164">
        <f t="shared" si="74"/>
        <v>0</v>
      </c>
      <c r="N1164" t="e">
        <f t="shared" si="75"/>
        <v>#DIV/0!</v>
      </c>
    </row>
    <row r="1165" spans="11:14" x14ac:dyDescent="0.25">
      <c r="K1165" s="14" t="e">
        <f t="shared" si="72"/>
        <v>#DIV/0!</v>
      </c>
      <c r="L1165">
        <f t="shared" si="73"/>
        <v>0</v>
      </c>
      <c r="M1165">
        <f t="shared" si="74"/>
        <v>0</v>
      </c>
      <c r="N1165" t="e">
        <f t="shared" si="75"/>
        <v>#DIV/0!</v>
      </c>
    </row>
    <row r="1166" spans="11:14" x14ac:dyDescent="0.25">
      <c r="K1166" s="14" t="e">
        <f t="shared" si="72"/>
        <v>#DIV/0!</v>
      </c>
      <c r="L1166">
        <f t="shared" si="73"/>
        <v>0</v>
      </c>
      <c r="M1166">
        <f t="shared" si="74"/>
        <v>0</v>
      </c>
      <c r="N1166" t="e">
        <f t="shared" si="75"/>
        <v>#DIV/0!</v>
      </c>
    </row>
    <row r="1167" spans="11:14" x14ac:dyDescent="0.25">
      <c r="K1167" s="14" t="e">
        <f t="shared" si="72"/>
        <v>#DIV/0!</v>
      </c>
      <c r="L1167">
        <f t="shared" si="73"/>
        <v>0</v>
      </c>
      <c r="M1167">
        <f t="shared" si="74"/>
        <v>0</v>
      </c>
      <c r="N1167" t="e">
        <f t="shared" si="75"/>
        <v>#DIV/0!</v>
      </c>
    </row>
    <row r="1168" spans="11:14" x14ac:dyDescent="0.25">
      <c r="K1168" s="14" t="e">
        <f t="shared" si="72"/>
        <v>#DIV/0!</v>
      </c>
      <c r="L1168">
        <f t="shared" si="73"/>
        <v>0</v>
      </c>
      <c r="M1168">
        <f t="shared" si="74"/>
        <v>0</v>
      </c>
      <c r="N1168" t="e">
        <f t="shared" si="75"/>
        <v>#DIV/0!</v>
      </c>
    </row>
    <row r="1169" spans="11:14" x14ac:dyDescent="0.25">
      <c r="K1169" s="14" t="e">
        <f t="shared" si="72"/>
        <v>#DIV/0!</v>
      </c>
      <c r="L1169">
        <f t="shared" si="73"/>
        <v>0</v>
      </c>
      <c r="M1169">
        <f t="shared" si="74"/>
        <v>0</v>
      </c>
      <c r="N1169" t="e">
        <f t="shared" si="75"/>
        <v>#DIV/0!</v>
      </c>
    </row>
    <row r="1170" spans="11:14" x14ac:dyDescent="0.25">
      <c r="K1170" s="14" t="e">
        <f t="shared" si="72"/>
        <v>#DIV/0!</v>
      </c>
      <c r="L1170">
        <f t="shared" si="73"/>
        <v>0</v>
      </c>
      <c r="M1170">
        <f t="shared" si="74"/>
        <v>0</v>
      </c>
      <c r="N1170" t="e">
        <f t="shared" si="75"/>
        <v>#DIV/0!</v>
      </c>
    </row>
    <row r="1171" spans="11:14" x14ac:dyDescent="0.25">
      <c r="K1171" s="14" t="e">
        <f t="shared" si="72"/>
        <v>#DIV/0!</v>
      </c>
      <c r="L1171">
        <f t="shared" si="73"/>
        <v>0</v>
      </c>
      <c r="M1171">
        <f t="shared" si="74"/>
        <v>0</v>
      </c>
      <c r="N1171" t="e">
        <f t="shared" si="75"/>
        <v>#DIV/0!</v>
      </c>
    </row>
    <row r="1172" spans="11:14" x14ac:dyDescent="0.25">
      <c r="K1172" s="14" t="e">
        <f t="shared" si="72"/>
        <v>#DIV/0!</v>
      </c>
      <c r="L1172">
        <f t="shared" si="73"/>
        <v>0</v>
      </c>
      <c r="M1172">
        <f t="shared" si="74"/>
        <v>0</v>
      </c>
      <c r="N1172" t="e">
        <f t="shared" si="75"/>
        <v>#DIV/0!</v>
      </c>
    </row>
    <row r="1173" spans="11:14" x14ac:dyDescent="0.25">
      <c r="K1173" s="14" t="e">
        <f t="shared" si="72"/>
        <v>#DIV/0!</v>
      </c>
      <c r="L1173">
        <f t="shared" si="73"/>
        <v>0</v>
      </c>
      <c r="M1173">
        <f t="shared" si="74"/>
        <v>0</v>
      </c>
      <c r="N1173" t="e">
        <f t="shared" si="75"/>
        <v>#DIV/0!</v>
      </c>
    </row>
    <row r="1174" spans="11:14" x14ac:dyDescent="0.25">
      <c r="K1174" s="14" t="e">
        <f t="shared" si="72"/>
        <v>#DIV/0!</v>
      </c>
      <c r="L1174">
        <f t="shared" si="73"/>
        <v>0</v>
      </c>
      <c r="M1174">
        <f t="shared" si="74"/>
        <v>0</v>
      </c>
      <c r="N1174" t="e">
        <f t="shared" si="75"/>
        <v>#DIV/0!</v>
      </c>
    </row>
    <row r="1175" spans="11:14" x14ac:dyDescent="0.25">
      <c r="K1175" s="14" t="e">
        <f t="shared" si="72"/>
        <v>#DIV/0!</v>
      </c>
      <c r="L1175">
        <f t="shared" si="73"/>
        <v>0</v>
      </c>
      <c r="M1175">
        <f t="shared" si="74"/>
        <v>0</v>
      </c>
      <c r="N1175" t="e">
        <f t="shared" si="75"/>
        <v>#DIV/0!</v>
      </c>
    </row>
    <row r="1176" spans="11:14" x14ac:dyDescent="0.25">
      <c r="K1176" s="14" t="e">
        <f t="shared" si="72"/>
        <v>#DIV/0!</v>
      </c>
      <c r="L1176">
        <f t="shared" si="73"/>
        <v>0</v>
      </c>
      <c r="M1176">
        <f t="shared" si="74"/>
        <v>0</v>
      </c>
      <c r="N1176" t="e">
        <f t="shared" si="75"/>
        <v>#DIV/0!</v>
      </c>
    </row>
  </sheetData>
  <sortState xmlns:xlrd2="http://schemas.microsoft.com/office/spreadsheetml/2017/richdata2" ref="A2:N1178">
    <sortCondition ref="A2:A1178"/>
  </sortState>
  <conditionalFormatting sqref="N1:N1048576">
    <cfRule type="cellIs" dxfId="17" priority="1" operator="lessThan">
      <formula>1</formula>
    </cfRule>
    <cfRule type="cellIs" dxfId="16" priority="2" operator="greaterThan">
      <formula>1</formula>
    </cfRule>
    <cfRule type="colorScale" priority="3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A129-2880-4023-BAD3-6B8DF4AAE324}">
  <dimension ref="A1:R211"/>
  <sheetViews>
    <sheetView zoomScale="80" zoomScaleNormal="80" workbookViewId="0">
      <pane ySplit="1" topLeftCell="A2" activePane="bottomLeft" state="frozen"/>
      <selection pane="bottomLeft" activeCell="O1" sqref="O1:P1048576"/>
    </sheetView>
  </sheetViews>
  <sheetFormatPr defaultRowHeight="15" x14ac:dyDescent="0.25"/>
  <cols>
    <col min="7" max="10" width="9" style="13"/>
    <col min="11" max="11" width="9" style="43"/>
    <col min="12" max="17" width="9" style="13"/>
  </cols>
  <sheetData>
    <row r="1" spans="1:18" x14ac:dyDescent="0.25">
      <c r="A1" s="16" t="s">
        <v>0</v>
      </c>
      <c r="B1" s="16" t="s">
        <v>1</v>
      </c>
      <c r="C1" s="16" t="s">
        <v>71</v>
      </c>
      <c r="D1" s="16" t="s">
        <v>72</v>
      </c>
      <c r="E1" s="16" t="s">
        <v>2</v>
      </c>
      <c r="F1" s="16" t="s">
        <v>3</v>
      </c>
      <c r="G1" s="17" t="s">
        <v>73</v>
      </c>
      <c r="H1" s="17" t="s">
        <v>74</v>
      </c>
      <c r="I1" s="17" t="s">
        <v>4</v>
      </c>
      <c r="J1" s="17" t="s">
        <v>5</v>
      </c>
      <c r="K1" s="41" t="s">
        <v>94</v>
      </c>
      <c r="L1" s="16" t="s">
        <v>6</v>
      </c>
      <c r="M1" s="16" t="s">
        <v>7</v>
      </c>
      <c r="N1" s="18" t="s">
        <v>75</v>
      </c>
      <c r="O1" s="16"/>
      <c r="P1" s="16"/>
      <c r="Q1" s="16"/>
      <c r="R1" s="16"/>
    </row>
    <row r="2" spans="1:18" x14ac:dyDescent="0.25">
      <c r="A2" s="30" t="s">
        <v>95</v>
      </c>
      <c r="B2" s="37" t="s">
        <v>9</v>
      </c>
      <c r="C2">
        <v>91</v>
      </c>
      <c r="D2">
        <v>95</v>
      </c>
      <c r="E2" t="s">
        <v>13</v>
      </c>
      <c r="F2" t="s">
        <v>17</v>
      </c>
      <c r="G2" s="46">
        <v>3.2879999999999998</v>
      </c>
      <c r="H2" s="68">
        <v>5.3470000000000004</v>
      </c>
      <c r="I2" s="68">
        <v>55.359000000000002</v>
      </c>
      <c r="J2" s="68">
        <v>2.9980000000000002</v>
      </c>
      <c r="K2" s="69">
        <v>5.4155602521721855</v>
      </c>
      <c r="L2">
        <v>394.77736371075082</v>
      </c>
      <c r="M2">
        <v>149.27789146159321</v>
      </c>
      <c r="N2">
        <v>2.6445802512713055</v>
      </c>
      <c r="O2"/>
      <c r="P2"/>
      <c r="Q2"/>
    </row>
    <row r="3" spans="1:18" x14ac:dyDescent="0.25">
      <c r="A3" s="30" t="s">
        <v>95</v>
      </c>
      <c r="B3" s="37" t="s">
        <v>9</v>
      </c>
      <c r="C3">
        <v>91</v>
      </c>
      <c r="D3">
        <v>95</v>
      </c>
      <c r="E3" t="s">
        <v>13</v>
      </c>
      <c r="F3" t="s">
        <v>19</v>
      </c>
      <c r="G3" s="46">
        <v>1.7190000000000001</v>
      </c>
      <c r="H3" s="68">
        <v>2.972</v>
      </c>
      <c r="I3" s="68">
        <v>17.614000000000001</v>
      </c>
      <c r="J3" s="68">
        <v>3.5110000000000001</v>
      </c>
      <c r="K3" s="69">
        <v>19.93300783467696</v>
      </c>
      <c r="L3">
        <v>35.441506443234317</v>
      </c>
      <c r="M3">
        <v>11.856767845902962</v>
      </c>
      <c r="N3">
        <v>2.9891372508808063</v>
      </c>
      <c r="O3"/>
      <c r="P3"/>
      <c r="Q3"/>
    </row>
    <row r="4" spans="1:18" x14ac:dyDescent="0.25">
      <c r="A4" t="s">
        <v>8</v>
      </c>
      <c r="B4" t="s">
        <v>9</v>
      </c>
      <c r="C4">
        <v>79.2</v>
      </c>
      <c r="D4">
        <v>81</v>
      </c>
      <c r="E4" t="s">
        <v>13</v>
      </c>
      <c r="F4" t="s">
        <v>19</v>
      </c>
      <c r="G4" s="13">
        <v>0.499</v>
      </c>
      <c r="H4" s="13">
        <v>0.97199999999999998</v>
      </c>
      <c r="I4" s="13">
        <v>1.629</v>
      </c>
      <c r="J4" s="13">
        <v>0</v>
      </c>
      <c r="K4" s="42">
        <f t="shared" ref="K4:K50" si="0">(J4/I4)*100</f>
        <v>0</v>
      </c>
      <c r="L4">
        <f t="shared" ref="L4:L49" si="1">((H4^3)*G4*PI())/4</f>
        <v>0.35990611181285331</v>
      </c>
      <c r="M4">
        <f t="shared" ref="M4:M49" si="2">((G4^3)*H4*PI())/4</f>
        <v>9.4854465938788449E-2</v>
      </c>
      <c r="N4">
        <f t="shared" ref="N4:N49" si="3">L4/M4</f>
        <v>3.7942980148674095</v>
      </c>
      <c r="O4"/>
      <c r="P4"/>
      <c r="Q4"/>
    </row>
    <row r="5" spans="1:18" x14ac:dyDescent="0.25">
      <c r="A5" t="s">
        <v>8</v>
      </c>
      <c r="B5" t="s">
        <v>9</v>
      </c>
      <c r="C5">
        <v>79.2</v>
      </c>
      <c r="D5">
        <v>81</v>
      </c>
      <c r="E5" t="s">
        <v>13</v>
      </c>
      <c r="F5" t="s">
        <v>10</v>
      </c>
      <c r="G5" s="13">
        <v>1.028</v>
      </c>
      <c r="H5" s="13">
        <v>1.909</v>
      </c>
      <c r="I5" s="13">
        <v>6.7779999999999996</v>
      </c>
      <c r="J5" s="13">
        <v>1.52</v>
      </c>
      <c r="K5" s="42">
        <f t="shared" si="0"/>
        <v>22.425494246090295</v>
      </c>
      <c r="L5">
        <f t="shared" si="1"/>
        <v>5.6169528872900187</v>
      </c>
      <c r="M5">
        <f t="shared" si="2"/>
        <v>1.6288277276208649</v>
      </c>
      <c r="N5">
        <f t="shared" si="3"/>
        <v>3.4484634513770089</v>
      </c>
      <c r="O5"/>
      <c r="P5"/>
      <c r="Q5"/>
    </row>
    <row r="6" spans="1:18" x14ac:dyDescent="0.25">
      <c r="A6" t="s">
        <v>24</v>
      </c>
      <c r="B6" t="s">
        <v>21</v>
      </c>
      <c r="C6">
        <v>69</v>
      </c>
      <c r="D6">
        <v>82</v>
      </c>
      <c r="E6" t="s">
        <v>13</v>
      </c>
      <c r="F6" t="s">
        <v>11</v>
      </c>
      <c r="G6" s="13">
        <v>0.311</v>
      </c>
      <c r="H6" s="13">
        <v>0.66600000000000004</v>
      </c>
      <c r="I6" s="13">
        <v>0.96</v>
      </c>
      <c r="J6" s="13">
        <v>0</v>
      </c>
      <c r="K6" s="42">
        <f t="shared" si="0"/>
        <v>0</v>
      </c>
      <c r="L6">
        <f t="shared" si="1"/>
        <v>7.2156084403669413E-2</v>
      </c>
      <c r="M6">
        <f t="shared" si="2"/>
        <v>1.5734222149192678E-2</v>
      </c>
      <c r="N6">
        <f t="shared" si="3"/>
        <v>4.5859327343596545</v>
      </c>
      <c r="O6"/>
      <c r="P6"/>
      <c r="Q6"/>
    </row>
    <row r="7" spans="1:18" x14ac:dyDescent="0.25">
      <c r="A7" t="s">
        <v>24</v>
      </c>
      <c r="B7" t="s">
        <v>21</v>
      </c>
      <c r="C7">
        <v>69</v>
      </c>
      <c r="D7">
        <v>82</v>
      </c>
      <c r="E7" t="s">
        <v>13</v>
      </c>
      <c r="F7" t="s">
        <v>10</v>
      </c>
      <c r="G7" s="13">
        <v>0.67100000000000004</v>
      </c>
      <c r="H7" s="13">
        <v>1.375</v>
      </c>
      <c r="I7" s="13">
        <v>3.351</v>
      </c>
      <c r="J7" s="13">
        <v>0.81899999999999995</v>
      </c>
      <c r="K7" s="42">
        <f t="shared" si="0"/>
        <v>24.440465532676811</v>
      </c>
      <c r="L7">
        <f t="shared" si="1"/>
        <v>1.3699997756414539</v>
      </c>
      <c r="M7">
        <f t="shared" si="2"/>
        <v>0.32625722657035849</v>
      </c>
      <c r="N7">
        <f t="shared" si="3"/>
        <v>4.1991400161246961</v>
      </c>
      <c r="O7"/>
      <c r="P7"/>
      <c r="Q7"/>
    </row>
    <row r="8" spans="1:18" x14ac:dyDescent="0.25">
      <c r="A8" t="s">
        <v>20</v>
      </c>
      <c r="B8" t="s">
        <v>21</v>
      </c>
      <c r="C8">
        <v>78</v>
      </c>
      <c r="D8">
        <v>94</v>
      </c>
      <c r="E8" t="s">
        <v>13</v>
      </c>
      <c r="F8" t="s">
        <v>19</v>
      </c>
      <c r="G8" s="13">
        <v>0.34</v>
      </c>
      <c r="H8" s="13">
        <v>0.64500000000000002</v>
      </c>
      <c r="I8" s="13">
        <v>0.66900000000000004</v>
      </c>
      <c r="J8" s="13">
        <v>0.39900000000000002</v>
      </c>
      <c r="K8" s="42">
        <f t="shared" si="0"/>
        <v>59.641255605381161</v>
      </c>
      <c r="L8">
        <f t="shared" si="1"/>
        <v>7.1655237914383968E-2</v>
      </c>
      <c r="M8">
        <f t="shared" si="2"/>
        <v>1.9910691672141791E-2</v>
      </c>
      <c r="N8">
        <f t="shared" si="3"/>
        <v>3.598832179930795</v>
      </c>
      <c r="O8"/>
      <c r="P8"/>
      <c r="Q8"/>
    </row>
    <row r="9" spans="1:18" x14ac:dyDescent="0.25">
      <c r="A9" t="s">
        <v>20</v>
      </c>
      <c r="B9" t="s">
        <v>21</v>
      </c>
      <c r="C9">
        <v>78</v>
      </c>
      <c r="D9">
        <v>94</v>
      </c>
      <c r="E9" t="s">
        <v>13</v>
      </c>
      <c r="F9" t="s">
        <v>11</v>
      </c>
      <c r="G9" s="13">
        <v>0.56499999999999995</v>
      </c>
      <c r="H9" s="13">
        <v>0.98299999999999998</v>
      </c>
      <c r="I9" s="13">
        <v>1.8240000000000001</v>
      </c>
      <c r="J9" s="13">
        <v>0.56499999999999995</v>
      </c>
      <c r="K9" s="42">
        <f t="shared" si="0"/>
        <v>30.975877192982455</v>
      </c>
      <c r="L9">
        <f t="shared" si="1"/>
        <v>0.42150126531502691</v>
      </c>
      <c r="M9">
        <f t="shared" si="2"/>
        <v>0.1392479283321961</v>
      </c>
      <c r="N9">
        <f t="shared" si="3"/>
        <v>3.026984102122328</v>
      </c>
      <c r="O9"/>
      <c r="P9"/>
      <c r="Q9"/>
    </row>
    <row r="10" spans="1:18" x14ac:dyDescent="0.25">
      <c r="A10" t="s">
        <v>20</v>
      </c>
      <c r="B10" t="s">
        <v>21</v>
      </c>
      <c r="C10">
        <v>78</v>
      </c>
      <c r="D10">
        <v>94</v>
      </c>
      <c r="E10" t="s">
        <v>13</v>
      </c>
      <c r="F10" t="s">
        <v>10</v>
      </c>
      <c r="G10" s="13">
        <v>0.746</v>
      </c>
      <c r="H10" s="13">
        <v>1.3129999999999999</v>
      </c>
      <c r="I10" s="13">
        <v>3.3889999999999998</v>
      </c>
      <c r="J10" s="13">
        <v>1.286</v>
      </c>
      <c r="K10" s="42">
        <f t="shared" si="0"/>
        <v>37.946296842726476</v>
      </c>
      <c r="L10">
        <f t="shared" si="1"/>
        <v>1.3262423355797028</v>
      </c>
      <c r="M10">
        <f t="shared" si="2"/>
        <v>0.42812549391982913</v>
      </c>
      <c r="N10">
        <f t="shared" si="3"/>
        <v>3.0977887428214106</v>
      </c>
      <c r="O10"/>
      <c r="P10"/>
      <c r="Q10"/>
    </row>
    <row r="11" spans="1:18" x14ac:dyDescent="0.25">
      <c r="A11" t="s">
        <v>26</v>
      </c>
      <c r="B11" t="s">
        <v>27</v>
      </c>
      <c r="C11">
        <v>92</v>
      </c>
      <c r="D11">
        <v>110</v>
      </c>
      <c r="E11" t="s">
        <v>13</v>
      </c>
      <c r="F11" t="s">
        <v>17</v>
      </c>
      <c r="G11" s="13">
        <v>1.609</v>
      </c>
      <c r="H11" s="13">
        <v>1.081</v>
      </c>
      <c r="I11" s="13">
        <v>6.1390000000000002</v>
      </c>
      <c r="J11" s="13">
        <v>1.806</v>
      </c>
      <c r="K11" s="42">
        <f t="shared" si="0"/>
        <v>29.418472063854047</v>
      </c>
      <c r="L11">
        <f t="shared" si="1"/>
        <v>1.5963312198191015</v>
      </c>
      <c r="M11">
        <f t="shared" si="2"/>
        <v>3.5365817999201541</v>
      </c>
      <c r="N11">
        <f t="shared" si="3"/>
        <v>0.45137686900247637</v>
      </c>
      <c r="O11"/>
      <c r="P11"/>
      <c r="Q11"/>
    </row>
    <row r="12" spans="1:18" x14ac:dyDescent="0.25">
      <c r="A12" t="s">
        <v>26</v>
      </c>
      <c r="B12" t="s">
        <v>27</v>
      </c>
      <c r="C12">
        <v>92</v>
      </c>
      <c r="D12">
        <v>110</v>
      </c>
      <c r="E12" t="s">
        <v>13</v>
      </c>
      <c r="F12" t="s">
        <v>19</v>
      </c>
      <c r="G12" s="13">
        <v>0.20899999999999999</v>
      </c>
      <c r="H12" s="13">
        <v>0.307</v>
      </c>
      <c r="I12" s="13">
        <v>0.20100000000000001</v>
      </c>
      <c r="J12" s="13">
        <v>0</v>
      </c>
      <c r="K12" s="42">
        <f t="shared" si="0"/>
        <v>0</v>
      </c>
      <c r="L12">
        <f t="shared" si="1"/>
        <v>4.749537203745784E-3</v>
      </c>
      <c r="M12">
        <f t="shared" si="2"/>
        <v>2.2012385765028761E-3</v>
      </c>
      <c r="N12">
        <f t="shared" si="3"/>
        <v>2.1576658043542962</v>
      </c>
      <c r="O12"/>
      <c r="P12"/>
      <c r="Q12"/>
    </row>
    <row r="13" spans="1:18" x14ac:dyDescent="0.25">
      <c r="A13" t="s">
        <v>26</v>
      </c>
      <c r="B13" t="s">
        <v>27</v>
      </c>
      <c r="C13">
        <v>92</v>
      </c>
      <c r="D13">
        <v>110</v>
      </c>
      <c r="E13" t="s">
        <v>13</v>
      </c>
      <c r="F13" t="s">
        <v>10</v>
      </c>
      <c r="G13" s="13">
        <v>1.107</v>
      </c>
      <c r="H13" s="13">
        <v>2.6030000000000002</v>
      </c>
      <c r="I13" s="13">
        <v>11.083</v>
      </c>
      <c r="J13" s="13">
        <v>4.931</v>
      </c>
      <c r="K13" s="42">
        <f t="shared" si="0"/>
        <v>44.491563656049806</v>
      </c>
      <c r="L13">
        <f t="shared" si="1"/>
        <v>15.334160568622664</v>
      </c>
      <c r="M13">
        <f t="shared" si="2"/>
        <v>2.7733642444034285</v>
      </c>
      <c r="N13">
        <f t="shared" si="3"/>
        <v>5.5290828096477309</v>
      </c>
      <c r="O13"/>
      <c r="P13"/>
      <c r="Q13"/>
    </row>
    <row r="14" spans="1:18" x14ac:dyDescent="0.25">
      <c r="A14" t="s">
        <v>33</v>
      </c>
      <c r="B14" t="s">
        <v>27</v>
      </c>
      <c r="E14" t="s">
        <v>13</v>
      </c>
      <c r="F14" t="s">
        <v>17</v>
      </c>
      <c r="G14" s="13">
        <v>1.823</v>
      </c>
      <c r="H14" s="13">
        <v>1.8069999999999999</v>
      </c>
      <c r="I14" s="13">
        <v>11.814</v>
      </c>
      <c r="J14" s="13">
        <v>5.726</v>
      </c>
      <c r="K14" s="42">
        <f t="shared" si="0"/>
        <v>48.46791941764009</v>
      </c>
      <c r="L14">
        <f t="shared" si="1"/>
        <v>8.4479436376022452</v>
      </c>
      <c r="M14">
        <f t="shared" si="2"/>
        <v>8.5982098398036513</v>
      </c>
      <c r="N14">
        <f t="shared" si="3"/>
        <v>0.98252354792438545</v>
      </c>
      <c r="O14"/>
      <c r="P14"/>
      <c r="Q14"/>
    </row>
    <row r="15" spans="1:18" x14ac:dyDescent="0.25">
      <c r="A15" t="s">
        <v>33</v>
      </c>
      <c r="B15" t="s">
        <v>27</v>
      </c>
      <c r="E15" t="s">
        <v>13</v>
      </c>
      <c r="F15" t="s">
        <v>19</v>
      </c>
      <c r="G15" s="13">
        <v>0.85399999999999998</v>
      </c>
      <c r="H15" s="13">
        <v>1.276</v>
      </c>
      <c r="I15" s="13">
        <v>4.4269999999999996</v>
      </c>
      <c r="J15" s="13">
        <v>2.036</v>
      </c>
      <c r="K15" s="42">
        <f t="shared" si="0"/>
        <v>45.990512762593184</v>
      </c>
      <c r="L15">
        <f t="shared" si="1"/>
        <v>1.3934769048294402</v>
      </c>
      <c r="M15">
        <f t="shared" si="2"/>
        <v>0.62418620734035368</v>
      </c>
      <c r="N15">
        <f t="shared" si="3"/>
        <v>2.2324698758837056</v>
      </c>
      <c r="O15"/>
      <c r="P15"/>
      <c r="Q15"/>
    </row>
    <row r="16" spans="1:18" x14ac:dyDescent="0.25">
      <c r="A16" t="s">
        <v>33</v>
      </c>
      <c r="B16" t="s">
        <v>27</v>
      </c>
      <c r="E16" t="s">
        <v>13</v>
      </c>
      <c r="F16" t="s">
        <v>11</v>
      </c>
      <c r="G16" s="13">
        <v>2.25</v>
      </c>
      <c r="H16" s="13">
        <v>2.004</v>
      </c>
      <c r="I16" s="13">
        <v>15.058</v>
      </c>
      <c r="J16" s="13">
        <v>10.247</v>
      </c>
      <c r="K16" s="42">
        <f t="shared" si="0"/>
        <v>68.050205870633548</v>
      </c>
      <c r="L16">
        <f t="shared" si="1"/>
        <v>14.222159701901621</v>
      </c>
      <c r="M16">
        <f t="shared" si="2"/>
        <v>17.928136613717914</v>
      </c>
      <c r="N16">
        <f t="shared" si="3"/>
        <v>0.79328711111111105</v>
      </c>
      <c r="O16"/>
      <c r="P16"/>
      <c r="Q16"/>
    </row>
    <row r="17" spans="1:17" x14ac:dyDescent="0.25">
      <c r="A17" t="s">
        <v>33</v>
      </c>
      <c r="B17" t="s">
        <v>27</v>
      </c>
      <c r="E17" t="s">
        <v>13</v>
      </c>
      <c r="F17" t="s">
        <v>10</v>
      </c>
      <c r="G17" s="13">
        <v>1.897</v>
      </c>
      <c r="H17" s="13">
        <v>3.6160000000000001</v>
      </c>
      <c r="I17" s="13">
        <v>25.701000000000001</v>
      </c>
      <c r="J17" s="13">
        <v>13.263999999999999</v>
      </c>
      <c r="K17" s="42">
        <f t="shared" si="0"/>
        <v>51.60888681374265</v>
      </c>
      <c r="L17">
        <f t="shared" si="1"/>
        <v>70.443751709241909</v>
      </c>
      <c r="M17">
        <f t="shared" si="2"/>
        <v>19.387432369061798</v>
      </c>
      <c r="N17">
        <f t="shared" si="3"/>
        <v>3.6334750454967462</v>
      </c>
      <c r="O17"/>
      <c r="P17"/>
      <c r="Q17"/>
    </row>
    <row r="18" spans="1:17" x14ac:dyDescent="0.25">
      <c r="A18" t="s">
        <v>32</v>
      </c>
      <c r="B18" t="s">
        <v>27</v>
      </c>
      <c r="C18">
        <v>67</v>
      </c>
      <c r="D18">
        <v>84.5</v>
      </c>
      <c r="E18" t="s">
        <v>13</v>
      </c>
      <c r="F18" t="s">
        <v>17</v>
      </c>
      <c r="G18" s="13">
        <v>0.96499999999999997</v>
      </c>
      <c r="H18" s="13">
        <v>0.83399999999999996</v>
      </c>
      <c r="I18" s="13">
        <v>3.1059999999999999</v>
      </c>
      <c r="J18" s="13">
        <v>0.86599999999999999</v>
      </c>
      <c r="K18" s="42">
        <f t="shared" si="0"/>
        <v>27.8815196394076</v>
      </c>
      <c r="L18">
        <f t="shared" si="1"/>
        <v>0.43965837117982215</v>
      </c>
      <c r="M18">
        <f t="shared" si="2"/>
        <v>0.58862387313448505</v>
      </c>
      <c r="N18">
        <f t="shared" si="3"/>
        <v>0.74692582351204062</v>
      </c>
      <c r="O18"/>
      <c r="P18"/>
      <c r="Q18"/>
    </row>
    <row r="19" spans="1:17" x14ac:dyDescent="0.25">
      <c r="A19" t="s">
        <v>32</v>
      </c>
      <c r="B19" t="s">
        <v>27</v>
      </c>
      <c r="C19">
        <v>67</v>
      </c>
      <c r="D19">
        <v>84.5</v>
      </c>
      <c r="E19" t="s">
        <v>13</v>
      </c>
      <c r="F19" t="s">
        <v>19</v>
      </c>
      <c r="G19" s="13">
        <v>0.60099999999999998</v>
      </c>
      <c r="H19" s="13">
        <v>0.87</v>
      </c>
      <c r="I19" s="13">
        <v>1.869</v>
      </c>
      <c r="J19" s="13">
        <v>0.73799999999999999</v>
      </c>
      <c r="K19" s="42">
        <f t="shared" si="0"/>
        <v>39.486356340288928</v>
      </c>
      <c r="L19">
        <f t="shared" si="1"/>
        <v>0.31082941512181766</v>
      </c>
      <c r="M19">
        <f t="shared" si="2"/>
        <v>0.14833121359679699</v>
      </c>
      <c r="N19">
        <f t="shared" si="3"/>
        <v>2.0955091486457684</v>
      </c>
      <c r="O19"/>
      <c r="P19"/>
      <c r="Q19"/>
    </row>
    <row r="20" spans="1:17" x14ac:dyDescent="0.25">
      <c r="A20" t="s">
        <v>32</v>
      </c>
      <c r="B20" t="s">
        <v>27</v>
      </c>
      <c r="C20">
        <v>67</v>
      </c>
      <c r="D20">
        <v>84.5</v>
      </c>
      <c r="E20" t="s">
        <v>13</v>
      </c>
      <c r="F20" t="s">
        <v>11</v>
      </c>
      <c r="G20" s="13">
        <v>0.72599999999999998</v>
      </c>
      <c r="H20" s="13">
        <v>0.85699999999999998</v>
      </c>
      <c r="I20" s="13">
        <v>2.286</v>
      </c>
      <c r="J20" s="13">
        <v>1.052</v>
      </c>
      <c r="K20" s="42">
        <f t="shared" si="0"/>
        <v>46.019247594050746</v>
      </c>
      <c r="L20">
        <f t="shared" si="1"/>
        <v>0.3588962890820746</v>
      </c>
      <c r="M20">
        <f t="shared" si="2"/>
        <v>0.25756127445775479</v>
      </c>
      <c r="N20">
        <f t="shared" si="3"/>
        <v>1.3934404146650579</v>
      </c>
      <c r="O20"/>
      <c r="P20"/>
      <c r="Q20"/>
    </row>
    <row r="21" spans="1:17" x14ac:dyDescent="0.25">
      <c r="A21" t="s">
        <v>32</v>
      </c>
      <c r="B21" t="s">
        <v>27</v>
      </c>
      <c r="C21">
        <v>67</v>
      </c>
      <c r="D21">
        <v>84.5</v>
      </c>
      <c r="E21" t="s">
        <v>13</v>
      </c>
      <c r="F21" t="s">
        <v>10</v>
      </c>
      <c r="G21" s="13">
        <v>0.99399999999999999</v>
      </c>
      <c r="H21" s="13">
        <v>0.98099999999999998</v>
      </c>
      <c r="I21" s="13">
        <v>3.734</v>
      </c>
      <c r="J21" s="13">
        <v>0.89600000000000002</v>
      </c>
      <c r="K21" s="42">
        <f t="shared" si="0"/>
        <v>23.995715050883771</v>
      </c>
      <c r="L21">
        <f t="shared" si="1"/>
        <v>0.73702681324525787</v>
      </c>
      <c r="M21">
        <f t="shared" si="2"/>
        <v>0.75669008246551095</v>
      </c>
      <c r="N21">
        <f t="shared" si="3"/>
        <v>0.97401410474921968</v>
      </c>
      <c r="O21"/>
      <c r="P21"/>
      <c r="Q21"/>
    </row>
    <row r="22" spans="1:17" x14ac:dyDescent="0.25">
      <c r="A22" t="s">
        <v>45</v>
      </c>
      <c r="B22" t="s">
        <v>44</v>
      </c>
      <c r="C22">
        <v>93</v>
      </c>
      <c r="D22">
        <v>112</v>
      </c>
      <c r="E22" t="s">
        <v>13</v>
      </c>
      <c r="F22" t="s">
        <v>17</v>
      </c>
      <c r="G22" s="13">
        <v>1.4590000000000001</v>
      </c>
      <c r="H22" s="13">
        <v>1.458</v>
      </c>
      <c r="I22" s="13">
        <v>7.2720000000000002</v>
      </c>
      <c r="J22" s="13">
        <v>1.552</v>
      </c>
      <c r="K22" s="42">
        <f t="shared" si="0"/>
        <v>21.342134213421343</v>
      </c>
      <c r="L22">
        <f t="shared" si="1"/>
        <v>3.5515484625861045</v>
      </c>
      <c r="M22">
        <f t="shared" si="2"/>
        <v>3.556421941893011</v>
      </c>
      <c r="N22">
        <f t="shared" si="3"/>
        <v>0.99862966785535223</v>
      </c>
      <c r="O22"/>
      <c r="P22"/>
      <c r="Q22"/>
    </row>
    <row r="23" spans="1:17" x14ac:dyDescent="0.25">
      <c r="A23" t="s">
        <v>45</v>
      </c>
      <c r="B23" t="s">
        <v>44</v>
      </c>
      <c r="C23">
        <v>93</v>
      </c>
      <c r="D23">
        <v>112</v>
      </c>
      <c r="E23" t="s">
        <v>13</v>
      </c>
      <c r="F23" t="s">
        <v>19</v>
      </c>
      <c r="G23" s="13">
        <v>0.69950000000000001</v>
      </c>
      <c r="H23" s="13">
        <v>1.2905</v>
      </c>
      <c r="I23" s="13">
        <v>2.968</v>
      </c>
      <c r="J23" s="13">
        <v>1.1479999999999999</v>
      </c>
      <c r="K23" s="42">
        <f t="shared" si="0"/>
        <v>38.679245283018865</v>
      </c>
      <c r="L23">
        <f t="shared" si="1"/>
        <v>1.1807327972925861</v>
      </c>
      <c r="M23">
        <f t="shared" si="2"/>
        <v>0.34690538923141995</v>
      </c>
      <c r="N23">
        <f t="shared" si="3"/>
        <v>3.4036161845410864</v>
      </c>
      <c r="O23"/>
      <c r="P23"/>
      <c r="Q23"/>
    </row>
    <row r="24" spans="1:17" x14ac:dyDescent="0.25">
      <c r="A24" t="s">
        <v>43</v>
      </c>
      <c r="B24" t="s">
        <v>44</v>
      </c>
      <c r="C24">
        <v>47.5</v>
      </c>
      <c r="D24">
        <v>59</v>
      </c>
      <c r="E24" t="s">
        <v>13</v>
      </c>
      <c r="F24" t="s">
        <v>19</v>
      </c>
      <c r="G24" s="13">
        <v>0.51</v>
      </c>
      <c r="H24" s="13">
        <v>0.66700000000000004</v>
      </c>
      <c r="I24" s="13">
        <v>1.202</v>
      </c>
      <c r="J24" s="13">
        <v>0.35</v>
      </c>
      <c r="K24" s="42">
        <f t="shared" si="0"/>
        <v>29.118136439267889</v>
      </c>
      <c r="L24">
        <f t="shared" si="1"/>
        <v>0.11886050174594499</v>
      </c>
      <c r="M24">
        <f t="shared" si="2"/>
        <v>6.9490629132480886E-2</v>
      </c>
      <c r="N24">
        <f t="shared" si="3"/>
        <v>1.7104536716647445</v>
      </c>
      <c r="O24"/>
      <c r="P24"/>
      <c r="Q24"/>
    </row>
    <row r="25" spans="1:17" x14ac:dyDescent="0.25">
      <c r="A25" t="s">
        <v>43</v>
      </c>
      <c r="B25" t="s">
        <v>44</v>
      </c>
      <c r="C25">
        <v>47.5</v>
      </c>
      <c r="D25">
        <v>59</v>
      </c>
      <c r="E25" t="s">
        <v>13</v>
      </c>
      <c r="F25" t="s">
        <v>10</v>
      </c>
      <c r="G25" s="13">
        <v>0.40600000000000003</v>
      </c>
      <c r="H25" s="13">
        <v>0.73299999999999998</v>
      </c>
      <c r="I25" s="13">
        <v>1.2509999999999999</v>
      </c>
      <c r="J25" s="13">
        <v>0.77500000000000002</v>
      </c>
      <c r="K25" s="42">
        <f t="shared" si="0"/>
        <v>61.950439648281389</v>
      </c>
      <c r="L25">
        <f t="shared" si="1"/>
        <v>0.1255821282673551</v>
      </c>
      <c r="M25">
        <f t="shared" si="2"/>
        <v>3.8527600034762945E-2</v>
      </c>
      <c r="N25">
        <f t="shared" si="3"/>
        <v>3.2595367516804576</v>
      </c>
      <c r="O25"/>
      <c r="P25"/>
      <c r="Q25"/>
    </row>
    <row r="26" spans="1:17" x14ac:dyDescent="0.25">
      <c r="A26" t="s">
        <v>89</v>
      </c>
      <c r="B26" t="s">
        <v>70</v>
      </c>
      <c r="C26">
        <v>180.8</v>
      </c>
      <c r="D26">
        <v>328</v>
      </c>
      <c r="E26" t="s">
        <v>13</v>
      </c>
      <c r="F26" t="s">
        <v>17</v>
      </c>
      <c r="G26" s="13">
        <v>3.98</v>
      </c>
      <c r="H26" s="13">
        <v>3.4020000000000001</v>
      </c>
      <c r="I26" s="13">
        <v>50.835999999999999</v>
      </c>
      <c r="J26" s="13">
        <v>5.5309999999999997</v>
      </c>
      <c r="K26" s="42">
        <f t="shared" si="0"/>
        <v>10.880084979148634</v>
      </c>
      <c r="L26">
        <f t="shared" si="1"/>
        <v>123.07671079163295</v>
      </c>
      <c r="M26">
        <f t="shared" si="2"/>
        <v>168.45092761284923</v>
      </c>
      <c r="N26">
        <f t="shared" si="3"/>
        <v>0.73063836771798707</v>
      </c>
      <c r="O26"/>
      <c r="P26"/>
      <c r="Q26"/>
    </row>
    <row r="27" spans="1:17" x14ac:dyDescent="0.25">
      <c r="A27" t="s">
        <v>89</v>
      </c>
      <c r="B27" t="s">
        <v>70</v>
      </c>
      <c r="C27">
        <v>180.8</v>
      </c>
      <c r="D27">
        <v>328</v>
      </c>
      <c r="E27" t="s">
        <v>13</v>
      </c>
      <c r="F27" t="s">
        <v>19</v>
      </c>
      <c r="G27" s="13">
        <v>2.1920000000000002</v>
      </c>
      <c r="H27" s="13">
        <v>2.5739999999999998</v>
      </c>
      <c r="I27" s="13">
        <v>21.597000000000001</v>
      </c>
      <c r="J27" s="13">
        <v>3.4689999999999999</v>
      </c>
      <c r="K27" s="42">
        <f t="shared" si="0"/>
        <v>16.062416076306892</v>
      </c>
      <c r="L27">
        <f t="shared" si="1"/>
        <v>29.360000516464964</v>
      </c>
      <c r="M27">
        <f t="shared" si="2"/>
        <v>21.292177274741309</v>
      </c>
      <c r="N27">
        <f t="shared" si="3"/>
        <v>1.3789102043262824</v>
      </c>
      <c r="O27"/>
      <c r="P27"/>
      <c r="Q27"/>
    </row>
    <row r="28" spans="1:17" x14ac:dyDescent="0.25">
      <c r="A28" t="s">
        <v>89</v>
      </c>
      <c r="B28" t="s">
        <v>70</v>
      </c>
      <c r="C28">
        <v>180.8</v>
      </c>
      <c r="D28">
        <v>328</v>
      </c>
      <c r="E28" t="s">
        <v>13</v>
      </c>
      <c r="F28" t="s">
        <v>10</v>
      </c>
      <c r="G28" s="13">
        <v>4.2919999999999998</v>
      </c>
      <c r="H28" s="13">
        <v>9.1210000000000004</v>
      </c>
      <c r="I28" s="13">
        <v>146.476</v>
      </c>
      <c r="J28" s="13">
        <v>36.100999999999999</v>
      </c>
      <c r="K28" s="42">
        <f t="shared" si="0"/>
        <v>24.646358447800321</v>
      </c>
      <c r="L28">
        <f t="shared" si="1"/>
        <v>2557.8611272721892</v>
      </c>
      <c r="M28">
        <f t="shared" si="2"/>
        <v>566.38465295047649</v>
      </c>
      <c r="N28">
        <f t="shared" si="3"/>
        <v>4.5161201207474155</v>
      </c>
      <c r="O28"/>
      <c r="P28"/>
      <c r="Q28"/>
    </row>
    <row r="29" spans="1:17" x14ac:dyDescent="0.25">
      <c r="A29" t="s">
        <v>78</v>
      </c>
      <c r="B29" t="s">
        <v>70</v>
      </c>
      <c r="C29">
        <v>241.9</v>
      </c>
      <c r="E29" t="s">
        <v>13</v>
      </c>
      <c r="F29" t="s">
        <v>17</v>
      </c>
      <c r="G29" s="13">
        <v>6.3029999999999999</v>
      </c>
      <c r="H29" s="13">
        <v>3.4670000000000001</v>
      </c>
      <c r="I29" s="13">
        <v>83.05</v>
      </c>
      <c r="J29" s="13">
        <v>0</v>
      </c>
      <c r="K29" s="42">
        <f t="shared" si="0"/>
        <v>0</v>
      </c>
      <c r="L29">
        <f t="shared" si="1"/>
        <v>206.29975559487107</v>
      </c>
      <c r="M29">
        <f t="shared" si="2"/>
        <v>681.84497527595011</v>
      </c>
      <c r="N29">
        <f t="shared" si="3"/>
        <v>0.30256108510791518</v>
      </c>
      <c r="O29"/>
      <c r="P29"/>
      <c r="Q29"/>
    </row>
    <row r="30" spans="1:17" x14ac:dyDescent="0.25">
      <c r="A30" t="s">
        <v>78</v>
      </c>
      <c r="B30" t="s">
        <v>70</v>
      </c>
      <c r="C30">
        <v>241.9</v>
      </c>
      <c r="E30" t="s">
        <v>13</v>
      </c>
      <c r="F30" t="s">
        <v>19</v>
      </c>
      <c r="G30" s="13">
        <v>1.292</v>
      </c>
      <c r="H30" s="13">
        <v>1.5760000000000001</v>
      </c>
      <c r="I30" s="13">
        <v>7.5780000000000003</v>
      </c>
      <c r="J30" s="13">
        <v>0</v>
      </c>
      <c r="K30" s="42">
        <f t="shared" si="0"/>
        <v>0</v>
      </c>
      <c r="L30">
        <f t="shared" si="1"/>
        <v>3.972107873891054</v>
      </c>
      <c r="M30">
        <f t="shared" si="2"/>
        <v>2.6695228064056002</v>
      </c>
      <c r="N30">
        <f t="shared" si="3"/>
        <v>1.4879467837322318</v>
      </c>
      <c r="O30"/>
      <c r="P30"/>
      <c r="Q30"/>
    </row>
    <row r="31" spans="1:17" x14ac:dyDescent="0.25">
      <c r="A31" t="s">
        <v>78</v>
      </c>
      <c r="B31" t="s">
        <v>70</v>
      </c>
      <c r="C31">
        <v>241.9</v>
      </c>
      <c r="E31" t="s">
        <v>13</v>
      </c>
      <c r="F31" t="s">
        <v>11</v>
      </c>
      <c r="G31" s="13">
        <v>6.2789999999999999</v>
      </c>
      <c r="H31" s="13">
        <v>13.705</v>
      </c>
      <c r="I31" s="13">
        <v>341.54899999999998</v>
      </c>
      <c r="J31" s="13">
        <v>71.834000000000003</v>
      </c>
      <c r="K31" s="42">
        <f t="shared" si="0"/>
        <v>21.031828522408208</v>
      </c>
      <c r="L31">
        <f t="shared" si="1"/>
        <v>12694.55507327128</v>
      </c>
      <c r="M31">
        <f t="shared" si="2"/>
        <v>2664.6512123829721</v>
      </c>
      <c r="N31">
        <f t="shared" si="3"/>
        <v>4.7640588059998521</v>
      </c>
      <c r="O31"/>
      <c r="P31"/>
      <c r="Q31"/>
    </row>
    <row r="32" spans="1:17" x14ac:dyDescent="0.25">
      <c r="A32" t="s">
        <v>78</v>
      </c>
      <c r="B32" t="s">
        <v>70</v>
      </c>
      <c r="C32">
        <v>241.9</v>
      </c>
      <c r="E32" t="s">
        <v>13</v>
      </c>
      <c r="F32" t="s">
        <v>10</v>
      </c>
      <c r="G32" s="13">
        <v>7.617</v>
      </c>
      <c r="H32" s="13">
        <v>15.315</v>
      </c>
      <c r="I32" s="13">
        <v>522.774</v>
      </c>
      <c r="J32" s="13">
        <v>55.661999999999999</v>
      </c>
      <c r="K32" s="42">
        <f t="shared" si="0"/>
        <v>10.647430820966612</v>
      </c>
      <c r="L32">
        <f t="shared" si="1"/>
        <v>21489.427241922549</v>
      </c>
      <c r="M32">
        <f t="shared" si="2"/>
        <v>5315.6790261712968</v>
      </c>
      <c r="N32">
        <f t="shared" si="3"/>
        <v>4.0426495159171889</v>
      </c>
      <c r="O32"/>
      <c r="P32"/>
      <c r="Q32"/>
    </row>
    <row r="33" spans="1:17" x14ac:dyDescent="0.25">
      <c r="A33" t="s">
        <v>90</v>
      </c>
      <c r="B33" t="s">
        <v>70</v>
      </c>
      <c r="C33">
        <v>253.9</v>
      </c>
      <c r="E33" t="s">
        <v>13</v>
      </c>
      <c r="F33" t="s">
        <v>17</v>
      </c>
      <c r="G33" s="13">
        <v>4.133</v>
      </c>
      <c r="H33" s="13">
        <v>3.911</v>
      </c>
      <c r="I33" s="13">
        <v>59.572000000000003</v>
      </c>
      <c r="J33" s="13">
        <v>8.1059999999999999</v>
      </c>
      <c r="K33" s="42">
        <f t="shared" si="0"/>
        <v>13.607063721211308</v>
      </c>
      <c r="L33">
        <f t="shared" si="1"/>
        <v>194.18636603102897</v>
      </c>
      <c r="M33">
        <f t="shared" si="2"/>
        <v>216.85723354495633</v>
      </c>
      <c r="N33">
        <f t="shared" si="3"/>
        <v>0.89545717639514433</v>
      </c>
      <c r="O33"/>
      <c r="P33"/>
      <c r="Q33"/>
    </row>
    <row r="34" spans="1:17" x14ac:dyDescent="0.25">
      <c r="A34" t="s">
        <v>90</v>
      </c>
      <c r="B34" t="s">
        <v>70</v>
      </c>
      <c r="C34">
        <v>257.89999999999998</v>
      </c>
      <c r="E34" t="s">
        <v>13</v>
      </c>
      <c r="F34" t="s">
        <v>19</v>
      </c>
      <c r="G34" s="13">
        <v>2.613</v>
      </c>
      <c r="H34" s="13">
        <v>2.101</v>
      </c>
      <c r="I34" s="13">
        <v>19.946000000000002</v>
      </c>
      <c r="J34" s="13">
        <v>0</v>
      </c>
      <c r="K34" s="42">
        <f t="shared" si="0"/>
        <v>0</v>
      </c>
      <c r="L34">
        <f t="shared" si="1"/>
        <v>19.033008796120647</v>
      </c>
      <c r="M34">
        <f t="shared" si="2"/>
        <v>29.439753068534909</v>
      </c>
      <c r="N34">
        <f t="shared" si="3"/>
        <v>0.64650708013115277</v>
      </c>
      <c r="O34"/>
      <c r="P34"/>
      <c r="Q34"/>
    </row>
    <row r="35" spans="1:17" x14ac:dyDescent="0.25">
      <c r="A35" t="s">
        <v>90</v>
      </c>
      <c r="B35" t="s">
        <v>70</v>
      </c>
      <c r="C35">
        <v>252.9</v>
      </c>
      <c r="E35" t="s">
        <v>13</v>
      </c>
      <c r="F35" t="s">
        <v>11</v>
      </c>
      <c r="G35" s="13">
        <v>4.899</v>
      </c>
      <c r="H35" s="13">
        <v>5.9690000000000003</v>
      </c>
      <c r="I35" s="13">
        <v>105.04</v>
      </c>
      <c r="J35" s="13">
        <v>12.805</v>
      </c>
      <c r="K35" s="42">
        <f t="shared" si="0"/>
        <v>12.190594059405939</v>
      </c>
      <c r="L35">
        <f t="shared" si="1"/>
        <v>818.28022799323458</v>
      </c>
      <c r="M35">
        <f t="shared" si="2"/>
        <v>551.20579985937445</v>
      </c>
      <c r="N35">
        <f t="shared" si="3"/>
        <v>1.4845276087479433</v>
      </c>
      <c r="O35"/>
      <c r="P35"/>
      <c r="Q35"/>
    </row>
    <row r="36" spans="1:17" x14ac:dyDescent="0.25">
      <c r="A36" t="s">
        <v>90</v>
      </c>
      <c r="B36" t="s">
        <v>70</v>
      </c>
      <c r="C36">
        <v>251.9</v>
      </c>
      <c r="E36" t="s">
        <v>13</v>
      </c>
      <c r="F36" t="s">
        <v>10</v>
      </c>
      <c r="G36" s="13">
        <v>5.1870000000000003</v>
      </c>
      <c r="H36" s="13">
        <v>8.25</v>
      </c>
      <c r="I36" s="13">
        <v>191.46600000000001</v>
      </c>
      <c r="J36" s="13">
        <v>20.614999999999998</v>
      </c>
      <c r="K36" s="42">
        <f t="shared" si="0"/>
        <v>10.766924675921572</v>
      </c>
      <c r="L36">
        <f t="shared" si="1"/>
        <v>2287.5361976609242</v>
      </c>
      <c r="M36">
        <f t="shared" si="2"/>
        <v>904.25844605245231</v>
      </c>
      <c r="N36">
        <f t="shared" si="3"/>
        <v>2.5297371649080884</v>
      </c>
      <c r="O36"/>
      <c r="P36"/>
      <c r="Q36"/>
    </row>
    <row r="37" spans="1:17" x14ac:dyDescent="0.25">
      <c r="A37" t="s">
        <v>66</v>
      </c>
      <c r="B37" t="s">
        <v>47</v>
      </c>
      <c r="C37">
        <v>185.1</v>
      </c>
      <c r="D37">
        <v>222</v>
      </c>
      <c r="E37" t="s">
        <v>13</v>
      </c>
      <c r="F37" t="s">
        <v>17</v>
      </c>
      <c r="G37" s="13">
        <v>2.766</v>
      </c>
      <c r="H37" s="13">
        <v>2.2080000000000002</v>
      </c>
      <c r="I37" s="13">
        <v>23.634</v>
      </c>
      <c r="J37" s="13">
        <v>6.4690000000000003</v>
      </c>
      <c r="K37" s="42">
        <f t="shared" si="0"/>
        <v>27.371583312177371</v>
      </c>
      <c r="L37">
        <f t="shared" si="1"/>
        <v>23.385101772648174</v>
      </c>
      <c r="M37">
        <f t="shared" si="2"/>
        <v>36.698260380914476</v>
      </c>
      <c r="N37">
        <f t="shared" si="3"/>
        <v>0.63722643879898933</v>
      </c>
      <c r="O37"/>
      <c r="P37"/>
      <c r="Q37"/>
    </row>
    <row r="38" spans="1:17" x14ac:dyDescent="0.25">
      <c r="A38" t="s">
        <v>66</v>
      </c>
      <c r="B38" t="s">
        <v>47</v>
      </c>
      <c r="C38">
        <v>185.1</v>
      </c>
      <c r="D38">
        <v>222</v>
      </c>
      <c r="E38" t="s">
        <v>13</v>
      </c>
      <c r="F38" t="s">
        <v>19</v>
      </c>
      <c r="G38" s="13">
        <v>1.377</v>
      </c>
      <c r="H38" s="13">
        <v>1.9350000000000001</v>
      </c>
      <c r="I38" s="13">
        <v>9.9060000000000006</v>
      </c>
      <c r="J38" s="13">
        <v>1.421</v>
      </c>
      <c r="K38" s="42">
        <f t="shared" si="0"/>
        <v>14.344841510195842</v>
      </c>
      <c r="L38">
        <f t="shared" si="1"/>
        <v>7.8355002659378865</v>
      </c>
      <c r="M38">
        <f t="shared" si="2"/>
        <v>3.9680092098505129</v>
      </c>
      <c r="N38">
        <f t="shared" si="3"/>
        <v>1.9746678627878169</v>
      </c>
      <c r="O38"/>
      <c r="P38"/>
      <c r="Q38"/>
    </row>
    <row r="39" spans="1:17" x14ac:dyDescent="0.25">
      <c r="A39" t="s">
        <v>46</v>
      </c>
      <c r="B39" t="s">
        <v>47</v>
      </c>
      <c r="C39">
        <v>236</v>
      </c>
      <c r="D39">
        <v>272.5</v>
      </c>
      <c r="E39" t="s">
        <v>13</v>
      </c>
      <c r="F39" t="s">
        <v>17</v>
      </c>
      <c r="G39" s="13">
        <v>3.6139999999999999</v>
      </c>
      <c r="H39" s="13">
        <v>3.45</v>
      </c>
      <c r="I39" s="13">
        <v>44.598999999999997</v>
      </c>
      <c r="J39" s="13">
        <v>7.7050000000000001</v>
      </c>
      <c r="K39" s="42">
        <f t="shared" si="0"/>
        <v>17.276172111482321</v>
      </c>
      <c r="L39">
        <f t="shared" si="1"/>
        <v>116.55618250599376</v>
      </c>
      <c r="M39">
        <f t="shared" si="2"/>
        <v>127.90084717379156</v>
      </c>
      <c r="N39">
        <f t="shared" si="3"/>
        <v>0.91130109832358908</v>
      </c>
      <c r="O39"/>
      <c r="P39"/>
      <c r="Q39"/>
    </row>
    <row r="40" spans="1:17" x14ac:dyDescent="0.25">
      <c r="A40" t="s">
        <v>46</v>
      </c>
      <c r="B40" t="s">
        <v>47</v>
      </c>
      <c r="C40">
        <v>236</v>
      </c>
      <c r="D40">
        <v>272.5</v>
      </c>
      <c r="E40" t="s">
        <v>13</v>
      </c>
      <c r="F40" t="s">
        <v>19</v>
      </c>
      <c r="G40" s="13">
        <v>0.92</v>
      </c>
      <c r="H40" s="13">
        <v>1.61</v>
      </c>
      <c r="I40" s="13">
        <v>4.851</v>
      </c>
      <c r="J40" s="13">
        <v>0</v>
      </c>
      <c r="K40" s="42">
        <f t="shared" si="0"/>
        <v>0</v>
      </c>
      <c r="L40">
        <f t="shared" si="1"/>
        <v>3.0154722541221499</v>
      </c>
      <c r="M40">
        <f t="shared" si="2"/>
        <v>0.98464400134600794</v>
      </c>
      <c r="N40">
        <f t="shared" si="3"/>
        <v>3.0625000000000004</v>
      </c>
      <c r="O40"/>
      <c r="P40"/>
      <c r="Q40"/>
    </row>
    <row r="41" spans="1:17" x14ac:dyDescent="0.25">
      <c r="A41" t="s">
        <v>46</v>
      </c>
      <c r="B41" t="s">
        <v>47</v>
      </c>
      <c r="C41">
        <v>236</v>
      </c>
      <c r="D41">
        <v>272.5</v>
      </c>
      <c r="E41" t="s">
        <v>13</v>
      </c>
      <c r="F41" t="s">
        <v>10</v>
      </c>
      <c r="G41" s="13">
        <v>3.48</v>
      </c>
      <c r="H41" s="13">
        <v>6.0330000000000004</v>
      </c>
      <c r="I41" s="13">
        <v>80.635999999999996</v>
      </c>
      <c r="J41" s="13">
        <v>21.338000000000001</v>
      </c>
      <c r="K41" s="42">
        <f t="shared" si="0"/>
        <v>26.462126097524681</v>
      </c>
      <c r="L41">
        <f t="shared" si="1"/>
        <v>600.16283909851825</v>
      </c>
      <c r="M41">
        <f t="shared" si="2"/>
        <v>199.6921250108407</v>
      </c>
      <c r="N41">
        <f t="shared" si="3"/>
        <v>3.005440695600476</v>
      </c>
      <c r="O41"/>
      <c r="P41"/>
      <c r="Q41"/>
    </row>
    <row r="42" spans="1:17" x14ac:dyDescent="0.25">
      <c r="A42" t="s">
        <v>76</v>
      </c>
      <c r="B42" t="s">
        <v>77</v>
      </c>
      <c r="C42">
        <v>109</v>
      </c>
      <c r="E42" t="s">
        <v>13</v>
      </c>
      <c r="F42" t="s">
        <v>17</v>
      </c>
      <c r="G42" s="13">
        <v>1.8740000000000001</v>
      </c>
      <c r="H42" s="13">
        <v>1.613</v>
      </c>
      <c r="I42" s="13">
        <v>10.712999999999999</v>
      </c>
      <c r="J42" s="13">
        <v>2.2330000000000001</v>
      </c>
      <c r="K42" s="42">
        <f t="shared" si="0"/>
        <v>20.843834593484551</v>
      </c>
      <c r="L42">
        <f t="shared" si="1"/>
        <v>6.1767862131660731</v>
      </c>
      <c r="M42">
        <f t="shared" si="2"/>
        <v>8.3374455069411688</v>
      </c>
      <c r="N42">
        <f t="shared" si="3"/>
        <v>0.74084876573090841</v>
      </c>
      <c r="O42"/>
      <c r="P42"/>
      <c r="Q42"/>
    </row>
    <row r="43" spans="1:17" x14ac:dyDescent="0.25">
      <c r="A43" t="s">
        <v>76</v>
      </c>
      <c r="B43" t="s">
        <v>77</v>
      </c>
      <c r="C43">
        <v>109</v>
      </c>
      <c r="E43" t="s">
        <v>13</v>
      </c>
      <c r="F43" t="s">
        <v>19</v>
      </c>
      <c r="G43" s="13">
        <v>1.08</v>
      </c>
      <c r="H43" s="13">
        <v>0.91100000000000003</v>
      </c>
      <c r="I43" s="13">
        <v>2.6720000000000002</v>
      </c>
      <c r="J43" s="13">
        <v>0</v>
      </c>
      <c r="K43" s="42">
        <f t="shared" si="0"/>
        <v>0</v>
      </c>
      <c r="L43">
        <f t="shared" si="1"/>
        <v>0.64131111608683433</v>
      </c>
      <c r="M43">
        <f t="shared" si="2"/>
        <v>0.90132107249206084</v>
      </c>
      <c r="N43">
        <f t="shared" si="3"/>
        <v>0.71152349108367619</v>
      </c>
      <c r="O43"/>
      <c r="P43"/>
      <c r="Q43"/>
    </row>
    <row r="44" spans="1:17" x14ac:dyDescent="0.25">
      <c r="A44" t="s">
        <v>76</v>
      </c>
      <c r="B44" t="s">
        <v>77</v>
      </c>
      <c r="C44">
        <v>109</v>
      </c>
      <c r="E44" t="s">
        <v>13</v>
      </c>
      <c r="F44" t="s">
        <v>11</v>
      </c>
      <c r="G44" s="13">
        <v>1.9259999999999999</v>
      </c>
      <c r="H44" s="13">
        <v>1.6779999999999999</v>
      </c>
      <c r="I44" s="13">
        <v>11.67</v>
      </c>
      <c r="J44" s="13">
        <v>3.4790000000000001</v>
      </c>
      <c r="K44" s="42">
        <f t="shared" si="0"/>
        <v>29.811482433590403</v>
      </c>
      <c r="L44">
        <f t="shared" si="1"/>
        <v>7.1469712262548235</v>
      </c>
      <c r="M44">
        <f t="shared" si="2"/>
        <v>9.4156582331265994</v>
      </c>
      <c r="N44">
        <f t="shared" si="3"/>
        <v>0.75905168277136725</v>
      </c>
      <c r="O44"/>
      <c r="P44"/>
      <c r="Q44"/>
    </row>
    <row r="45" spans="1:17" x14ac:dyDescent="0.25">
      <c r="A45" t="s">
        <v>76</v>
      </c>
      <c r="B45" t="s">
        <v>77</v>
      </c>
      <c r="C45">
        <v>109</v>
      </c>
      <c r="E45" t="s">
        <v>13</v>
      </c>
      <c r="F45" t="s">
        <v>10</v>
      </c>
      <c r="G45" s="13">
        <v>2.3679999999999999</v>
      </c>
      <c r="H45" s="13">
        <v>1.7430000000000001</v>
      </c>
      <c r="I45" s="13">
        <v>17.866</v>
      </c>
      <c r="J45" s="13">
        <v>6.7210000000000001</v>
      </c>
      <c r="K45" s="42">
        <f t="shared" si="0"/>
        <v>37.618941005261391</v>
      </c>
      <c r="L45">
        <f t="shared" si="1"/>
        <v>9.8483560360860558</v>
      </c>
      <c r="M45">
        <f t="shared" si="2"/>
        <v>18.177425050515581</v>
      </c>
      <c r="N45">
        <f t="shared" si="3"/>
        <v>0.54179049060673856</v>
      </c>
      <c r="O45"/>
      <c r="P45"/>
      <c r="Q45"/>
    </row>
    <row r="46" spans="1:17" x14ac:dyDescent="0.25">
      <c r="A46" t="s">
        <v>69</v>
      </c>
      <c r="B46" t="s">
        <v>77</v>
      </c>
      <c r="C46">
        <v>239</v>
      </c>
      <c r="E46" t="s">
        <v>13</v>
      </c>
      <c r="F46" t="s">
        <v>17</v>
      </c>
      <c r="G46" s="13">
        <v>6.23</v>
      </c>
      <c r="H46" s="13">
        <v>5.452</v>
      </c>
      <c r="I46" s="13">
        <v>127.43</v>
      </c>
      <c r="J46" s="13">
        <v>17.692</v>
      </c>
      <c r="K46" s="42">
        <f t="shared" si="0"/>
        <v>13.883700855371575</v>
      </c>
      <c r="L46">
        <f t="shared" si="1"/>
        <v>792.94939029076625</v>
      </c>
      <c r="M46">
        <f t="shared" si="2"/>
        <v>1035.4040717123767</v>
      </c>
      <c r="N46">
        <f t="shared" si="3"/>
        <v>0.76583568864990759</v>
      </c>
      <c r="O46"/>
      <c r="P46"/>
      <c r="Q46"/>
    </row>
    <row r="47" spans="1:17" x14ac:dyDescent="0.25">
      <c r="A47" t="s">
        <v>69</v>
      </c>
      <c r="B47" t="s">
        <v>77</v>
      </c>
      <c r="C47">
        <v>239</v>
      </c>
      <c r="E47" t="s">
        <v>13</v>
      </c>
      <c r="F47" t="s">
        <v>19</v>
      </c>
      <c r="G47" s="13">
        <v>1.5309999999999999</v>
      </c>
      <c r="H47" s="13">
        <v>2.831</v>
      </c>
      <c r="I47" s="13">
        <v>16.388999999999999</v>
      </c>
      <c r="J47" s="13">
        <v>0</v>
      </c>
      <c r="K47" s="42">
        <f t="shared" si="0"/>
        <v>0</v>
      </c>
      <c r="L47">
        <f t="shared" si="1"/>
        <v>27.282532433161609</v>
      </c>
      <c r="M47">
        <f t="shared" si="2"/>
        <v>7.9791259938711434</v>
      </c>
      <c r="N47">
        <f t="shared" si="3"/>
        <v>3.4192382040486176</v>
      </c>
      <c r="O47"/>
      <c r="P47"/>
      <c r="Q47"/>
    </row>
    <row r="48" spans="1:17" x14ac:dyDescent="0.25">
      <c r="A48" t="s">
        <v>69</v>
      </c>
      <c r="B48" t="s">
        <v>77</v>
      </c>
      <c r="C48">
        <v>239</v>
      </c>
      <c r="E48" t="s">
        <v>13</v>
      </c>
      <c r="F48" t="s">
        <v>11</v>
      </c>
      <c r="G48" s="13">
        <v>4.6580000000000004</v>
      </c>
      <c r="H48" s="13">
        <v>2.3759999999999999</v>
      </c>
      <c r="I48" s="13">
        <v>40.481000000000002</v>
      </c>
      <c r="J48" s="13">
        <v>5.3150000000000004</v>
      </c>
      <c r="K48" s="42">
        <f t="shared" si="0"/>
        <v>13.129616363232133</v>
      </c>
      <c r="L48">
        <f t="shared" si="1"/>
        <v>49.071425533208632</v>
      </c>
      <c r="M48">
        <f t="shared" si="2"/>
        <v>188.59699570457462</v>
      </c>
      <c r="N48">
        <f t="shared" si="3"/>
        <v>0.26019197893308937</v>
      </c>
      <c r="O48"/>
      <c r="P48"/>
      <c r="Q48"/>
    </row>
    <row r="49" spans="1:17" x14ac:dyDescent="0.25">
      <c r="A49" t="s">
        <v>69</v>
      </c>
      <c r="B49" t="s">
        <v>77</v>
      </c>
      <c r="C49">
        <v>239</v>
      </c>
      <c r="E49" t="s">
        <v>13</v>
      </c>
      <c r="F49" t="s">
        <v>10</v>
      </c>
      <c r="G49" s="13">
        <v>3.254</v>
      </c>
      <c r="H49" s="13">
        <v>2.17</v>
      </c>
      <c r="I49" s="13">
        <v>35.317</v>
      </c>
      <c r="J49" s="13">
        <v>8.407</v>
      </c>
      <c r="K49" s="42">
        <f t="shared" si="0"/>
        <v>23.804400147237875</v>
      </c>
      <c r="L49">
        <f t="shared" si="1"/>
        <v>26.11479563251876</v>
      </c>
      <c r="M49">
        <f t="shared" si="2"/>
        <v>58.72219231490476</v>
      </c>
      <c r="N49">
        <f t="shared" si="3"/>
        <v>0.44471765448529327</v>
      </c>
      <c r="O49"/>
      <c r="P49"/>
      <c r="Q49"/>
    </row>
    <row r="50" spans="1:17" x14ac:dyDescent="0.25">
      <c r="A50" s="30" t="s">
        <v>96</v>
      </c>
      <c r="B50" s="37" t="s">
        <v>68</v>
      </c>
      <c r="C50">
        <v>188</v>
      </c>
      <c r="E50" t="s">
        <v>13</v>
      </c>
      <c r="F50" t="s">
        <v>17</v>
      </c>
      <c r="G50" s="46">
        <v>4.2279999999999998</v>
      </c>
      <c r="H50" s="68">
        <v>2.5169999999999999</v>
      </c>
      <c r="I50" s="68">
        <v>44.201000000000001</v>
      </c>
      <c r="J50" s="68">
        <v>2.359</v>
      </c>
      <c r="K50" s="69">
        <f t="shared" si="0"/>
        <v>5.3369833261690909</v>
      </c>
      <c r="L50">
        <v>52.95104149171506</v>
      </c>
      <c r="M50">
        <v>149.40943822598061</v>
      </c>
      <c r="N50">
        <v>0.35440225276549814</v>
      </c>
      <c r="O50"/>
      <c r="P50"/>
      <c r="Q50"/>
    </row>
    <row r="51" spans="1:17" x14ac:dyDescent="0.25">
      <c r="A51" s="30" t="s">
        <v>96</v>
      </c>
      <c r="B51" s="37" t="s">
        <v>68</v>
      </c>
      <c r="C51">
        <v>188</v>
      </c>
      <c r="E51" t="s">
        <v>13</v>
      </c>
      <c r="F51" t="s">
        <v>19</v>
      </c>
      <c r="G51" s="46">
        <v>1.3420000000000001</v>
      </c>
      <c r="H51" s="68">
        <v>1.325</v>
      </c>
      <c r="I51" s="68">
        <v>6.218</v>
      </c>
      <c r="J51" s="68">
        <v>0</v>
      </c>
      <c r="K51" s="69">
        <v>0</v>
      </c>
      <c r="L51">
        <v>2.4518281784904308</v>
      </c>
      <c r="M51">
        <v>2.5151466193787635</v>
      </c>
      <c r="N51">
        <v>0.97482514919787366</v>
      </c>
      <c r="O51"/>
      <c r="P51"/>
      <c r="Q51"/>
    </row>
    <row r="52" spans="1:17" x14ac:dyDescent="0.25">
      <c r="A52" s="30" t="s">
        <v>96</v>
      </c>
      <c r="B52" s="37" t="s">
        <v>68</v>
      </c>
      <c r="C52">
        <v>188</v>
      </c>
      <c r="E52" t="s">
        <v>13</v>
      </c>
      <c r="F52" t="s">
        <v>11</v>
      </c>
      <c r="G52" s="46">
        <v>4.8129999999999997</v>
      </c>
      <c r="H52" s="68">
        <v>2.944</v>
      </c>
      <c r="I52" s="68">
        <v>50.95</v>
      </c>
      <c r="J52" s="68">
        <v>8.0169999999999995</v>
      </c>
      <c r="K52" s="69">
        <v>15.735034347399409</v>
      </c>
      <c r="L52">
        <v>96.453759530172718</v>
      </c>
      <c r="M52">
        <v>257.79546432061358</v>
      </c>
      <c r="N52">
        <v>0.37414839622707891</v>
      </c>
      <c r="O52"/>
      <c r="P52"/>
      <c r="Q52"/>
    </row>
    <row r="53" spans="1:17" x14ac:dyDescent="0.25">
      <c r="A53" s="30" t="s">
        <v>96</v>
      </c>
      <c r="B53" s="37" t="s">
        <v>68</v>
      </c>
      <c r="C53">
        <v>188</v>
      </c>
      <c r="E53" t="s">
        <v>13</v>
      </c>
      <c r="F53" t="s">
        <v>10</v>
      </c>
      <c r="G53" s="46">
        <v>5.0640000000000001</v>
      </c>
      <c r="H53" s="68">
        <v>9.92</v>
      </c>
      <c r="I53" s="68">
        <v>201.785</v>
      </c>
      <c r="J53" s="68">
        <v>45.302999999999997</v>
      </c>
      <c r="K53" s="69">
        <v>22.451123720791934</v>
      </c>
      <c r="L53">
        <v>3882.5637451122739</v>
      </c>
      <c r="M53">
        <v>1011.7719722068758</v>
      </c>
      <c r="N53">
        <v>3.8373900955603961</v>
      </c>
      <c r="O53"/>
      <c r="P53"/>
      <c r="Q53"/>
    </row>
    <row r="54" spans="1:17" x14ac:dyDescent="0.25">
      <c r="A54" t="s">
        <v>67</v>
      </c>
      <c r="B54" t="s">
        <v>68</v>
      </c>
      <c r="C54">
        <v>141.5</v>
      </c>
      <c r="E54" t="s">
        <v>13</v>
      </c>
      <c r="F54" t="s">
        <v>17</v>
      </c>
      <c r="G54" s="13">
        <v>2.7519999999999998</v>
      </c>
      <c r="H54" s="13">
        <v>2.0110000000000001</v>
      </c>
      <c r="I54" s="13">
        <v>21.837</v>
      </c>
      <c r="J54" s="13">
        <v>5.2039999999999997</v>
      </c>
      <c r="K54" s="42">
        <f t="shared" ref="K54:K61" si="4">(J54/I54)*100</f>
        <v>23.831112332280075</v>
      </c>
      <c r="L54">
        <f t="shared" ref="L54:L61" si="5">((H54^3)*G54*PI())/4</f>
        <v>17.578204908462347</v>
      </c>
      <c r="M54">
        <f t="shared" ref="M54:M61" si="6">((G54^3)*H54*PI())/4</f>
        <v>32.91904598973651</v>
      </c>
      <c r="N54">
        <f t="shared" ref="N54:N61" si="7">L54/M54</f>
        <v>0.53398281693651983</v>
      </c>
      <c r="O54"/>
      <c r="P54"/>
      <c r="Q54"/>
    </row>
    <row r="55" spans="1:17" x14ac:dyDescent="0.25">
      <c r="A55" t="s">
        <v>67</v>
      </c>
      <c r="B55" t="s">
        <v>68</v>
      </c>
      <c r="C55">
        <v>141.5</v>
      </c>
      <c r="E55" t="s">
        <v>13</v>
      </c>
      <c r="F55" t="s">
        <v>19</v>
      </c>
      <c r="G55" s="13">
        <v>1.4419999999999999</v>
      </c>
      <c r="H55" s="13">
        <v>1.482</v>
      </c>
      <c r="I55" s="13">
        <v>8.2360000000000007</v>
      </c>
      <c r="J55" s="13">
        <v>1.28</v>
      </c>
      <c r="K55" s="42">
        <f t="shared" si="4"/>
        <v>15.541525012141816</v>
      </c>
      <c r="L55">
        <f t="shared" si="5"/>
        <v>3.686377041668377</v>
      </c>
      <c r="M55">
        <f t="shared" si="6"/>
        <v>3.4900678182598388</v>
      </c>
      <c r="N55">
        <f t="shared" si="7"/>
        <v>1.0562479681287165</v>
      </c>
      <c r="O55"/>
      <c r="P55"/>
      <c r="Q55"/>
    </row>
    <row r="56" spans="1:17" x14ac:dyDescent="0.25">
      <c r="A56" t="s">
        <v>67</v>
      </c>
      <c r="B56" t="s">
        <v>68</v>
      </c>
      <c r="C56">
        <v>141.5</v>
      </c>
      <c r="E56" t="s">
        <v>13</v>
      </c>
      <c r="F56" t="s">
        <v>11</v>
      </c>
      <c r="G56" s="13">
        <v>3.2919999999999998</v>
      </c>
      <c r="H56" s="13">
        <v>1.63</v>
      </c>
      <c r="I56" s="13">
        <v>22.23</v>
      </c>
      <c r="J56" s="13">
        <v>4.7690000000000001</v>
      </c>
      <c r="K56" s="42">
        <f t="shared" si="4"/>
        <v>21.452991452991455</v>
      </c>
      <c r="L56">
        <f t="shared" si="5"/>
        <v>11.197279555879216</v>
      </c>
      <c r="M56">
        <f t="shared" si="6"/>
        <v>45.672729357095037</v>
      </c>
      <c r="N56">
        <f t="shared" si="7"/>
        <v>0.24516335488366808</v>
      </c>
      <c r="O56"/>
      <c r="P56"/>
      <c r="Q56"/>
    </row>
    <row r="57" spans="1:17" x14ac:dyDescent="0.25">
      <c r="A57" t="s">
        <v>67</v>
      </c>
      <c r="B57" s="48" t="s">
        <v>68</v>
      </c>
      <c r="C57">
        <v>141.5</v>
      </c>
      <c r="E57" t="s">
        <v>13</v>
      </c>
      <c r="F57" t="s">
        <v>10</v>
      </c>
      <c r="G57" s="13">
        <v>3.5059999999999998</v>
      </c>
      <c r="H57" s="13">
        <v>5.4489999999999998</v>
      </c>
      <c r="I57" s="13">
        <v>76.790999999999997</v>
      </c>
      <c r="J57" s="13">
        <v>14.497</v>
      </c>
      <c r="K57" s="42">
        <f t="shared" si="4"/>
        <v>18.878514409240669</v>
      </c>
      <c r="L57">
        <f t="shared" si="5"/>
        <v>445.50462481322018</v>
      </c>
      <c r="M57">
        <f t="shared" si="6"/>
        <v>184.43461120101253</v>
      </c>
      <c r="N57">
        <f t="shared" si="7"/>
        <v>2.4155152978725414</v>
      </c>
      <c r="O57"/>
      <c r="P57"/>
      <c r="Q57"/>
    </row>
    <row r="58" spans="1:17" x14ac:dyDescent="0.25">
      <c r="A58" t="s">
        <v>87</v>
      </c>
      <c r="B58" s="48" t="s">
        <v>88</v>
      </c>
      <c r="C58">
        <v>196.6</v>
      </c>
      <c r="E58" t="s">
        <v>13</v>
      </c>
      <c r="F58" t="s">
        <v>17</v>
      </c>
      <c r="G58" s="43">
        <v>2.9390000000000001</v>
      </c>
      <c r="H58" s="13">
        <v>2.2919999999999998</v>
      </c>
      <c r="I58" s="13">
        <v>25.823</v>
      </c>
      <c r="J58" s="13">
        <v>10.971</v>
      </c>
      <c r="K58" s="42">
        <f t="shared" si="4"/>
        <v>42.4853812492739</v>
      </c>
      <c r="L58">
        <f t="shared" si="5"/>
        <v>27.792864323101572</v>
      </c>
      <c r="M58">
        <f t="shared" si="6"/>
        <v>45.698637611550701</v>
      </c>
      <c r="N58">
        <f t="shared" si="7"/>
        <v>0.60817708745165522</v>
      </c>
      <c r="O58"/>
      <c r="P58"/>
      <c r="Q58"/>
    </row>
    <row r="59" spans="1:17" x14ac:dyDescent="0.25">
      <c r="A59" t="s">
        <v>87</v>
      </c>
      <c r="B59" s="48" t="s">
        <v>88</v>
      </c>
      <c r="C59">
        <v>196.6</v>
      </c>
      <c r="E59" t="s">
        <v>13</v>
      </c>
      <c r="F59" t="s">
        <v>19</v>
      </c>
      <c r="G59" s="43">
        <v>1.262</v>
      </c>
      <c r="H59" s="13">
        <v>1.893</v>
      </c>
      <c r="I59" s="13">
        <v>7.9489999999999998</v>
      </c>
      <c r="J59" s="13">
        <v>1.2350000000000001</v>
      </c>
      <c r="K59" s="42">
        <f t="shared" si="4"/>
        <v>15.536545477418546</v>
      </c>
      <c r="L59">
        <f t="shared" si="5"/>
        <v>6.7235877640877515</v>
      </c>
      <c r="M59">
        <f t="shared" si="6"/>
        <v>2.9882612284834451</v>
      </c>
      <c r="N59">
        <f t="shared" si="7"/>
        <v>2.25</v>
      </c>
      <c r="O59"/>
      <c r="P59"/>
      <c r="Q59"/>
    </row>
    <row r="60" spans="1:17" x14ac:dyDescent="0.25">
      <c r="A60" t="s">
        <v>87</v>
      </c>
      <c r="B60" s="48" t="s">
        <v>88</v>
      </c>
      <c r="C60">
        <v>196.6</v>
      </c>
      <c r="E60" t="s">
        <v>13</v>
      </c>
      <c r="F60" t="s">
        <v>11</v>
      </c>
      <c r="G60" s="13">
        <v>2.8889999999999998</v>
      </c>
      <c r="H60" s="13">
        <v>4.9820000000000002</v>
      </c>
      <c r="I60" s="13">
        <v>57.314999999999998</v>
      </c>
      <c r="J60" s="13">
        <v>16.696999999999999</v>
      </c>
      <c r="K60" s="42">
        <f t="shared" si="4"/>
        <v>29.131989880485037</v>
      </c>
      <c r="L60">
        <f t="shared" si="5"/>
        <v>280.57475529136087</v>
      </c>
      <c r="M60">
        <f t="shared" si="6"/>
        <v>94.348767250505915</v>
      </c>
      <c r="N60">
        <f t="shared" si="7"/>
        <v>2.9738041467611902</v>
      </c>
      <c r="O60"/>
      <c r="P60"/>
      <c r="Q60"/>
    </row>
    <row r="61" spans="1:17" x14ac:dyDescent="0.25">
      <c r="A61" t="s">
        <v>87</v>
      </c>
      <c r="B61" s="48" t="s">
        <v>88</v>
      </c>
      <c r="C61">
        <v>196.6</v>
      </c>
      <c r="E61" t="s">
        <v>13</v>
      </c>
      <c r="F61" t="s">
        <v>12</v>
      </c>
      <c r="G61" s="13">
        <v>2.7559999999999998</v>
      </c>
      <c r="H61" s="13">
        <v>2.4409999999999998</v>
      </c>
      <c r="I61" s="13">
        <v>25.792000000000002</v>
      </c>
      <c r="J61" s="13">
        <v>9.4649999999999999</v>
      </c>
      <c r="K61" s="42">
        <f t="shared" si="4"/>
        <v>36.697425558312652</v>
      </c>
      <c r="L61">
        <f t="shared" si="5"/>
        <v>31.482733481871072</v>
      </c>
      <c r="M61">
        <f t="shared" si="6"/>
        <v>40.132415550197628</v>
      </c>
      <c r="N61">
        <f t="shared" si="7"/>
        <v>0.7844714316409005</v>
      </c>
      <c r="O61"/>
      <c r="P61"/>
      <c r="Q61"/>
    </row>
    <row r="62" spans="1:17" x14ac:dyDescent="0.25">
      <c r="A62" s="30" t="s">
        <v>97</v>
      </c>
      <c r="B62" s="37" t="s">
        <v>92</v>
      </c>
      <c r="C62" s="56">
        <v>380.9</v>
      </c>
      <c r="D62" s="56">
        <v>421.2</v>
      </c>
      <c r="E62" t="s">
        <v>13</v>
      </c>
      <c r="F62" t="s">
        <v>17</v>
      </c>
      <c r="G62" s="46">
        <v>6.8410000000000002</v>
      </c>
      <c r="H62" s="68">
        <v>8.3580000000000005</v>
      </c>
      <c r="I62" s="68">
        <v>224.37299999999999</v>
      </c>
      <c r="J62" s="68">
        <v>0</v>
      </c>
      <c r="K62" s="69">
        <v>0</v>
      </c>
      <c r="L62">
        <v>3137.0148330097545</v>
      </c>
      <c r="M62">
        <v>2101.6046439537045</v>
      </c>
      <c r="N62">
        <v>1.4926760092745868</v>
      </c>
      <c r="O62"/>
      <c r="P62"/>
      <c r="Q62"/>
    </row>
    <row r="63" spans="1:17" x14ac:dyDescent="0.25">
      <c r="A63" s="30" t="s">
        <v>97</v>
      </c>
      <c r="B63" s="37" t="s">
        <v>92</v>
      </c>
      <c r="C63" s="56">
        <v>380.9</v>
      </c>
      <c r="D63" s="56">
        <v>421.2</v>
      </c>
      <c r="E63" t="s">
        <v>13</v>
      </c>
      <c r="F63" t="s">
        <v>19</v>
      </c>
      <c r="G63" s="46">
        <v>1.2395</v>
      </c>
      <c r="H63" s="68">
        <v>1.3420000000000001</v>
      </c>
      <c r="I63" s="68">
        <v>6.8470000000000004</v>
      </c>
      <c r="J63" s="68">
        <v>0</v>
      </c>
      <c r="K63" s="69">
        <v>0</v>
      </c>
      <c r="L63">
        <v>2.3528484790339452</v>
      </c>
      <c r="M63">
        <v>2.0071599862410974</v>
      </c>
      <c r="N63">
        <v>1.1722276725136569</v>
      </c>
      <c r="O63"/>
      <c r="P63"/>
      <c r="Q63"/>
    </row>
    <row r="64" spans="1:17" x14ac:dyDescent="0.25">
      <c r="A64" s="30" t="s">
        <v>97</v>
      </c>
      <c r="B64" s="37" t="s">
        <v>92</v>
      </c>
      <c r="C64" s="56">
        <v>380.9</v>
      </c>
      <c r="D64" s="56">
        <v>421.2</v>
      </c>
      <c r="E64" t="s">
        <v>13</v>
      </c>
      <c r="F64" t="s">
        <v>10</v>
      </c>
      <c r="G64" s="46">
        <v>6.0579999999999998</v>
      </c>
      <c r="H64" s="68">
        <v>5.9420000000000002</v>
      </c>
      <c r="I64" s="68">
        <v>144.16300000000001</v>
      </c>
      <c r="J64" s="68">
        <v>8.1760000000000002</v>
      </c>
      <c r="K64" s="69">
        <v>5.6713581154665205</v>
      </c>
      <c r="L64">
        <v>998.1989133803288</v>
      </c>
      <c r="M64">
        <v>1037.5531083699466</v>
      </c>
      <c r="N64">
        <v>0.96207018737436445</v>
      </c>
      <c r="O64"/>
      <c r="P64"/>
      <c r="Q64"/>
    </row>
    <row r="65" spans="1:17" x14ac:dyDescent="0.25">
      <c r="A65" t="s">
        <v>91</v>
      </c>
      <c r="B65" s="48" t="s">
        <v>92</v>
      </c>
      <c r="C65">
        <v>152</v>
      </c>
      <c r="D65">
        <v>161.80000000000001</v>
      </c>
      <c r="E65" t="s">
        <v>13</v>
      </c>
      <c r="F65" t="s">
        <v>17</v>
      </c>
      <c r="G65" s="13">
        <v>2.0630000000000002</v>
      </c>
      <c r="H65" s="13">
        <v>2.8730000000000002</v>
      </c>
      <c r="I65" s="13">
        <v>22.576000000000001</v>
      </c>
      <c r="J65" s="13">
        <v>2.774</v>
      </c>
      <c r="K65" s="42">
        <f>(J65/I65)*100</f>
        <v>12.287384833451451</v>
      </c>
      <c r="L65">
        <f>((H65^3)*G65*PI())/4</f>
        <v>38.423417283231622</v>
      </c>
      <c r="M65">
        <f>((G65^3)*H65*PI())/4</f>
        <v>19.811766066595034</v>
      </c>
      <c r="N65">
        <f>L65/M65</f>
        <v>1.9394241358430948</v>
      </c>
      <c r="O65"/>
      <c r="P65"/>
      <c r="Q65"/>
    </row>
    <row r="66" spans="1:17" x14ac:dyDescent="0.25">
      <c r="A66" t="s">
        <v>91</v>
      </c>
      <c r="B66" s="48" t="s">
        <v>92</v>
      </c>
      <c r="C66">
        <v>152</v>
      </c>
      <c r="D66">
        <v>161.80000000000001</v>
      </c>
      <c r="E66" t="s">
        <v>13</v>
      </c>
      <c r="F66" t="s">
        <v>19</v>
      </c>
      <c r="G66" s="43">
        <v>1.0129999999999999</v>
      </c>
      <c r="H66" s="13">
        <v>1.544</v>
      </c>
      <c r="I66" s="13">
        <v>5.8470000000000004</v>
      </c>
      <c r="J66" s="13">
        <v>0</v>
      </c>
      <c r="K66" s="42">
        <f>(J66/I66)*100</f>
        <v>0</v>
      </c>
      <c r="L66">
        <f>((H66^3)*G66*PI())/4</f>
        <v>2.928472935678077</v>
      </c>
      <c r="M66">
        <f>((G66^3)*H66*PI())/4</f>
        <v>1.2605657802608106</v>
      </c>
      <c r="N66">
        <f>L66/M66</f>
        <v>2.3231417047289487</v>
      </c>
      <c r="O66"/>
      <c r="P66"/>
      <c r="Q66"/>
    </row>
    <row r="67" spans="1:17" x14ac:dyDescent="0.25">
      <c r="A67" t="s">
        <v>91</v>
      </c>
      <c r="B67" s="48" t="s">
        <v>92</v>
      </c>
      <c r="C67">
        <v>152</v>
      </c>
      <c r="D67">
        <v>161.80000000000001</v>
      </c>
      <c r="E67" t="s">
        <v>13</v>
      </c>
      <c r="F67" t="s">
        <v>10</v>
      </c>
      <c r="G67" s="43">
        <v>2.6080000000000001</v>
      </c>
      <c r="H67" s="13">
        <v>2.6960000000000002</v>
      </c>
      <c r="I67" s="13">
        <v>28.53</v>
      </c>
      <c r="J67" s="13">
        <v>4.1349999999999998</v>
      </c>
      <c r="K67" s="42">
        <f>(J67/I67)*100</f>
        <v>14.493515597616543</v>
      </c>
      <c r="L67">
        <f>((H67^3)*G67*PI())/4</f>
        <v>40.13812970325084</v>
      </c>
      <c r="M67">
        <f>((G67^3)*H67*PI())/4</f>
        <v>37.560600800770331</v>
      </c>
      <c r="N67">
        <f>L67/M67</f>
        <v>1.0686232074974595</v>
      </c>
      <c r="O67"/>
      <c r="P67"/>
      <c r="Q67"/>
    </row>
    <row r="68" spans="1:17" x14ac:dyDescent="0.25">
      <c r="A68" s="30" t="s">
        <v>95</v>
      </c>
      <c r="B68" s="37" t="s">
        <v>9</v>
      </c>
      <c r="C68">
        <v>91</v>
      </c>
      <c r="D68">
        <v>95</v>
      </c>
      <c r="E68" t="s">
        <v>15</v>
      </c>
      <c r="F68" t="s">
        <v>19</v>
      </c>
      <c r="G68" s="46">
        <v>0.86599999999999999</v>
      </c>
      <c r="H68" s="68">
        <v>1.794</v>
      </c>
      <c r="I68" s="68">
        <v>5.4619999999999997</v>
      </c>
      <c r="J68" s="68">
        <v>0.98699999999999999</v>
      </c>
      <c r="K68" s="69">
        <v>18.070303917978762</v>
      </c>
      <c r="L68">
        <v>3.9271282957081337</v>
      </c>
      <c r="M68">
        <v>0.91509460748515392</v>
      </c>
      <c r="N68">
        <v>4.2914997679863891</v>
      </c>
      <c r="O68"/>
      <c r="P68"/>
      <c r="Q68"/>
    </row>
    <row r="69" spans="1:17" x14ac:dyDescent="0.25">
      <c r="A69" s="30" t="s">
        <v>95</v>
      </c>
      <c r="B69" s="37" t="s">
        <v>9</v>
      </c>
      <c r="C69">
        <v>91</v>
      </c>
      <c r="D69">
        <v>95</v>
      </c>
      <c r="E69" t="s">
        <v>15</v>
      </c>
      <c r="F69" t="s">
        <v>11</v>
      </c>
      <c r="G69" s="42">
        <v>1.33</v>
      </c>
      <c r="H69" s="68">
        <v>1.794</v>
      </c>
      <c r="I69" s="68">
        <v>7.8380000000000001</v>
      </c>
      <c r="J69" s="68">
        <v>1.3819999999999999</v>
      </c>
      <c r="K69" s="69">
        <f t="shared" ref="K69:K100" si="8">(J69/I69)*100</f>
        <v>17.632048992089818</v>
      </c>
      <c r="L69">
        <f t="shared" ref="L69:L100" si="9">((H69^3)*G69*PI())/4</f>
        <v>6.0312709391360491</v>
      </c>
      <c r="M69">
        <f t="shared" ref="M69:M100" si="10">((G69^3)*H69*PI())/4</f>
        <v>3.3148756614199435</v>
      </c>
      <c r="N69">
        <f t="shared" ref="N69:N100" si="11">L69/M69</f>
        <v>1.8194561591949798</v>
      </c>
      <c r="O69"/>
      <c r="P69"/>
      <c r="Q69"/>
    </row>
    <row r="70" spans="1:17" x14ac:dyDescent="0.25">
      <c r="A70" s="30" t="s">
        <v>95</v>
      </c>
      <c r="B70" s="37" t="s">
        <v>9</v>
      </c>
      <c r="C70">
        <v>91</v>
      </c>
      <c r="D70">
        <v>95</v>
      </c>
      <c r="E70" t="s">
        <v>15</v>
      </c>
      <c r="F70" t="s">
        <v>12</v>
      </c>
      <c r="G70" s="46">
        <v>1.1160000000000001</v>
      </c>
      <c r="H70" s="68">
        <v>1.681</v>
      </c>
      <c r="I70" s="68">
        <v>6.5369999999999999</v>
      </c>
      <c r="J70" s="68">
        <v>1.532</v>
      </c>
      <c r="K70" s="69">
        <f t="shared" si="8"/>
        <v>23.435826831880068</v>
      </c>
      <c r="L70">
        <f t="shared" si="9"/>
        <v>4.1634870318598587</v>
      </c>
      <c r="M70">
        <f t="shared" si="10"/>
        <v>1.8350596192501962</v>
      </c>
      <c r="N70">
        <f t="shared" si="11"/>
        <v>2.2688565473208198</v>
      </c>
      <c r="O70"/>
      <c r="P70"/>
      <c r="Q70"/>
    </row>
    <row r="71" spans="1:17" x14ac:dyDescent="0.25">
      <c r="A71" s="30" t="s">
        <v>95</v>
      </c>
      <c r="B71" s="37" t="s">
        <v>9</v>
      </c>
      <c r="C71">
        <v>91</v>
      </c>
      <c r="D71">
        <v>95</v>
      </c>
      <c r="E71" t="s">
        <v>15</v>
      </c>
      <c r="F71" t="s">
        <v>10</v>
      </c>
      <c r="G71" s="46">
        <v>1.468</v>
      </c>
      <c r="H71" s="68">
        <v>1.6559999999999999</v>
      </c>
      <c r="I71" s="68">
        <v>8.6750000000000007</v>
      </c>
      <c r="J71" s="68">
        <v>2.1190000000000002</v>
      </c>
      <c r="K71" s="69">
        <f t="shared" si="8"/>
        <v>24.426512968299711</v>
      </c>
      <c r="L71">
        <f t="shared" si="9"/>
        <v>5.2359674047625333</v>
      </c>
      <c r="M71">
        <f t="shared" si="10"/>
        <v>4.1146071890829479</v>
      </c>
      <c r="N71">
        <f t="shared" si="11"/>
        <v>1.2725315356116682</v>
      </c>
      <c r="O71"/>
      <c r="P71"/>
      <c r="Q71"/>
    </row>
    <row r="72" spans="1:17" x14ac:dyDescent="0.25">
      <c r="A72" t="s">
        <v>8</v>
      </c>
      <c r="B72" t="s">
        <v>9</v>
      </c>
      <c r="C72">
        <v>79.2</v>
      </c>
      <c r="D72">
        <v>81</v>
      </c>
      <c r="E72" t="s">
        <v>15</v>
      </c>
      <c r="F72" t="s">
        <v>17</v>
      </c>
      <c r="G72" s="13">
        <v>0.73099999999999998</v>
      </c>
      <c r="H72" s="13">
        <v>1.423</v>
      </c>
      <c r="I72" s="13">
        <v>3.52</v>
      </c>
      <c r="J72" s="13">
        <v>0</v>
      </c>
      <c r="K72" s="42">
        <f t="shared" si="8"/>
        <v>0</v>
      </c>
      <c r="L72">
        <f t="shared" si="9"/>
        <v>1.6543292882998919</v>
      </c>
      <c r="M72">
        <f t="shared" si="10"/>
        <v>0.43656298706039492</v>
      </c>
      <c r="N72">
        <f t="shared" si="11"/>
        <v>3.7894400976119145</v>
      </c>
      <c r="O72"/>
      <c r="P72"/>
      <c r="Q72"/>
    </row>
    <row r="73" spans="1:17" x14ac:dyDescent="0.25">
      <c r="A73" t="s">
        <v>8</v>
      </c>
      <c r="B73" t="s">
        <v>9</v>
      </c>
      <c r="C73">
        <v>79.2</v>
      </c>
      <c r="D73">
        <v>81</v>
      </c>
      <c r="E73" t="s">
        <v>15</v>
      </c>
      <c r="F73" t="s">
        <v>19</v>
      </c>
      <c r="G73" s="13">
        <v>0.63900000000000001</v>
      </c>
      <c r="H73" s="13">
        <v>1.677</v>
      </c>
      <c r="I73" s="13">
        <v>3.6349999999999998</v>
      </c>
      <c r="J73" s="13">
        <v>0</v>
      </c>
      <c r="K73" s="42">
        <f t="shared" si="8"/>
        <v>0</v>
      </c>
      <c r="L73">
        <f t="shared" si="9"/>
        <v>2.3669545969166852</v>
      </c>
      <c r="M73">
        <f t="shared" si="10"/>
        <v>0.34365725630522514</v>
      </c>
      <c r="N73">
        <f t="shared" si="11"/>
        <v>6.8875443584826668</v>
      </c>
      <c r="O73"/>
      <c r="P73"/>
      <c r="Q73"/>
    </row>
    <row r="74" spans="1:17" x14ac:dyDescent="0.25">
      <c r="A74" t="s">
        <v>8</v>
      </c>
      <c r="B74" t="s">
        <v>9</v>
      </c>
      <c r="C74">
        <v>79.2</v>
      </c>
      <c r="D74">
        <v>81</v>
      </c>
      <c r="E74" t="s">
        <v>15</v>
      </c>
      <c r="F74" t="s">
        <v>11</v>
      </c>
      <c r="G74" s="13">
        <v>1.1839999999999999</v>
      </c>
      <c r="H74" s="13">
        <v>1.73</v>
      </c>
      <c r="I74" s="13">
        <v>6.7460000000000004</v>
      </c>
      <c r="J74" s="13">
        <v>1.371</v>
      </c>
      <c r="K74" s="42">
        <f t="shared" si="8"/>
        <v>20.323154461903346</v>
      </c>
      <c r="L74">
        <f t="shared" si="9"/>
        <v>4.814818196111827</v>
      </c>
      <c r="M74">
        <f t="shared" si="10"/>
        <v>2.2552313064681546</v>
      </c>
      <c r="N74">
        <f t="shared" si="11"/>
        <v>2.1349553734477724</v>
      </c>
      <c r="O74"/>
      <c r="P74"/>
      <c r="Q74"/>
    </row>
    <row r="75" spans="1:17" x14ac:dyDescent="0.25">
      <c r="A75" t="s">
        <v>8</v>
      </c>
      <c r="B75" t="s">
        <v>9</v>
      </c>
      <c r="C75">
        <v>79.2</v>
      </c>
      <c r="D75">
        <v>81</v>
      </c>
      <c r="E75" t="s">
        <v>15</v>
      </c>
      <c r="F75" t="s">
        <v>12</v>
      </c>
      <c r="G75" s="13">
        <v>0.85399999999999998</v>
      </c>
      <c r="H75" s="13">
        <v>1.6830000000000001</v>
      </c>
      <c r="I75" s="13">
        <v>4.641</v>
      </c>
      <c r="J75" s="13">
        <v>0.84699999999999998</v>
      </c>
      <c r="K75" s="42">
        <f t="shared" si="8"/>
        <v>18.250377073906485</v>
      </c>
      <c r="L75">
        <f t="shared" si="9"/>
        <v>3.1974230393109546</v>
      </c>
      <c r="M75">
        <f t="shared" si="10"/>
        <v>0.8232800838196046</v>
      </c>
      <c r="N75">
        <f t="shared" si="11"/>
        <v>3.8837609486148668</v>
      </c>
      <c r="O75"/>
      <c r="P75"/>
      <c r="Q75"/>
    </row>
    <row r="76" spans="1:17" x14ac:dyDescent="0.25">
      <c r="A76" t="s">
        <v>8</v>
      </c>
      <c r="B76" t="s">
        <v>9</v>
      </c>
      <c r="C76">
        <v>79.2</v>
      </c>
      <c r="D76">
        <v>81</v>
      </c>
      <c r="E76" t="s">
        <v>15</v>
      </c>
      <c r="F76" t="s">
        <v>10</v>
      </c>
      <c r="G76" s="13">
        <v>1.55</v>
      </c>
      <c r="H76" s="13">
        <v>0.86899999999999999</v>
      </c>
      <c r="I76" s="13">
        <v>5.0949999999999998</v>
      </c>
      <c r="J76" s="13">
        <v>0.65100000000000002</v>
      </c>
      <c r="K76" s="42">
        <f t="shared" si="8"/>
        <v>12.777232580961728</v>
      </c>
      <c r="L76">
        <f t="shared" si="9"/>
        <v>0.79887882304313185</v>
      </c>
      <c r="M76">
        <f t="shared" si="10"/>
        <v>2.5415856649921338</v>
      </c>
      <c r="N76">
        <f t="shared" si="11"/>
        <v>0.31432299687825177</v>
      </c>
      <c r="O76"/>
      <c r="P76"/>
      <c r="Q76"/>
    </row>
    <row r="77" spans="1:17" x14ac:dyDescent="0.25">
      <c r="A77" t="s">
        <v>24</v>
      </c>
      <c r="B77" t="s">
        <v>21</v>
      </c>
      <c r="C77">
        <v>69</v>
      </c>
      <c r="D77">
        <v>82</v>
      </c>
      <c r="E77" t="s">
        <v>15</v>
      </c>
      <c r="F77" t="s">
        <v>17</v>
      </c>
      <c r="G77" s="13">
        <v>0.89600000000000002</v>
      </c>
      <c r="H77" s="13">
        <v>0.877</v>
      </c>
      <c r="I77" s="13">
        <v>2.9630000000000001</v>
      </c>
      <c r="J77" s="13">
        <v>0.70599999999999996</v>
      </c>
      <c r="K77" s="42">
        <f t="shared" si="8"/>
        <v>23.827202159972998</v>
      </c>
      <c r="L77">
        <f t="shared" si="9"/>
        <v>0.47467534107551751</v>
      </c>
      <c r="M77">
        <f t="shared" si="10"/>
        <v>0.49546559630553871</v>
      </c>
      <c r="N77">
        <f t="shared" si="11"/>
        <v>0.95803895288584173</v>
      </c>
      <c r="O77"/>
      <c r="P77"/>
      <c r="Q77"/>
    </row>
    <row r="78" spans="1:17" x14ac:dyDescent="0.25">
      <c r="A78" t="s">
        <v>24</v>
      </c>
      <c r="B78" t="s">
        <v>21</v>
      </c>
      <c r="C78">
        <v>69</v>
      </c>
      <c r="D78">
        <v>82</v>
      </c>
      <c r="E78" t="s">
        <v>15</v>
      </c>
      <c r="F78" t="s">
        <v>19</v>
      </c>
      <c r="G78" s="13">
        <v>0.25</v>
      </c>
      <c r="H78" s="13">
        <v>0.48899999999999999</v>
      </c>
      <c r="I78" s="13">
        <v>0.443</v>
      </c>
      <c r="J78" s="13">
        <v>0.316</v>
      </c>
      <c r="K78" s="42">
        <f t="shared" si="8"/>
        <v>71.331828442437924</v>
      </c>
      <c r="L78">
        <f t="shared" si="9"/>
        <v>2.2959184994588312E-2</v>
      </c>
      <c r="M78">
        <f t="shared" si="10"/>
        <v>6.000932842208628E-3</v>
      </c>
      <c r="N78">
        <f t="shared" si="11"/>
        <v>3.8259360000000004</v>
      </c>
      <c r="O78"/>
      <c r="P78"/>
      <c r="Q78"/>
    </row>
    <row r="79" spans="1:17" x14ac:dyDescent="0.25">
      <c r="A79" t="s">
        <v>24</v>
      </c>
      <c r="B79" t="s">
        <v>21</v>
      </c>
      <c r="C79">
        <v>69</v>
      </c>
      <c r="D79">
        <v>82</v>
      </c>
      <c r="E79" t="s">
        <v>15</v>
      </c>
      <c r="F79" t="s">
        <v>11</v>
      </c>
      <c r="G79" s="13">
        <v>0.72899999999999998</v>
      </c>
      <c r="H79" s="13">
        <v>0.88300000000000001</v>
      </c>
      <c r="I79" s="13">
        <v>1.8939999999999999</v>
      </c>
      <c r="J79" s="13">
        <v>0.67600000000000005</v>
      </c>
      <c r="K79" s="42">
        <f t="shared" si="8"/>
        <v>35.691657866948262</v>
      </c>
      <c r="L79">
        <f t="shared" si="9"/>
        <v>0.39418447942362222</v>
      </c>
      <c r="M79">
        <f t="shared" si="10"/>
        <v>0.26867865768193377</v>
      </c>
      <c r="N79">
        <f t="shared" si="11"/>
        <v>1.4671224086963555</v>
      </c>
      <c r="O79"/>
      <c r="P79"/>
      <c r="Q79"/>
    </row>
    <row r="80" spans="1:17" x14ac:dyDescent="0.25">
      <c r="A80" t="s">
        <v>24</v>
      </c>
      <c r="B80" t="s">
        <v>21</v>
      </c>
      <c r="C80">
        <v>69</v>
      </c>
      <c r="D80">
        <v>82</v>
      </c>
      <c r="E80" t="s">
        <v>15</v>
      </c>
      <c r="F80" t="s">
        <v>10</v>
      </c>
      <c r="G80" s="13">
        <v>0.63</v>
      </c>
      <c r="H80" s="13">
        <v>0.75600000000000001</v>
      </c>
      <c r="I80" s="13">
        <v>1.4790000000000001</v>
      </c>
      <c r="J80" s="13">
        <v>0.72899999999999998</v>
      </c>
      <c r="K80" s="42">
        <f t="shared" si="8"/>
        <v>49.290060851926974</v>
      </c>
      <c r="L80">
        <f t="shared" si="9"/>
        <v>0.21379414989550977</v>
      </c>
      <c r="M80">
        <f t="shared" si="10"/>
        <v>0.14846815964965956</v>
      </c>
      <c r="N80">
        <f t="shared" si="11"/>
        <v>1.44</v>
      </c>
      <c r="O80"/>
      <c r="P80"/>
      <c r="Q80"/>
    </row>
    <row r="81" spans="1:17" x14ac:dyDescent="0.25">
      <c r="A81" t="s">
        <v>20</v>
      </c>
      <c r="B81" t="s">
        <v>21</v>
      </c>
      <c r="C81">
        <v>78</v>
      </c>
      <c r="D81">
        <v>94</v>
      </c>
      <c r="E81" t="s">
        <v>15</v>
      </c>
      <c r="F81" t="s">
        <v>17</v>
      </c>
      <c r="G81" s="13">
        <v>0.84199999999999997</v>
      </c>
      <c r="H81" s="13">
        <v>1.1200000000000001</v>
      </c>
      <c r="I81" s="13">
        <v>3.4359999999999999</v>
      </c>
      <c r="J81" s="13">
        <v>1.0449999999999999</v>
      </c>
      <c r="K81" s="42">
        <f t="shared" si="8"/>
        <v>30.413271245634455</v>
      </c>
      <c r="L81">
        <f t="shared" si="9"/>
        <v>0.92908626730255772</v>
      </c>
      <c r="M81">
        <f t="shared" si="10"/>
        <v>0.52510261193549923</v>
      </c>
      <c r="N81">
        <f t="shared" si="11"/>
        <v>1.76934230793101</v>
      </c>
      <c r="O81"/>
      <c r="P81"/>
      <c r="Q81"/>
    </row>
    <row r="82" spans="1:17" x14ac:dyDescent="0.25">
      <c r="A82" t="s">
        <v>20</v>
      </c>
      <c r="B82" t="s">
        <v>21</v>
      </c>
      <c r="C82">
        <v>78</v>
      </c>
      <c r="D82">
        <v>94</v>
      </c>
      <c r="E82" t="s">
        <v>15</v>
      </c>
      <c r="F82" t="s">
        <v>19</v>
      </c>
      <c r="G82" s="13">
        <v>0.34899999999999998</v>
      </c>
      <c r="H82" s="13">
        <v>0.40300000000000002</v>
      </c>
      <c r="I82" s="13">
        <v>0.54600000000000004</v>
      </c>
      <c r="J82" s="13">
        <v>0.40699999999999997</v>
      </c>
      <c r="K82" s="42">
        <f t="shared" si="8"/>
        <v>74.542124542124526</v>
      </c>
      <c r="L82">
        <f t="shared" si="9"/>
        <v>1.7940330802206802E-2</v>
      </c>
      <c r="M82">
        <f t="shared" si="10"/>
        <v>1.3454612934256045E-2</v>
      </c>
      <c r="N82">
        <f t="shared" si="11"/>
        <v>1.3333962775346675</v>
      </c>
      <c r="O82"/>
      <c r="P82"/>
      <c r="Q82"/>
    </row>
    <row r="83" spans="1:17" x14ac:dyDescent="0.25">
      <c r="A83" t="s">
        <v>20</v>
      </c>
      <c r="B83" t="s">
        <v>21</v>
      </c>
      <c r="C83">
        <v>78</v>
      </c>
      <c r="D83">
        <v>94</v>
      </c>
      <c r="E83" t="s">
        <v>15</v>
      </c>
      <c r="F83" t="s">
        <v>11</v>
      </c>
      <c r="G83" s="13">
        <v>0.755</v>
      </c>
      <c r="H83" s="13">
        <v>1.1259999999999999</v>
      </c>
      <c r="I83" s="13">
        <v>3.0270000000000001</v>
      </c>
      <c r="J83" s="13">
        <v>1.56</v>
      </c>
      <c r="K83" s="42">
        <f t="shared" si="8"/>
        <v>51.536174430128845</v>
      </c>
      <c r="L83">
        <f t="shared" si="9"/>
        <v>0.84654881191598363</v>
      </c>
      <c r="M83">
        <f t="shared" si="10"/>
        <v>0.38060030043348758</v>
      </c>
      <c r="N83">
        <f t="shared" si="11"/>
        <v>2.2242463049866239</v>
      </c>
      <c r="O83"/>
      <c r="P83"/>
      <c r="Q83"/>
    </row>
    <row r="84" spans="1:17" x14ac:dyDescent="0.25">
      <c r="A84" t="s">
        <v>20</v>
      </c>
      <c r="B84" t="s">
        <v>21</v>
      </c>
      <c r="C84">
        <v>78</v>
      </c>
      <c r="D84">
        <v>94</v>
      </c>
      <c r="E84" t="s">
        <v>15</v>
      </c>
      <c r="F84" t="s">
        <v>10</v>
      </c>
      <c r="G84" s="13">
        <v>0.55700000000000005</v>
      </c>
      <c r="H84" s="13">
        <v>1.008</v>
      </c>
      <c r="I84" s="13">
        <v>2.13</v>
      </c>
      <c r="J84" s="13">
        <v>1.196</v>
      </c>
      <c r="K84" s="42">
        <f t="shared" si="8"/>
        <v>56.150234741784033</v>
      </c>
      <c r="L84">
        <f t="shared" si="9"/>
        <v>0.44805019726485212</v>
      </c>
      <c r="M84">
        <f t="shared" si="10"/>
        <v>0.13680941914212402</v>
      </c>
      <c r="N84">
        <f t="shared" si="11"/>
        <v>3.2749952457542171</v>
      </c>
      <c r="O84"/>
      <c r="P84"/>
      <c r="Q84"/>
    </row>
    <row r="85" spans="1:17" x14ac:dyDescent="0.25">
      <c r="A85" t="s">
        <v>26</v>
      </c>
      <c r="B85" t="s">
        <v>27</v>
      </c>
      <c r="C85">
        <v>92</v>
      </c>
      <c r="D85">
        <v>110</v>
      </c>
      <c r="E85" t="s">
        <v>15</v>
      </c>
      <c r="F85" t="s">
        <v>17</v>
      </c>
      <c r="G85" s="13">
        <v>1.57</v>
      </c>
      <c r="H85" s="13">
        <v>1.4390000000000001</v>
      </c>
      <c r="I85" s="13">
        <v>7.6269999999999998</v>
      </c>
      <c r="J85" s="13">
        <v>3.214</v>
      </c>
      <c r="K85" s="42">
        <f t="shared" si="8"/>
        <v>42.139766618591842</v>
      </c>
      <c r="L85">
        <f t="shared" si="9"/>
        <v>3.6742771807351353</v>
      </c>
      <c r="M85">
        <f t="shared" si="10"/>
        <v>4.3737064639775394</v>
      </c>
      <c r="N85">
        <f t="shared" si="11"/>
        <v>0.84008316767414504</v>
      </c>
      <c r="O85"/>
      <c r="P85"/>
      <c r="Q85"/>
    </row>
    <row r="86" spans="1:17" x14ac:dyDescent="0.25">
      <c r="A86" t="s">
        <v>26</v>
      </c>
      <c r="B86" t="s">
        <v>27</v>
      </c>
      <c r="C86">
        <v>92</v>
      </c>
      <c r="D86">
        <v>110</v>
      </c>
      <c r="E86" t="s">
        <v>15</v>
      </c>
      <c r="F86" t="s">
        <v>19</v>
      </c>
      <c r="G86" s="13">
        <v>0.36699999999999999</v>
      </c>
      <c r="H86" s="13">
        <v>0.67</v>
      </c>
      <c r="I86" s="13">
        <v>0.81799999999999995</v>
      </c>
      <c r="J86" s="13">
        <v>0.61399999999999999</v>
      </c>
      <c r="K86" s="42">
        <f t="shared" si="8"/>
        <v>75.061124694376531</v>
      </c>
      <c r="L86">
        <f t="shared" si="9"/>
        <v>8.6692265769171786E-2</v>
      </c>
      <c r="M86">
        <f t="shared" si="10"/>
        <v>2.6011349040285091E-2</v>
      </c>
      <c r="N86">
        <f t="shared" si="11"/>
        <v>3.3328631142855025</v>
      </c>
      <c r="O86"/>
      <c r="P86"/>
      <c r="Q86"/>
    </row>
    <row r="87" spans="1:17" x14ac:dyDescent="0.25">
      <c r="A87" t="s">
        <v>26</v>
      </c>
      <c r="B87" t="s">
        <v>27</v>
      </c>
      <c r="C87">
        <v>92</v>
      </c>
      <c r="D87">
        <v>110</v>
      </c>
      <c r="E87" t="s">
        <v>15</v>
      </c>
      <c r="F87" t="s">
        <v>11</v>
      </c>
      <c r="G87" s="13">
        <v>1.25</v>
      </c>
      <c r="H87" s="13">
        <v>1.1779999999999999</v>
      </c>
      <c r="I87" s="13">
        <v>5.4870000000000001</v>
      </c>
      <c r="J87" s="13">
        <v>2.806</v>
      </c>
      <c r="K87" s="42">
        <f t="shared" si="8"/>
        <v>51.139055950428279</v>
      </c>
      <c r="L87">
        <f t="shared" si="9"/>
        <v>1.604854874677196</v>
      </c>
      <c r="M87">
        <f t="shared" si="10"/>
        <v>1.8070293681292853</v>
      </c>
      <c r="N87">
        <f t="shared" si="11"/>
        <v>0.88811775999999987</v>
      </c>
      <c r="O87"/>
      <c r="P87"/>
      <c r="Q87"/>
    </row>
    <row r="88" spans="1:17" x14ac:dyDescent="0.25">
      <c r="A88" t="s">
        <v>26</v>
      </c>
      <c r="B88" t="s">
        <v>27</v>
      </c>
      <c r="C88">
        <v>92</v>
      </c>
      <c r="D88">
        <v>110</v>
      </c>
      <c r="E88" t="s">
        <v>15</v>
      </c>
      <c r="F88" t="s">
        <v>10</v>
      </c>
      <c r="G88" s="13">
        <v>1.1739999999999999</v>
      </c>
      <c r="H88" s="13">
        <v>1.054</v>
      </c>
      <c r="I88" s="13">
        <v>4.4649999999999999</v>
      </c>
      <c r="J88" s="13">
        <v>2.3769999999999998</v>
      </c>
      <c r="K88" s="42">
        <f t="shared" si="8"/>
        <v>53.236282194848819</v>
      </c>
      <c r="L88">
        <f t="shared" si="9"/>
        <v>1.0796420991007858</v>
      </c>
      <c r="M88">
        <f t="shared" si="10"/>
        <v>1.3394755263046303</v>
      </c>
      <c r="N88">
        <f t="shared" si="11"/>
        <v>0.80601853329812023</v>
      </c>
      <c r="O88"/>
      <c r="P88"/>
      <c r="Q88"/>
    </row>
    <row r="89" spans="1:17" x14ac:dyDescent="0.25">
      <c r="A89" t="s">
        <v>33</v>
      </c>
      <c r="B89" t="s">
        <v>27</v>
      </c>
      <c r="E89" t="s">
        <v>15</v>
      </c>
      <c r="F89" t="s">
        <v>17</v>
      </c>
      <c r="G89" s="13">
        <v>3.0950000000000002</v>
      </c>
      <c r="H89" s="13">
        <v>2.5640000000000001</v>
      </c>
      <c r="I89" s="13">
        <v>29.545000000000002</v>
      </c>
      <c r="J89" s="13">
        <v>10.698</v>
      </c>
      <c r="K89" s="42">
        <f t="shared" si="8"/>
        <v>36.209172448806903</v>
      </c>
      <c r="L89">
        <f t="shared" si="9"/>
        <v>40.973644709198339</v>
      </c>
      <c r="M89">
        <f t="shared" si="10"/>
        <v>59.702135017579401</v>
      </c>
      <c r="N89">
        <f t="shared" si="11"/>
        <v>0.68630116321859469</v>
      </c>
      <c r="O89"/>
      <c r="P89"/>
      <c r="Q89"/>
    </row>
    <row r="90" spans="1:17" x14ac:dyDescent="0.25">
      <c r="A90" t="s">
        <v>33</v>
      </c>
      <c r="B90" t="s">
        <v>27</v>
      </c>
      <c r="E90" t="s">
        <v>15</v>
      </c>
      <c r="F90" t="s">
        <v>19</v>
      </c>
      <c r="G90" s="13">
        <v>0.57799999999999996</v>
      </c>
      <c r="H90" s="13">
        <v>1.089</v>
      </c>
      <c r="I90" s="13">
        <v>2.2429999999999999</v>
      </c>
      <c r="J90" s="13">
        <v>2.2429999999999999</v>
      </c>
      <c r="K90" s="42">
        <f t="shared" si="8"/>
        <v>100</v>
      </c>
      <c r="L90">
        <f t="shared" si="9"/>
        <v>0.58627497800287642</v>
      </c>
      <c r="M90">
        <f t="shared" si="10"/>
        <v>0.16515863177320658</v>
      </c>
      <c r="N90">
        <f t="shared" si="11"/>
        <v>3.5497689203912794</v>
      </c>
      <c r="O90"/>
      <c r="P90"/>
      <c r="Q90"/>
    </row>
    <row r="91" spans="1:17" x14ac:dyDescent="0.25">
      <c r="A91" t="s">
        <v>33</v>
      </c>
      <c r="B91" t="s">
        <v>27</v>
      </c>
      <c r="E91" t="s">
        <v>15</v>
      </c>
      <c r="F91" t="s">
        <v>11</v>
      </c>
      <c r="G91" s="13">
        <v>1.7170000000000001</v>
      </c>
      <c r="H91" s="13">
        <v>2.11</v>
      </c>
      <c r="I91" s="13">
        <v>14.025</v>
      </c>
      <c r="J91" s="13">
        <v>8.2769999999999992</v>
      </c>
      <c r="K91" s="42">
        <f t="shared" si="8"/>
        <v>59.016042780748656</v>
      </c>
      <c r="L91">
        <f t="shared" si="9"/>
        <v>12.6679850572462</v>
      </c>
      <c r="M91">
        <f t="shared" si="10"/>
        <v>8.3884790097778357</v>
      </c>
      <c r="N91">
        <f t="shared" si="11"/>
        <v>1.5101647202645507</v>
      </c>
      <c r="O91"/>
      <c r="P91"/>
      <c r="Q91"/>
    </row>
    <row r="92" spans="1:17" x14ac:dyDescent="0.25">
      <c r="A92" t="s">
        <v>33</v>
      </c>
      <c r="B92" s="48" t="s">
        <v>27</v>
      </c>
      <c r="E92" t="s">
        <v>15</v>
      </c>
      <c r="F92" t="s">
        <v>10</v>
      </c>
      <c r="G92" s="13">
        <v>1.403</v>
      </c>
      <c r="H92" s="13">
        <v>1.915</v>
      </c>
      <c r="I92" s="13">
        <v>9.51</v>
      </c>
      <c r="J92" s="13">
        <v>6.6479999999999997</v>
      </c>
      <c r="K92" s="42">
        <f t="shared" si="8"/>
        <v>69.905362776025243</v>
      </c>
      <c r="L92">
        <f t="shared" si="9"/>
        <v>7.7384483331252722</v>
      </c>
      <c r="M92">
        <f t="shared" si="10"/>
        <v>4.1536669675187055</v>
      </c>
      <c r="N92">
        <f t="shared" si="11"/>
        <v>1.863040150700388</v>
      </c>
      <c r="O92"/>
      <c r="P92"/>
      <c r="Q92"/>
    </row>
    <row r="93" spans="1:17" x14ac:dyDescent="0.25">
      <c r="A93" t="s">
        <v>32</v>
      </c>
      <c r="B93" t="s">
        <v>27</v>
      </c>
      <c r="C93">
        <v>67</v>
      </c>
      <c r="D93">
        <v>84.5</v>
      </c>
      <c r="E93" t="s">
        <v>15</v>
      </c>
      <c r="F93" t="s">
        <v>17</v>
      </c>
      <c r="G93" s="13">
        <v>0.60499999999999998</v>
      </c>
      <c r="H93" s="13">
        <v>0.96</v>
      </c>
      <c r="I93" s="13">
        <v>3.5470000000000002</v>
      </c>
      <c r="J93" s="13">
        <v>0.98099999999999998</v>
      </c>
      <c r="K93" s="42">
        <f t="shared" si="8"/>
        <v>27.657175077530304</v>
      </c>
      <c r="L93">
        <f t="shared" si="9"/>
        <v>0.42039636784242085</v>
      </c>
      <c r="M93">
        <f t="shared" si="10"/>
        <v>0.16696569068958561</v>
      </c>
      <c r="N93">
        <f t="shared" si="11"/>
        <v>2.5178608018577964</v>
      </c>
      <c r="O93"/>
      <c r="P93"/>
      <c r="Q93"/>
    </row>
    <row r="94" spans="1:17" x14ac:dyDescent="0.25">
      <c r="A94" t="s">
        <v>32</v>
      </c>
      <c r="B94" t="s">
        <v>27</v>
      </c>
      <c r="C94">
        <v>67</v>
      </c>
      <c r="D94">
        <v>84.5</v>
      </c>
      <c r="E94" t="s">
        <v>15</v>
      </c>
      <c r="F94" t="s">
        <v>19</v>
      </c>
      <c r="G94" s="13">
        <v>0.214</v>
      </c>
      <c r="H94" s="13">
        <v>0.60899999999999999</v>
      </c>
      <c r="I94" s="13">
        <v>0.40799999999999997</v>
      </c>
      <c r="J94" s="13">
        <v>0.40799999999999997</v>
      </c>
      <c r="K94" s="42">
        <f t="shared" si="8"/>
        <v>100</v>
      </c>
      <c r="L94">
        <f t="shared" si="9"/>
        <v>3.7962563608605088E-2</v>
      </c>
      <c r="M94">
        <f t="shared" si="10"/>
        <v>4.687577856562289E-3</v>
      </c>
      <c r="N94">
        <f t="shared" si="11"/>
        <v>8.098545724517427</v>
      </c>
      <c r="O94"/>
      <c r="P94"/>
      <c r="Q94"/>
    </row>
    <row r="95" spans="1:17" x14ac:dyDescent="0.25">
      <c r="A95" t="s">
        <v>32</v>
      </c>
      <c r="B95" t="s">
        <v>27</v>
      </c>
      <c r="C95">
        <v>67</v>
      </c>
      <c r="D95">
        <v>84.5</v>
      </c>
      <c r="E95" t="s">
        <v>15</v>
      </c>
      <c r="F95" t="s">
        <v>11</v>
      </c>
      <c r="G95" s="13">
        <v>0.55200000000000005</v>
      </c>
      <c r="H95" s="13">
        <v>0.93200000000000005</v>
      </c>
      <c r="I95" s="13">
        <v>1.827</v>
      </c>
      <c r="J95" s="13">
        <v>1.2</v>
      </c>
      <c r="K95" s="42">
        <f t="shared" si="8"/>
        <v>65.681444991789817</v>
      </c>
      <c r="L95">
        <f t="shared" si="9"/>
        <v>0.35097541494358114</v>
      </c>
      <c r="M95">
        <f t="shared" si="10"/>
        <v>0.1231184181360047</v>
      </c>
      <c r="N95">
        <f t="shared" si="11"/>
        <v>2.8507141356857804</v>
      </c>
      <c r="O95"/>
      <c r="P95"/>
      <c r="Q95"/>
    </row>
    <row r="96" spans="1:17" x14ac:dyDescent="0.25">
      <c r="A96" t="s">
        <v>32</v>
      </c>
      <c r="B96" s="48" t="s">
        <v>27</v>
      </c>
      <c r="C96">
        <v>67</v>
      </c>
      <c r="D96">
        <v>84.5</v>
      </c>
      <c r="E96" t="s">
        <v>15</v>
      </c>
      <c r="F96" t="s">
        <v>10</v>
      </c>
      <c r="G96" s="13">
        <v>0.47099999999999997</v>
      </c>
      <c r="H96" s="13">
        <v>0.83499999999999996</v>
      </c>
      <c r="I96" s="13">
        <v>1.4470000000000001</v>
      </c>
      <c r="J96" s="13">
        <v>0.80600000000000005</v>
      </c>
      <c r="K96" s="42">
        <f t="shared" si="8"/>
        <v>55.70145127850725</v>
      </c>
      <c r="L96">
        <f t="shared" si="9"/>
        <v>0.21536256493041617</v>
      </c>
      <c r="M96">
        <f t="shared" si="10"/>
        <v>6.8523427540217924E-2</v>
      </c>
      <c r="N96">
        <f t="shared" si="11"/>
        <v>3.1429041520728815</v>
      </c>
      <c r="O96"/>
      <c r="P96"/>
      <c r="Q96"/>
    </row>
    <row r="97" spans="1:17" x14ac:dyDescent="0.25">
      <c r="A97" t="s">
        <v>45</v>
      </c>
      <c r="B97" t="s">
        <v>44</v>
      </c>
      <c r="C97">
        <v>93</v>
      </c>
      <c r="D97">
        <v>112</v>
      </c>
      <c r="E97" t="s">
        <v>15</v>
      </c>
      <c r="F97" t="s">
        <v>17</v>
      </c>
      <c r="G97" s="13">
        <v>1.4019999999999999</v>
      </c>
      <c r="H97" s="13">
        <v>1.5905</v>
      </c>
      <c r="I97" s="13">
        <v>7.3949999999999996</v>
      </c>
      <c r="J97" s="13">
        <v>2.38</v>
      </c>
      <c r="K97" s="42">
        <f t="shared" si="8"/>
        <v>32.183908045977013</v>
      </c>
      <c r="L97">
        <f t="shared" si="9"/>
        <v>4.4303589593061012</v>
      </c>
      <c r="M97">
        <f t="shared" si="10"/>
        <v>3.4424496405628742</v>
      </c>
      <c r="N97">
        <f t="shared" si="11"/>
        <v>1.2869785826646674</v>
      </c>
      <c r="O97"/>
      <c r="P97"/>
      <c r="Q97"/>
    </row>
    <row r="98" spans="1:17" x14ac:dyDescent="0.25">
      <c r="A98" t="s">
        <v>45</v>
      </c>
      <c r="B98" t="s">
        <v>44</v>
      </c>
      <c r="C98">
        <v>93</v>
      </c>
      <c r="D98">
        <v>112</v>
      </c>
      <c r="E98" t="s">
        <v>15</v>
      </c>
      <c r="F98" t="s">
        <v>19</v>
      </c>
      <c r="G98" s="13">
        <v>0.54100000000000004</v>
      </c>
      <c r="H98" s="13">
        <v>0.69799999999999995</v>
      </c>
      <c r="I98" s="13">
        <v>1.3520000000000001</v>
      </c>
      <c r="J98" s="13">
        <v>0.90800000000000003</v>
      </c>
      <c r="K98" s="42">
        <f t="shared" si="8"/>
        <v>67.15976331360946</v>
      </c>
      <c r="L98">
        <f t="shared" si="9"/>
        <v>0.14449519796392099</v>
      </c>
      <c r="M98">
        <f t="shared" si="10"/>
        <v>8.6803472539795187E-2</v>
      </c>
      <c r="N98">
        <f t="shared" si="11"/>
        <v>1.6646246254454502</v>
      </c>
      <c r="O98"/>
      <c r="P98"/>
      <c r="Q98"/>
    </row>
    <row r="99" spans="1:17" x14ac:dyDescent="0.25">
      <c r="A99" t="s">
        <v>45</v>
      </c>
      <c r="B99" t="s">
        <v>44</v>
      </c>
      <c r="C99">
        <v>93</v>
      </c>
      <c r="D99">
        <v>112</v>
      </c>
      <c r="E99" t="s">
        <v>15</v>
      </c>
      <c r="F99" t="s">
        <v>11</v>
      </c>
      <c r="G99" s="13">
        <v>1.117</v>
      </c>
      <c r="H99" s="13">
        <v>1.6536</v>
      </c>
      <c r="I99" s="13">
        <v>6.25</v>
      </c>
      <c r="J99" s="13">
        <v>1.8919999999999999</v>
      </c>
      <c r="K99" s="42">
        <f t="shared" si="8"/>
        <v>30.271999999999998</v>
      </c>
      <c r="L99">
        <f t="shared" si="9"/>
        <v>3.9667464828460806</v>
      </c>
      <c r="M99">
        <f t="shared" si="10"/>
        <v>1.8100053740760595</v>
      </c>
      <c r="N99">
        <f t="shared" si="11"/>
        <v>2.191566135471259</v>
      </c>
      <c r="O99"/>
      <c r="P99"/>
      <c r="Q99"/>
    </row>
    <row r="100" spans="1:17" x14ac:dyDescent="0.25">
      <c r="A100" t="s">
        <v>45</v>
      </c>
      <c r="B100" s="48" t="s">
        <v>44</v>
      </c>
      <c r="C100">
        <v>93</v>
      </c>
      <c r="D100">
        <v>112</v>
      </c>
      <c r="E100" t="s">
        <v>15</v>
      </c>
      <c r="F100" t="s">
        <v>10</v>
      </c>
      <c r="G100" s="13">
        <v>0.95699999999999996</v>
      </c>
      <c r="H100" s="13">
        <v>1.339</v>
      </c>
      <c r="I100" s="13">
        <v>4.5990000000000002</v>
      </c>
      <c r="J100" s="13">
        <v>1.984</v>
      </c>
      <c r="K100" s="42">
        <f t="shared" si="8"/>
        <v>43.139813002826699</v>
      </c>
      <c r="L100">
        <f t="shared" si="9"/>
        <v>1.8044445886739122</v>
      </c>
      <c r="M100">
        <f t="shared" si="10"/>
        <v>0.92173540947560639</v>
      </c>
      <c r="N100">
        <f t="shared" si="11"/>
        <v>1.9576600509472633</v>
      </c>
      <c r="O100"/>
      <c r="P100"/>
      <c r="Q100"/>
    </row>
    <row r="101" spans="1:17" x14ac:dyDescent="0.25">
      <c r="A101" t="s">
        <v>43</v>
      </c>
      <c r="B101" t="s">
        <v>44</v>
      </c>
      <c r="C101">
        <v>47.5</v>
      </c>
      <c r="D101">
        <v>59</v>
      </c>
      <c r="E101" t="s">
        <v>15</v>
      </c>
      <c r="F101" t="s">
        <v>17</v>
      </c>
      <c r="G101" s="13">
        <v>0.75900000000000001</v>
      </c>
      <c r="H101" s="13">
        <v>0.80200000000000005</v>
      </c>
      <c r="I101" s="13">
        <v>2.101</v>
      </c>
      <c r="J101" s="13">
        <v>0.50600000000000001</v>
      </c>
      <c r="K101" s="42">
        <f t="shared" ref="K101:K132" si="12">(J101/I101)*100</f>
        <v>24.083769633507853</v>
      </c>
      <c r="L101">
        <f t="shared" ref="L101:L134" si="13">((H101^3)*G101*PI())/4</f>
        <v>0.30750682704678278</v>
      </c>
      <c r="M101">
        <f t="shared" ref="M101:M134" si="14">((G101^3)*H101*PI())/4</f>
        <v>0.27541626052067097</v>
      </c>
      <c r="N101">
        <f t="shared" ref="N101:N132" si="15">L101/M101</f>
        <v>1.1165166009641005</v>
      </c>
      <c r="O101"/>
      <c r="P101"/>
      <c r="Q101"/>
    </row>
    <row r="102" spans="1:17" x14ac:dyDescent="0.25">
      <c r="A102" t="s">
        <v>43</v>
      </c>
      <c r="B102" t="s">
        <v>44</v>
      </c>
      <c r="C102">
        <v>47.5</v>
      </c>
      <c r="D102">
        <v>59</v>
      </c>
      <c r="E102" t="s">
        <v>15</v>
      </c>
      <c r="F102" t="s">
        <v>19</v>
      </c>
      <c r="G102" s="13">
        <v>0.36599999999999999</v>
      </c>
      <c r="H102" s="13">
        <v>0.63500000000000001</v>
      </c>
      <c r="I102" s="13">
        <v>0.89900000000000002</v>
      </c>
      <c r="J102" s="13">
        <v>0.35899999999999999</v>
      </c>
      <c r="K102" s="42">
        <f t="shared" si="12"/>
        <v>39.933259176863181</v>
      </c>
      <c r="L102">
        <f t="shared" si="13"/>
        <v>7.3602428260655897E-2</v>
      </c>
      <c r="M102">
        <f t="shared" si="14"/>
        <v>2.4451576365762097E-2</v>
      </c>
      <c r="N102">
        <f t="shared" si="15"/>
        <v>3.0101301920033445</v>
      </c>
      <c r="O102"/>
      <c r="P102"/>
      <c r="Q102"/>
    </row>
    <row r="103" spans="1:17" x14ac:dyDescent="0.25">
      <c r="A103" t="s">
        <v>43</v>
      </c>
      <c r="B103" t="s">
        <v>44</v>
      </c>
      <c r="C103">
        <v>47.5</v>
      </c>
      <c r="D103">
        <v>59</v>
      </c>
      <c r="E103" t="s">
        <v>15</v>
      </c>
      <c r="F103" t="s">
        <v>11</v>
      </c>
      <c r="G103" s="13">
        <v>0.52300000000000002</v>
      </c>
      <c r="H103" s="13">
        <v>0.94899999999999995</v>
      </c>
      <c r="I103" s="13">
        <v>1.7589999999999999</v>
      </c>
      <c r="J103" s="13">
        <v>0.39400000000000002</v>
      </c>
      <c r="K103" s="42">
        <f t="shared" si="12"/>
        <v>22.399090392268338</v>
      </c>
      <c r="L103">
        <f t="shared" si="13"/>
        <v>0.35106716122296971</v>
      </c>
      <c r="M103">
        <f t="shared" si="14"/>
        <v>0.10662551956100172</v>
      </c>
      <c r="N103">
        <f t="shared" si="15"/>
        <v>3.2925247414350935</v>
      </c>
      <c r="O103"/>
      <c r="P103"/>
      <c r="Q103"/>
    </row>
    <row r="104" spans="1:17" x14ac:dyDescent="0.25">
      <c r="A104" t="s">
        <v>43</v>
      </c>
      <c r="B104" s="48" t="s">
        <v>44</v>
      </c>
      <c r="C104">
        <v>47.5</v>
      </c>
      <c r="D104">
        <v>59</v>
      </c>
      <c r="E104" t="s">
        <v>15</v>
      </c>
      <c r="F104" t="s">
        <v>10</v>
      </c>
      <c r="G104" s="13">
        <v>0.45100000000000001</v>
      </c>
      <c r="H104" s="13">
        <v>0.60199999999999998</v>
      </c>
      <c r="I104" s="13">
        <v>0.96299999999999997</v>
      </c>
      <c r="J104" s="13">
        <v>0.35499999999999998</v>
      </c>
      <c r="K104" s="42">
        <f t="shared" si="12"/>
        <v>36.863966770508824</v>
      </c>
      <c r="L104">
        <f t="shared" si="13"/>
        <v>7.7278004139013826E-2</v>
      </c>
      <c r="M104">
        <f t="shared" si="14"/>
        <v>4.3372654054258657E-2</v>
      </c>
      <c r="N104">
        <f t="shared" si="15"/>
        <v>1.7817218204433602</v>
      </c>
      <c r="O104"/>
      <c r="P104"/>
      <c r="Q104"/>
    </row>
    <row r="105" spans="1:17" x14ac:dyDescent="0.25">
      <c r="A105" t="s">
        <v>89</v>
      </c>
      <c r="B105" t="s">
        <v>70</v>
      </c>
      <c r="C105">
        <v>180.8</v>
      </c>
      <c r="D105">
        <v>328</v>
      </c>
      <c r="E105" t="s">
        <v>15</v>
      </c>
      <c r="F105" t="s">
        <v>17</v>
      </c>
      <c r="G105" s="13">
        <v>5.1449999999999996</v>
      </c>
      <c r="H105" s="13">
        <v>2.7959999999999998</v>
      </c>
      <c r="I105" s="13">
        <v>55.970999999999997</v>
      </c>
      <c r="J105" s="13">
        <v>0</v>
      </c>
      <c r="K105" s="42">
        <f t="shared" si="12"/>
        <v>0</v>
      </c>
      <c r="L105">
        <f t="shared" si="13"/>
        <v>88.325633635665852</v>
      </c>
      <c r="M105">
        <f t="shared" si="14"/>
        <v>299.0771171301522</v>
      </c>
      <c r="N105">
        <f t="shared" si="15"/>
        <v>0.2953272870997628</v>
      </c>
      <c r="O105"/>
      <c r="P105"/>
      <c r="Q105"/>
    </row>
    <row r="106" spans="1:17" x14ac:dyDescent="0.25">
      <c r="A106" t="s">
        <v>89</v>
      </c>
      <c r="B106" t="s">
        <v>70</v>
      </c>
      <c r="C106">
        <v>180.8</v>
      </c>
      <c r="D106">
        <v>328</v>
      </c>
      <c r="E106" t="s">
        <v>15</v>
      </c>
      <c r="F106" t="s">
        <v>19</v>
      </c>
      <c r="G106" s="13">
        <v>0.71199999999999997</v>
      </c>
      <c r="H106" s="13">
        <v>7.8109999999999999</v>
      </c>
      <c r="I106" s="13">
        <v>25.06</v>
      </c>
      <c r="J106" s="13">
        <v>22.75</v>
      </c>
      <c r="K106" s="42">
        <f t="shared" si="12"/>
        <v>90.782122905027933</v>
      </c>
      <c r="L106">
        <f t="shared" si="13"/>
        <v>266.49544380515601</v>
      </c>
      <c r="M106">
        <f t="shared" si="14"/>
        <v>2.214300204125712</v>
      </c>
      <c r="N106">
        <f t="shared" si="15"/>
        <v>120.35199351407653</v>
      </c>
      <c r="O106"/>
      <c r="P106"/>
      <c r="Q106"/>
    </row>
    <row r="107" spans="1:17" x14ac:dyDescent="0.25">
      <c r="A107" t="s">
        <v>89</v>
      </c>
      <c r="B107" t="s">
        <v>70</v>
      </c>
      <c r="C107">
        <v>180.8</v>
      </c>
      <c r="D107">
        <v>328</v>
      </c>
      <c r="E107" t="s">
        <v>15</v>
      </c>
      <c r="F107" t="s">
        <v>11</v>
      </c>
      <c r="G107" s="13">
        <v>5.37</v>
      </c>
      <c r="H107" s="13">
        <v>2.7349999999999999</v>
      </c>
      <c r="I107" s="13">
        <v>58.356999999999999</v>
      </c>
      <c r="J107" s="13">
        <v>9.6280000000000001</v>
      </c>
      <c r="K107" s="42">
        <f t="shared" si="12"/>
        <v>16.49844920061004</v>
      </c>
      <c r="L107">
        <f t="shared" si="13"/>
        <v>86.285169996508017</v>
      </c>
      <c r="M107">
        <f t="shared" si="14"/>
        <v>332.63662773142551</v>
      </c>
      <c r="N107">
        <f t="shared" si="15"/>
        <v>0.25939768144287351</v>
      </c>
      <c r="O107"/>
      <c r="P107"/>
      <c r="Q107"/>
    </row>
    <row r="108" spans="1:17" x14ac:dyDescent="0.25">
      <c r="A108" t="s">
        <v>89</v>
      </c>
      <c r="B108" s="48" t="s">
        <v>70</v>
      </c>
      <c r="C108">
        <v>180.8</v>
      </c>
      <c r="D108">
        <v>328</v>
      </c>
      <c r="E108" t="s">
        <v>15</v>
      </c>
      <c r="F108" t="s">
        <v>10</v>
      </c>
      <c r="G108" s="13">
        <v>4.7240000000000002</v>
      </c>
      <c r="H108" s="13">
        <v>2.552</v>
      </c>
      <c r="I108" s="13">
        <v>49.128999999999998</v>
      </c>
      <c r="J108" s="13">
        <v>9.9339999999999993</v>
      </c>
      <c r="K108" s="42">
        <f t="shared" si="12"/>
        <v>20.220236520181562</v>
      </c>
      <c r="L108">
        <f t="shared" si="13"/>
        <v>61.665432303646611</v>
      </c>
      <c r="M108">
        <f t="shared" si="14"/>
        <v>211.30035088409718</v>
      </c>
      <c r="N108">
        <f t="shared" si="15"/>
        <v>0.29183781307335088</v>
      </c>
      <c r="O108"/>
      <c r="P108"/>
      <c r="Q108"/>
    </row>
    <row r="109" spans="1:17" x14ac:dyDescent="0.25">
      <c r="A109" t="s">
        <v>78</v>
      </c>
      <c r="B109" t="s">
        <v>70</v>
      </c>
      <c r="C109">
        <v>241.9</v>
      </c>
      <c r="E109" t="s">
        <v>15</v>
      </c>
      <c r="F109" t="s">
        <v>17</v>
      </c>
      <c r="G109" s="13">
        <v>7.0129999999999999</v>
      </c>
      <c r="H109" s="13">
        <v>3.8540000000000001</v>
      </c>
      <c r="I109" s="13">
        <v>102.251</v>
      </c>
      <c r="J109" s="13">
        <v>9.42</v>
      </c>
      <c r="K109" s="42">
        <f t="shared" si="12"/>
        <v>9.2126238374196827</v>
      </c>
      <c r="L109">
        <f t="shared" si="13"/>
        <v>315.30354326980643</v>
      </c>
      <c r="M109">
        <f t="shared" si="14"/>
        <v>1044.0303129209956</v>
      </c>
      <c r="N109">
        <f t="shared" si="15"/>
        <v>0.30200611933158139</v>
      </c>
      <c r="O109"/>
      <c r="P109"/>
      <c r="Q109"/>
    </row>
    <row r="110" spans="1:17" x14ac:dyDescent="0.25">
      <c r="A110" t="s">
        <v>78</v>
      </c>
      <c r="B110" t="s">
        <v>70</v>
      </c>
      <c r="C110">
        <v>241.9</v>
      </c>
      <c r="E110" t="s">
        <v>15</v>
      </c>
      <c r="F110" t="s">
        <v>19</v>
      </c>
      <c r="G110" s="13">
        <v>0.56000000000000005</v>
      </c>
      <c r="H110" s="13">
        <v>9.5739999999999998</v>
      </c>
      <c r="I110" s="13">
        <v>20.707000000000001</v>
      </c>
      <c r="J110" s="13">
        <v>12.121</v>
      </c>
      <c r="K110" s="42">
        <f t="shared" si="12"/>
        <v>58.53576085381755</v>
      </c>
      <c r="L110">
        <f t="shared" si="13"/>
        <v>385.97411297625092</v>
      </c>
      <c r="M110">
        <f t="shared" si="14"/>
        <v>1.3205273045063373</v>
      </c>
      <c r="N110">
        <f t="shared" si="15"/>
        <v>292.28786989795907</v>
      </c>
      <c r="O110"/>
      <c r="P110"/>
      <c r="Q110"/>
    </row>
    <row r="111" spans="1:17" x14ac:dyDescent="0.25">
      <c r="A111" t="s">
        <v>78</v>
      </c>
      <c r="B111" t="s">
        <v>70</v>
      </c>
      <c r="C111">
        <v>241.9</v>
      </c>
      <c r="E111" t="s">
        <v>15</v>
      </c>
      <c r="F111" t="s">
        <v>12</v>
      </c>
      <c r="G111" s="13">
        <v>6.9020000000000001</v>
      </c>
      <c r="H111" s="13">
        <v>3.5329999999999999</v>
      </c>
      <c r="I111" s="13">
        <v>90.301000000000002</v>
      </c>
      <c r="J111" s="13">
        <v>8.9260000000000002</v>
      </c>
      <c r="K111" s="42">
        <f t="shared" si="12"/>
        <v>9.8847188846192182</v>
      </c>
      <c r="L111">
        <f t="shared" si="13"/>
        <v>239.05385338898216</v>
      </c>
      <c r="M111">
        <f t="shared" si="14"/>
        <v>912.34350295198112</v>
      </c>
      <c r="N111">
        <f t="shared" si="15"/>
        <v>0.26202176331118582</v>
      </c>
      <c r="O111"/>
      <c r="P111"/>
      <c r="Q111"/>
    </row>
    <row r="112" spans="1:17" x14ac:dyDescent="0.25">
      <c r="A112" t="s">
        <v>78</v>
      </c>
      <c r="B112" s="48" t="s">
        <v>70</v>
      </c>
      <c r="C112">
        <v>241.9</v>
      </c>
      <c r="E112" t="s">
        <v>15</v>
      </c>
      <c r="F112" t="s">
        <v>10</v>
      </c>
      <c r="G112" s="13">
        <v>5.0730000000000004</v>
      </c>
      <c r="H112" s="13">
        <v>2.8959999999999999</v>
      </c>
      <c r="I112" s="13">
        <v>56.042000000000002</v>
      </c>
      <c r="J112" s="13">
        <v>8.0370000000000008</v>
      </c>
      <c r="K112" s="42">
        <f t="shared" si="12"/>
        <v>14.341029941829344</v>
      </c>
      <c r="L112">
        <f t="shared" si="13"/>
        <v>96.772155865263272</v>
      </c>
      <c r="M112">
        <f t="shared" si="14"/>
        <v>296.94979229684191</v>
      </c>
      <c r="N112">
        <f t="shared" si="15"/>
        <v>0.32588726571166038</v>
      </c>
      <c r="O112"/>
      <c r="P112"/>
      <c r="Q112"/>
    </row>
    <row r="113" spans="1:17" x14ac:dyDescent="0.25">
      <c r="A113" t="s">
        <v>90</v>
      </c>
      <c r="B113" t="s">
        <v>70</v>
      </c>
      <c r="C113">
        <v>212.9</v>
      </c>
      <c r="E113" t="s">
        <v>15</v>
      </c>
      <c r="F113" t="s">
        <v>17</v>
      </c>
      <c r="G113" s="13">
        <v>6.3460000000000001</v>
      </c>
      <c r="H113" s="13">
        <v>3.4279999999999999</v>
      </c>
      <c r="I113" s="13">
        <v>80.527000000000001</v>
      </c>
      <c r="J113" s="13">
        <v>6.2039999999999997</v>
      </c>
      <c r="K113" s="42">
        <f t="shared" si="12"/>
        <v>7.7042482645572283</v>
      </c>
      <c r="L113">
        <f t="shared" si="13"/>
        <v>200.77627332362275</v>
      </c>
      <c r="M113">
        <f t="shared" si="14"/>
        <v>688.06726699431385</v>
      </c>
      <c r="N113">
        <f t="shared" si="15"/>
        <v>0.29179744910795463</v>
      </c>
      <c r="O113"/>
      <c r="P113"/>
      <c r="Q113"/>
    </row>
    <row r="114" spans="1:17" x14ac:dyDescent="0.25">
      <c r="A114" t="s">
        <v>90</v>
      </c>
      <c r="B114" t="s">
        <v>70</v>
      </c>
      <c r="C114">
        <v>250.9</v>
      </c>
      <c r="E114" t="s">
        <v>15</v>
      </c>
      <c r="F114" t="s">
        <v>19</v>
      </c>
      <c r="G114" s="13">
        <v>0.93100000000000005</v>
      </c>
      <c r="H114" s="13">
        <v>17.795000000000002</v>
      </c>
      <c r="I114" s="13">
        <v>60.115000000000002</v>
      </c>
      <c r="J114" s="13">
        <v>27.956</v>
      </c>
      <c r="K114" s="42">
        <f t="shared" si="12"/>
        <v>46.504200282791317</v>
      </c>
      <c r="L114">
        <f t="shared" si="13"/>
        <v>4120.344601188026</v>
      </c>
      <c r="M114">
        <f t="shared" si="14"/>
        <v>11.278125335269783</v>
      </c>
      <c r="N114">
        <f t="shared" si="15"/>
        <v>365.33949381663473</v>
      </c>
      <c r="O114"/>
      <c r="P114"/>
      <c r="Q114"/>
    </row>
    <row r="115" spans="1:17" x14ac:dyDescent="0.25">
      <c r="A115" t="s">
        <v>90</v>
      </c>
      <c r="B115" t="s">
        <v>70</v>
      </c>
      <c r="C115">
        <v>210.9</v>
      </c>
      <c r="E115" t="s">
        <v>15</v>
      </c>
      <c r="F115" t="s">
        <v>11</v>
      </c>
      <c r="G115" s="13">
        <v>6.1479999999999997</v>
      </c>
      <c r="H115" s="13">
        <v>3.3130000000000002</v>
      </c>
      <c r="I115" s="13">
        <v>75.052999999999997</v>
      </c>
      <c r="J115" s="13">
        <v>9.3949999999999996</v>
      </c>
      <c r="K115" s="42">
        <f t="shared" si="12"/>
        <v>12.517820740010393</v>
      </c>
      <c r="L115">
        <f t="shared" si="13"/>
        <v>175.58525709508777</v>
      </c>
      <c r="M115">
        <f t="shared" si="14"/>
        <v>604.66230284501023</v>
      </c>
      <c r="N115">
        <f t="shared" si="15"/>
        <v>0.29038565207213618</v>
      </c>
      <c r="O115"/>
      <c r="P115"/>
      <c r="Q115"/>
    </row>
    <row r="116" spans="1:17" x14ac:dyDescent="0.25">
      <c r="A116" t="s">
        <v>90</v>
      </c>
      <c r="B116" t="s">
        <v>70</v>
      </c>
      <c r="C116">
        <v>211.9</v>
      </c>
      <c r="E116" t="s">
        <v>15</v>
      </c>
      <c r="F116" t="s">
        <v>12</v>
      </c>
      <c r="G116" s="13">
        <v>6.4279999999999999</v>
      </c>
      <c r="H116" s="13">
        <v>3.165</v>
      </c>
      <c r="I116" s="13">
        <v>77.932000000000002</v>
      </c>
      <c r="J116" s="13">
        <v>4.335</v>
      </c>
      <c r="K116" s="42">
        <f t="shared" si="12"/>
        <v>5.5625417030231477</v>
      </c>
      <c r="L116">
        <f t="shared" si="13"/>
        <v>160.06150368341744</v>
      </c>
      <c r="M116">
        <f t="shared" si="14"/>
        <v>660.22383664256347</v>
      </c>
      <c r="N116">
        <f t="shared" si="15"/>
        <v>0.24243520878824712</v>
      </c>
      <c r="O116"/>
      <c r="P116"/>
      <c r="Q116"/>
    </row>
    <row r="117" spans="1:17" x14ac:dyDescent="0.25">
      <c r="A117" t="s">
        <v>90</v>
      </c>
      <c r="B117" s="48" t="s">
        <v>70</v>
      </c>
      <c r="C117">
        <v>209.9</v>
      </c>
      <c r="E117" t="s">
        <v>15</v>
      </c>
      <c r="F117" t="s">
        <v>10</v>
      </c>
      <c r="G117" s="13">
        <v>4.516</v>
      </c>
      <c r="H117" s="13">
        <v>3.214</v>
      </c>
      <c r="I117" s="13">
        <v>56.046999999999997</v>
      </c>
      <c r="J117" s="13">
        <v>7.4829999999999997</v>
      </c>
      <c r="K117" s="42">
        <f t="shared" si="12"/>
        <v>13.351294449301479</v>
      </c>
      <c r="L117">
        <f t="shared" si="13"/>
        <v>117.75556264920289</v>
      </c>
      <c r="M117">
        <f t="shared" si="14"/>
        <v>232.48640051477119</v>
      </c>
      <c r="N117">
        <f t="shared" si="15"/>
        <v>0.50650516498370923</v>
      </c>
      <c r="O117"/>
      <c r="P117"/>
      <c r="Q117"/>
    </row>
    <row r="118" spans="1:17" x14ac:dyDescent="0.25">
      <c r="A118" t="s">
        <v>86</v>
      </c>
      <c r="B118" t="s">
        <v>70</v>
      </c>
      <c r="C118">
        <v>241.9</v>
      </c>
      <c r="E118" t="s">
        <v>15</v>
      </c>
      <c r="F118" t="s">
        <v>11</v>
      </c>
      <c r="G118" s="13">
        <v>5.7270000000000003</v>
      </c>
      <c r="H118" s="13">
        <v>3.2240000000000002</v>
      </c>
      <c r="I118" s="13">
        <v>72.096999999999994</v>
      </c>
      <c r="J118" s="13">
        <v>12.629</v>
      </c>
      <c r="K118" s="42">
        <f t="shared" si="12"/>
        <v>17.516678918679002</v>
      </c>
      <c r="L118">
        <f t="shared" si="13"/>
        <v>150.73085543315199</v>
      </c>
      <c r="M118">
        <f t="shared" si="14"/>
        <v>475.62696005138287</v>
      </c>
      <c r="N118">
        <f t="shared" si="15"/>
        <v>0.31690982238868093</v>
      </c>
      <c r="O118"/>
      <c r="P118"/>
      <c r="Q118"/>
    </row>
    <row r="119" spans="1:17" x14ac:dyDescent="0.25">
      <c r="A119" t="s">
        <v>66</v>
      </c>
      <c r="B119" t="s">
        <v>47</v>
      </c>
      <c r="C119">
        <v>185.1</v>
      </c>
      <c r="D119">
        <v>222</v>
      </c>
      <c r="E119" t="s">
        <v>15</v>
      </c>
      <c r="F119" t="s">
        <v>17</v>
      </c>
      <c r="G119" s="13">
        <v>3.8919999999999999</v>
      </c>
      <c r="H119" s="13">
        <v>2.956</v>
      </c>
      <c r="I119" s="13">
        <v>43.143000000000001</v>
      </c>
      <c r="J119" s="13">
        <v>0</v>
      </c>
      <c r="K119" s="42">
        <f t="shared" si="12"/>
        <v>0</v>
      </c>
      <c r="L119">
        <f t="shared" si="13"/>
        <v>78.954339022498729</v>
      </c>
      <c r="M119">
        <f t="shared" si="14"/>
        <v>136.87143037610934</v>
      </c>
      <c r="N119">
        <f t="shared" si="15"/>
        <v>0.57685039752664169</v>
      </c>
      <c r="O119"/>
      <c r="P119"/>
      <c r="Q119"/>
    </row>
    <row r="120" spans="1:17" x14ac:dyDescent="0.25">
      <c r="A120" t="s">
        <v>66</v>
      </c>
      <c r="B120" t="s">
        <v>47</v>
      </c>
      <c r="C120">
        <v>185.1</v>
      </c>
      <c r="D120">
        <v>222</v>
      </c>
      <c r="E120" t="s">
        <v>15</v>
      </c>
      <c r="F120" t="s">
        <v>19</v>
      </c>
      <c r="G120" s="13">
        <v>0.52600000000000002</v>
      </c>
      <c r="H120" s="13">
        <v>1.141</v>
      </c>
      <c r="I120" s="13">
        <v>2.2160000000000002</v>
      </c>
      <c r="J120" s="13">
        <v>1.508</v>
      </c>
      <c r="K120" s="42">
        <f t="shared" si="12"/>
        <v>68.050541516245474</v>
      </c>
      <c r="L120">
        <f t="shared" si="13"/>
        <v>0.61366670197831619</v>
      </c>
      <c r="M120">
        <f t="shared" si="14"/>
        <v>0.13041656529018597</v>
      </c>
      <c r="N120">
        <f t="shared" si="15"/>
        <v>4.7054352383293097</v>
      </c>
      <c r="O120"/>
      <c r="P120"/>
      <c r="Q120"/>
    </row>
    <row r="121" spans="1:17" x14ac:dyDescent="0.25">
      <c r="A121" t="s">
        <v>66</v>
      </c>
      <c r="B121" t="s">
        <v>47</v>
      </c>
      <c r="C121">
        <v>185.1</v>
      </c>
      <c r="D121">
        <v>222</v>
      </c>
      <c r="E121" t="s">
        <v>15</v>
      </c>
      <c r="F121" t="s">
        <v>11</v>
      </c>
      <c r="G121" s="13">
        <v>3.44</v>
      </c>
      <c r="H121" s="13">
        <v>2.9329999999999998</v>
      </c>
      <c r="I121" s="13">
        <v>40.085999999999999</v>
      </c>
      <c r="J121" s="13">
        <v>10.555999999999999</v>
      </c>
      <c r="K121" s="42">
        <f t="shared" si="12"/>
        <v>26.333383226063962</v>
      </c>
      <c r="L121">
        <f t="shared" si="13"/>
        <v>68.168621666030305</v>
      </c>
      <c r="M121">
        <f t="shared" si="14"/>
        <v>93.772883795275575</v>
      </c>
      <c r="N121">
        <f t="shared" si="15"/>
        <v>0.7269545193347754</v>
      </c>
      <c r="O121"/>
      <c r="P121"/>
      <c r="Q121"/>
    </row>
    <row r="122" spans="1:17" x14ac:dyDescent="0.25">
      <c r="A122" t="s">
        <v>66</v>
      </c>
      <c r="B122" s="48" t="s">
        <v>47</v>
      </c>
      <c r="C122">
        <v>185.1</v>
      </c>
      <c r="D122">
        <v>222</v>
      </c>
      <c r="E122" t="s">
        <v>15</v>
      </c>
      <c r="F122" t="s">
        <v>10</v>
      </c>
      <c r="G122" s="43">
        <v>2.7069999999999999</v>
      </c>
      <c r="H122" s="13">
        <v>2.653</v>
      </c>
      <c r="I122" s="13">
        <v>29.045999999999999</v>
      </c>
      <c r="J122" s="13">
        <v>12.532999999999999</v>
      </c>
      <c r="K122" s="42">
        <f t="shared" si="12"/>
        <v>43.148798457618945</v>
      </c>
      <c r="L122">
        <f t="shared" si="13"/>
        <v>39.699943353513284</v>
      </c>
      <c r="M122">
        <f t="shared" si="14"/>
        <v>41.332521341555868</v>
      </c>
      <c r="N122">
        <f t="shared" si="15"/>
        <v>0.96050136950147336</v>
      </c>
      <c r="O122"/>
      <c r="P122"/>
      <c r="Q122"/>
    </row>
    <row r="123" spans="1:17" x14ac:dyDescent="0.25">
      <c r="A123" t="s">
        <v>46</v>
      </c>
      <c r="B123" t="s">
        <v>47</v>
      </c>
      <c r="C123">
        <v>236</v>
      </c>
      <c r="D123">
        <v>272.5</v>
      </c>
      <c r="E123" t="s">
        <v>15</v>
      </c>
      <c r="F123" t="s">
        <v>17</v>
      </c>
      <c r="G123" s="13">
        <v>5.0510000000000002</v>
      </c>
      <c r="H123" s="13">
        <v>3.847</v>
      </c>
      <c r="I123" s="13">
        <v>71.295000000000002</v>
      </c>
      <c r="J123" s="13">
        <v>9.2859999999999996</v>
      </c>
      <c r="K123" s="42">
        <f t="shared" si="12"/>
        <v>13.024756294270285</v>
      </c>
      <c r="L123">
        <f t="shared" si="13"/>
        <v>225.85713187410335</v>
      </c>
      <c r="M123">
        <f t="shared" si="14"/>
        <v>389.35358084288242</v>
      </c>
      <c r="N123">
        <f t="shared" si="15"/>
        <v>0.58008232872845844</v>
      </c>
      <c r="O123"/>
      <c r="P123"/>
      <c r="Q123"/>
    </row>
    <row r="124" spans="1:17" x14ac:dyDescent="0.25">
      <c r="A124" t="s">
        <v>46</v>
      </c>
      <c r="B124" t="s">
        <v>47</v>
      </c>
      <c r="C124">
        <v>236</v>
      </c>
      <c r="D124">
        <v>272.5</v>
      </c>
      <c r="E124" t="s">
        <v>15</v>
      </c>
      <c r="F124" t="s">
        <v>19</v>
      </c>
      <c r="G124" s="13">
        <v>1.157</v>
      </c>
      <c r="H124" s="13">
        <v>2.1339999999999999</v>
      </c>
      <c r="I124" s="13">
        <v>8.2789999999999999</v>
      </c>
      <c r="J124" s="13">
        <v>5.5129999999999999</v>
      </c>
      <c r="K124" s="42">
        <f t="shared" si="12"/>
        <v>66.590167894673272</v>
      </c>
      <c r="L124">
        <f t="shared" si="13"/>
        <v>8.8309308808553837</v>
      </c>
      <c r="M124">
        <f t="shared" si="14"/>
        <v>2.5958785707912373</v>
      </c>
      <c r="N124">
        <f t="shared" si="15"/>
        <v>3.4019044574044424</v>
      </c>
      <c r="O124"/>
      <c r="P124"/>
      <c r="Q124"/>
    </row>
    <row r="125" spans="1:17" x14ac:dyDescent="0.25">
      <c r="A125" t="s">
        <v>46</v>
      </c>
      <c r="B125" t="s">
        <v>47</v>
      </c>
      <c r="C125">
        <v>236</v>
      </c>
      <c r="D125">
        <v>272.5</v>
      </c>
      <c r="E125" t="s">
        <v>15</v>
      </c>
      <c r="F125" t="s">
        <v>11</v>
      </c>
      <c r="G125" s="13">
        <v>3.9940000000000002</v>
      </c>
      <c r="H125" s="13">
        <v>3.8130000000000002</v>
      </c>
      <c r="I125" s="13">
        <v>58.478999999999999</v>
      </c>
      <c r="J125" s="13">
        <v>14.667999999999999</v>
      </c>
      <c r="K125" s="42">
        <f t="shared" si="12"/>
        <v>25.082508250825082</v>
      </c>
      <c r="L125">
        <f t="shared" si="13"/>
        <v>173.89950977470866</v>
      </c>
      <c r="M125">
        <f t="shared" si="14"/>
        <v>190.80109740302112</v>
      </c>
      <c r="N125">
        <f t="shared" si="15"/>
        <v>0.91141776510534456</v>
      </c>
      <c r="O125"/>
      <c r="P125"/>
      <c r="Q125"/>
    </row>
    <row r="126" spans="1:17" x14ac:dyDescent="0.25">
      <c r="A126" t="s">
        <v>46</v>
      </c>
      <c r="B126" s="48" t="s">
        <v>47</v>
      </c>
      <c r="C126">
        <v>236</v>
      </c>
      <c r="D126">
        <v>272.5</v>
      </c>
      <c r="E126" t="s">
        <v>15</v>
      </c>
      <c r="F126" t="s">
        <v>10</v>
      </c>
      <c r="G126" s="43">
        <v>4.024</v>
      </c>
      <c r="H126" s="13">
        <v>3.1280000000000001</v>
      </c>
      <c r="I126" s="13">
        <v>49.481000000000002</v>
      </c>
      <c r="J126" s="13">
        <v>13.882</v>
      </c>
      <c r="K126" s="42">
        <f t="shared" si="12"/>
        <v>28.055213112103633</v>
      </c>
      <c r="L126">
        <f t="shared" si="13"/>
        <v>96.727082027023414</v>
      </c>
      <c r="M126">
        <f t="shared" si="14"/>
        <v>160.07759169926385</v>
      </c>
      <c r="N126">
        <f t="shared" si="15"/>
        <v>0.60425123216960686</v>
      </c>
      <c r="O126"/>
      <c r="P126"/>
      <c r="Q126"/>
    </row>
    <row r="127" spans="1:17" x14ac:dyDescent="0.25">
      <c r="A127" t="s">
        <v>76</v>
      </c>
      <c r="B127" t="s">
        <v>77</v>
      </c>
      <c r="C127">
        <v>109</v>
      </c>
      <c r="E127" t="s">
        <v>15</v>
      </c>
      <c r="F127" t="s">
        <v>17</v>
      </c>
      <c r="G127" s="13">
        <v>1.978</v>
      </c>
      <c r="H127" s="13">
        <v>2.2509999999999999</v>
      </c>
      <c r="I127" s="13">
        <v>17.082000000000001</v>
      </c>
      <c r="J127" s="13">
        <v>0</v>
      </c>
      <c r="K127" s="42">
        <f t="shared" si="12"/>
        <v>0</v>
      </c>
      <c r="L127">
        <f t="shared" si="13"/>
        <v>17.719140574738187</v>
      </c>
      <c r="M127">
        <f t="shared" si="14"/>
        <v>13.681831519751814</v>
      </c>
      <c r="N127">
        <f t="shared" si="15"/>
        <v>1.2950854239915102</v>
      </c>
      <c r="O127"/>
      <c r="P127"/>
      <c r="Q127"/>
    </row>
    <row r="128" spans="1:17" x14ac:dyDescent="0.25">
      <c r="A128" t="s">
        <v>76</v>
      </c>
      <c r="B128" t="s">
        <v>77</v>
      </c>
      <c r="C128">
        <v>109</v>
      </c>
      <c r="E128" t="s">
        <v>15</v>
      </c>
      <c r="F128" t="s">
        <v>19</v>
      </c>
      <c r="G128" s="13">
        <v>0.307</v>
      </c>
      <c r="H128" s="13">
        <v>1.8169999999999999</v>
      </c>
      <c r="I128" s="13">
        <v>7.2160000000000002</v>
      </c>
      <c r="J128" s="13">
        <v>2.0019999999999998</v>
      </c>
      <c r="K128" s="42">
        <f t="shared" si="12"/>
        <v>27.743902439024389</v>
      </c>
      <c r="L128">
        <f t="shared" si="13"/>
        <v>1.4464154055740268</v>
      </c>
      <c r="M128">
        <f t="shared" si="14"/>
        <v>4.1291431096679855E-2</v>
      </c>
      <c r="N128">
        <f t="shared" si="15"/>
        <v>35.029432673025703</v>
      </c>
      <c r="O128"/>
      <c r="P128"/>
      <c r="Q128"/>
    </row>
    <row r="129" spans="1:17" x14ac:dyDescent="0.25">
      <c r="A129" t="s">
        <v>76</v>
      </c>
      <c r="B129" t="s">
        <v>77</v>
      </c>
      <c r="C129">
        <v>109</v>
      </c>
      <c r="E129" t="s">
        <v>15</v>
      </c>
      <c r="F129" t="s">
        <v>11</v>
      </c>
      <c r="G129" s="13">
        <v>2.2250000000000001</v>
      </c>
      <c r="H129" s="13">
        <v>1.9259999999999999</v>
      </c>
      <c r="I129" s="13">
        <v>17.774999999999999</v>
      </c>
      <c r="J129" s="13">
        <v>3.5219999999999998</v>
      </c>
      <c r="K129" s="42">
        <f t="shared" si="12"/>
        <v>19.814345991561183</v>
      </c>
      <c r="L129">
        <f t="shared" si="13"/>
        <v>12.485005702447369</v>
      </c>
      <c r="M129">
        <f t="shared" si="14"/>
        <v>16.662348362862712</v>
      </c>
      <c r="N129">
        <f t="shared" si="15"/>
        <v>0.74929448301982049</v>
      </c>
      <c r="O129"/>
      <c r="P129"/>
      <c r="Q129"/>
    </row>
    <row r="130" spans="1:17" x14ac:dyDescent="0.25">
      <c r="A130" t="s">
        <v>76</v>
      </c>
      <c r="B130" s="48" t="s">
        <v>77</v>
      </c>
      <c r="C130">
        <v>109</v>
      </c>
      <c r="E130" t="s">
        <v>15</v>
      </c>
      <c r="F130" t="s">
        <v>10</v>
      </c>
      <c r="G130" s="43">
        <v>2.31</v>
      </c>
      <c r="H130" s="13">
        <v>1.3009999999999999</v>
      </c>
      <c r="I130" s="13">
        <v>12.755000000000001</v>
      </c>
      <c r="J130" s="13">
        <v>2.8410000000000002</v>
      </c>
      <c r="K130" s="42">
        <f t="shared" si="12"/>
        <v>22.273618188945512</v>
      </c>
      <c r="L130">
        <f t="shared" si="13"/>
        <v>3.9951560822500727</v>
      </c>
      <c r="M130">
        <f t="shared" si="14"/>
        <v>12.595143433387205</v>
      </c>
      <c r="N130">
        <f t="shared" si="15"/>
        <v>0.31719814096437465</v>
      </c>
      <c r="O130"/>
      <c r="P130"/>
      <c r="Q130"/>
    </row>
    <row r="131" spans="1:17" x14ac:dyDescent="0.25">
      <c r="A131" t="s">
        <v>69</v>
      </c>
      <c r="B131" t="s">
        <v>77</v>
      </c>
      <c r="C131">
        <v>239</v>
      </c>
      <c r="E131" t="s">
        <v>15</v>
      </c>
      <c r="F131" t="s">
        <v>17</v>
      </c>
      <c r="G131" s="13">
        <v>5.423</v>
      </c>
      <c r="H131" s="13">
        <v>4.6520000000000001</v>
      </c>
      <c r="I131" s="13">
        <v>95.415999999999997</v>
      </c>
      <c r="J131" s="13">
        <v>8.7680000000000007</v>
      </c>
      <c r="K131" s="42">
        <f t="shared" si="12"/>
        <v>9.1892345099354422</v>
      </c>
      <c r="L131">
        <f t="shared" si="13"/>
        <v>428.79390542362137</v>
      </c>
      <c r="M131">
        <f t="shared" si="14"/>
        <v>582.70453855940036</v>
      </c>
      <c r="N131">
        <f t="shared" si="15"/>
        <v>0.73586848402401883</v>
      </c>
      <c r="O131"/>
      <c r="P131"/>
      <c r="Q131"/>
    </row>
    <row r="132" spans="1:17" x14ac:dyDescent="0.25">
      <c r="A132" t="s">
        <v>69</v>
      </c>
      <c r="B132" t="s">
        <v>77</v>
      </c>
      <c r="C132">
        <v>239</v>
      </c>
      <c r="E132" t="s">
        <v>15</v>
      </c>
      <c r="F132" t="s">
        <v>19</v>
      </c>
      <c r="G132" s="13">
        <v>0.46300000000000002</v>
      </c>
      <c r="H132" s="13">
        <v>8.2129999999999992</v>
      </c>
      <c r="I132" s="13">
        <v>16.937000000000001</v>
      </c>
      <c r="J132" s="13">
        <v>1.748</v>
      </c>
      <c r="K132" s="42">
        <f t="shared" si="12"/>
        <v>10.320599870106866</v>
      </c>
      <c r="L132">
        <f t="shared" si="13"/>
        <v>201.45420681758947</v>
      </c>
      <c r="M132">
        <f t="shared" si="14"/>
        <v>0.64022801976399213</v>
      </c>
      <c r="N132">
        <f t="shared" si="15"/>
        <v>314.6600907780508</v>
      </c>
      <c r="O132"/>
      <c r="P132"/>
      <c r="Q132"/>
    </row>
    <row r="133" spans="1:17" x14ac:dyDescent="0.25">
      <c r="A133" t="s">
        <v>69</v>
      </c>
      <c r="B133" t="s">
        <v>77</v>
      </c>
      <c r="C133">
        <v>239</v>
      </c>
      <c r="E133" t="s">
        <v>15</v>
      </c>
      <c r="F133" t="s">
        <v>11</v>
      </c>
      <c r="G133" s="13">
        <v>4.4470000000000001</v>
      </c>
      <c r="H133" s="13">
        <v>4.4379999999999997</v>
      </c>
      <c r="I133" s="13">
        <v>72.146000000000001</v>
      </c>
      <c r="J133" s="13">
        <v>11.571</v>
      </c>
      <c r="K133" s="42">
        <f t="shared" ref="K133:K134" si="16">(J133/I133)*100</f>
        <v>16.038311202284255</v>
      </c>
      <c r="L133">
        <f t="shared" si="13"/>
        <v>305.29444665829732</v>
      </c>
      <c r="M133">
        <f t="shared" si="14"/>
        <v>306.53394014875306</v>
      </c>
      <c r="N133">
        <f t="shared" ref="N133:N134" si="17">L133/M133</f>
        <v>0.9959564233250835</v>
      </c>
      <c r="O133"/>
      <c r="P133"/>
      <c r="Q133"/>
    </row>
    <row r="134" spans="1:17" x14ac:dyDescent="0.25">
      <c r="A134" t="s">
        <v>69</v>
      </c>
      <c r="B134" s="48" t="s">
        <v>77</v>
      </c>
      <c r="C134">
        <v>239</v>
      </c>
      <c r="E134" t="s">
        <v>15</v>
      </c>
      <c r="F134" t="s">
        <v>10</v>
      </c>
      <c r="G134" s="43">
        <v>5.8390000000000004</v>
      </c>
      <c r="H134" s="13">
        <v>4.0910000000000002</v>
      </c>
      <c r="I134" s="13">
        <v>86.513000000000005</v>
      </c>
      <c r="J134" s="13">
        <v>24.393000000000001</v>
      </c>
      <c r="K134" s="42">
        <f t="shared" si="16"/>
        <v>28.195762486562714</v>
      </c>
      <c r="L134">
        <f t="shared" si="13"/>
        <v>313.99070729634428</v>
      </c>
      <c r="M134">
        <f t="shared" si="14"/>
        <v>639.63878052093435</v>
      </c>
      <c r="N134">
        <f t="shared" si="17"/>
        <v>0.49088753974645516</v>
      </c>
      <c r="O134"/>
      <c r="P134"/>
      <c r="Q134"/>
    </row>
    <row r="135" spans="1:17" x14ac:dyDescent="0.25">
      <c r="A135" s="30" t="s">
        <v>96</v>
      </c>
      <c r="B135" s="37" t="s">
        <v>68</v>
      </c>
      <c r="C135">
        <v>188</v>
      </c>
      <c r="E135" t="s">
        <v>15</v>
      </c>
      <c r="F135" t="s">
        <v>17</v>
      </c>
      <c r="G135" s="46">
        <v>4.7060000000000004</v>
      </c>
      <c r="H135" s="68">
        <v>3.1869999999999998</v>
      </c>
      <c r="I135" s="68">
        <v>130.898</v>
      </c>
      <c r="J135" s="68">
        <v>55.981000000000002</v>
      </c>
      <c r="K135" s="69">
        <v>42.766887194609552</v>
      </c>
      <c r="L135">
        <v>119.64319294450124</v>
      </c>
      <c r="M135">
        <v>260.87214752561016</v>
      </c>
      <c r="N135">
        <v>0.45862769973462081</v>
      </c>
      <c r="O135"/>
      <c r="P135"/>
      <c r="Q135"/>
    </row>
    <row r="136" spans="1:17" x14ac:dyDescent="0.25">
      <c r="A136" s="30" t="s">
        <v>96</v>
      </c>
      <c r="B136" s="37" t="s">
        <v>68</v>
      </c>
      <c r="C136">
        <v>188</v>
      </c>
      <c r="E136" t="s">
        <v>15</v>
      </c>
      <c r="F136" t="s">
        <v>19</v>
      </c>
      <c r="G136" s="46">
        <v>0.497</v>
      </c>
      <c r="H136" s="68">
        <v>8.952</v>
      </c>
      <c r="I136" s="68">
        <v>19.526</v>
      </c>
      <c r="J136" s="68">
        <v>4.7869999999999999</v>
      </c>
      <c r="K136" s="69">
        <v>24.516029908839496</v>
      </c>
      <c r="L136">
        <v>280.03124462014625</v>
      </c>
      <c r="M136">
        <v>0.86313578213955844</v>
      </c>
      <c r="N136">
        <v>324.43475338955261</v>
      </c>
      <c r="O136"/>
      <c r="P136"/>
      <c r="Q136"/>
    </row>
    <row r="137" spans="1:17" x14ac:dyDescent="0.25">
      <c r="A137" s="30" t="s">
        <v>96</v>
      </c>
      <c r="B137" s="37" t="s">
        <v>68</v>
      </c>
      <c r="C137">
        <v>188</v>
      </c>
      <c r="E137" t="s">
        <v>15</v>
      </c>
      <c r="F137" t="s">
        <v>11</v>
      </c>
      <c r="G137" s="46">
        <v>4.4589999999999996</v>
      </c>
      <c r="H137" s="68">
        <v>2.972</v>
      </c>
      <c r="I137" s="68">
        <v>51.13</v>
      </c>
      <c r="J137" s="68">
        <v>9.7769999999999992</v>
      </c>
      <c r="K137" s="69">
        <v>19.121846274203008</v>
      </c>
      <c r="L137">
        <v>91.933494607551964</v>
      </c>
      <c r="M137">
        <v>206.94317289964019</v>
      </c>
      <c r="N137">
        <v>0.44424511965966773</v>
      </c>
      <c r="O137"/>
      <c r="P137"/>
      <c r="Q137"/>
    </row>
    <row r="138" spans="1:17" x14ac:dyDescent="0.25">
      <c r="A138" s="30" t="s">
        <v>96</v>
      </c>
      <c r="B138" s="37" t="s">
        <v>68</v>
      </c>
      <c r="C138">
        <v>188</v>
      </c>
      <c r="E138" t="s">
        <v>15</v>
      </c>
      <c r="F138" t="s">
        <v>10</v>
      </c>
      <c r="G138" s="46">
        <v>4.2439999999999998</v>
      </c>
      <c r="H138" s="68">
        <v>2.5430000000000001</v>
      </c>
      <c r="I138" s="68">
        <v>40.356999999999999</v>
      </c>
      <c r="J138" s="68">
        <v>9.2940000000000005</v>
      </c>
      <c r="K138" s="69">
        <v>23.029462051193104</v>
      </c>
      <c r="L138">
        <v>54.81562082037378</v>
      </c>
      <c r="M138">
        <v>152.67304490463772</v>
      </c>
      <c r="N138">
        <v>0.35903928460071383</v>
      </c>
      <c r="O138"/>
      <c r="P138"/>
      <c r="Q138"/>
    </row>
    <row r="139" spans="1:17" x14ac:dyDescent="0.25">
      <c r="A139" t="s">
        <v>67</v>
      </c>
      <c r="B139" t="s">
        <v>68</v>
      </c>
      <c r="C139">
        <v>141.5</v>
      </c>
      <c r="E139" t="s">
        <v>15</v>
      </c>
      <c r="F139" t="s">
        <v>17</v>
      </c>
      <c r="G139" s="13">
        <v>1.998</v>
      </c>
      <c r="H139" s="13">
        <v>1.919</v>
      </c>
      <c r="I139" s="13">
        <v>15.340999999999999</v>
      </c>
      <c r="J139" s="13">
        <v>5.6680000000000001</v>
      </c>
      <c r="K139" s="42">
        <f t="shared" ref="K139:K147" si="18">(J139/I139)*100</f>
        <v>36.946744019294705</v>
      </c>
      <c r="L139">
        <f t="shared" ref="L139:L147" si="19">((H139^3)*G139*PI())/4</f>
        <v>11.089457209577089</v>
      </c>
      <c r="M139">
        <f t="shared" ref="M139:M147" si="20">((G139^3)*H139*PI())/4</f>
        <v>12.021296466904573</v>
      </c>
      <c r="N139">
        <f t="shared" ref="N139:N147" si="21">L139/M139</f>
        <v>0.92248429610791993</v>
      </c>
      <c r="O139"/>
      <c r="P139"/>
      <c r="Q139"/>
    </row>
    <row r="140" spans="1:17" x14ac:dyDescent="0.25">
      <c r="A140" t="s">
        <v>67</v>
      </c>
      <c r="B140" t="s">
        <v>68</v>
      </c>
      <c r="C140">
        <v>141.5</v>
      </c>
      <c r="E140" t="s">
        <v>15</v>
      </c>
      <c r="F140" t="s">
        <v>19</v>
      </c>
      <c r="G140" s="13">
        <v>0.42299999999999999</v>
      </c>
      <c r="H140" s="13">
        <v>4.5389999999999997</v>
      </c>
      <c r="I140" s="13">
        <v>9.8829999999999991</v>
      </c>
      <c r="J140" s="13">
        <v>2.7240000000000002</v>
      </c>
      <c r="K140" s="42">
        <f t="shared" si="18"/>
        <v>27.562481028027928</v>
      </c>
      <c r="L140">
        <f t="shared" si="19"/>
        <v>31.067821193587658</v>
      </c>
      <c r="M140">
        <f t="shared" si="20"/>
        <v>0.26981815372727669</v>
      </c>
      <c r="N140">
        <f t="shared" si="21"/>
        <v>115.14355414717569</v>
      </c>
      <c r="O140"/>
      <c r="P140"/>
      <c r="Q140"/>
    </row>
    <row r="141" spans="1:17" x14ac:dyDescent="0.25">
      <c r="A141" t="s">
        <v>67</v>
      </c>
      <c r="B141" s="48" t="s">
        <v>68</v>
      </c>
      <c r="C141">
        <v>141.5</v>
      </c>
      <c r="E141" t="s">
        <v>15</v>
      </c>
      <c r="F141" t="s">
        <v>11</v>
      </c>
      <c r="G141" s="13">
        <v>2.5939999999999999</v>
      </c>
      <c r="H141" s="13">
        <v>1.6140000000000001</v>
      </c>
      <c r="I141" s="13">
        <v>16.780999999999999</v>
      </c>
      <c r="J141" s="13">
        <v>4.1890000000000001</v>
      </c>
      <c r="K141" s="42">
        <f t="shared" si="18"/>
        <v>24.962755497288601</v>
      </c>
      <c r="L141">
        <f t="shared" si="19"/>
        <v>8.5658495907025554</v>
      </c>
      <c r="M141">
        <f t="shared" si="20"/>
        <v>22.126021343796541</v>
      </c>
      <c r="N141">
        <f t="shared" si="21"/>
        <v>0.38713917236205492</v>
      </c>
      <c r="O141"/>
      <c r="P141"/>
      <c r="Q141"/>
    </row>
    <row r="142" spans="1:17" x14ac:dyDescent="0.25">
      <c r="A142" t="s">
        <v>67</v>
      </c>
      <c r="B142" s="48" t="s">
        <v>68</v>
      </c>
      <c r="C142">
        <v>141.5</v>
      </c>
      <c r="E142" t="s">
        <v>15</v>
      </c>
      <c r="F142" t="s">
        <v>12</v>
      </c>
      <c r="G142" s="13">
        <v>2.1440000000000001</v>
      </c>
      <c r="H142" s="13">
        <v>1.8129999999999999</v>
      </c>
      <c r="I142" s="13">
        <v>14.603</v>
      </c>
      <c r="J142" s="13">
        <v>3.8220000000000001</v>
      </c>
      <c r="K142" s="42">
        <f t="shared" si="18"/>
        <v>26.172704238855033</v>
      </c>
      <c r="L142">
        <f t="shared" si="19"/>
        <v>10.03478506271621</v>
      </c>
      <c r="M142">
        <f t="shared" si="20"/>
        <v>14.033371702030006</v>
      </c>
      <c r="N142">
        <f t="shared" si="21"/>
        <v>0.71506586412619733</v>
      </c>
      <c r="O142"/>
      <c r="P142"/>
      <c r="Q142"/>
    </row>
    <row r="143" spans="1:17" x14ac:dyDescent="0.25">
      <c r="A143" t="s">
        <v>67</v>
      </c>
      <c r="B143" s="48" t="s">
        <v>68</v>
      </c>
      <c r="C143">
        <v>141.5</v>
      </c>
      <c r="E143" t="s">
        <v>15</v>
      </c>
      <c r="F143" t="s">
        <v>10</v>
      </c>
      <c r="G143" s="43">
        <v>3.0169999999999999</v>
      </c>
      <c r="H143" s="13">
        <v>1.403</v>
      </c>
      <c r="I143" s="13">
        <v>17.504000000000001</v>
      </c>
      <c r="J143" s="13">
        <v>4.6050000000000004</v>
      </c>
      <c r="K143" s="42">
        <f t="shared" si="18"/>
        <v>26.308272394881172</v>
      </c>
      <c r="L143">
        <f t="shared" si="19"/>
        <v>6.5439233634485294</v>
      </c>
      <c r="M143">
        <f t="shared" si="20"/>
        <v>30.260317671764625</v>
      </c>
      <c r="N143">
        <f t="shared" si="21"/>
        <v>0.21625428504851918</v>
      </c>
      <c r="O143"/>
      <c r="P143"/>
      <c r="Q143"/>
    </row>
    <row r="144" spans="1:17" x14ac:dyDescent="0.25">
      <c r="A144" t="s">
        <v>87</v>
      </c>
      <c r="B144" s="48" t="s">
        <v>88</v>
      </c>
      <c r="C144">
        <v>196.6</v>
      </c>
      <c r="E144" t="s">
        <v>15</v>
      </c>
      <c r="F144" t="s">
        <v>17</v>
      </c>
      <c r="G144" s="43">
        <v>4.3209999999999997</v>
      </c>
      <c r="H144" s="13">
        <v>3.0819999999999999</v>
      </c>
      <c r="I144" s="13">
        <v>53.652000000000001</v>
      </c>
      <c r="J144" s="13">
        <v>0</v>
      </c>
      <c r="K144" s="42">
        <f t="shared" si="18"/>
        <v>0</v>
      </c>
      <c r="L144">
        <f t="shared" si="19"/>
        <v>99.350956086931632</v>
      </c>
      <c r="M144">
        <f t="shared" si="20"/>
        <v>195.28789071966932</v>
      </c>
      <c r="N144">
        <f t="shared" si="21"/>
        <v>0.50874099628403147</v>
      </c>
      <c r="O144"/>
      <c r="P144"/>
      <c r="Q144"/>
    </row>
    <row r="145" spans="1:17" x14ac:dyDescent="0.25">
      <c r="A145" t="s">
        <v>87</v>
      </c>
      <c r="B145" s="48" t="s">
        <v>88</v>
      </c>
      <c r="C145">
        <v>196.6</v>
      </c>
      <c r="E145" t="s">
        <v>15</v>
      </c>
      <c r="F145" t="s">
        <v>19</v>
      </c>
      <c r="G145" s="13">
        <v>0.48199999999999998</v>
      </c>
      <c r="H145" s="13">
        <v>1.0269999999999999</v>
      </c>
      <c r="I145" s="13">
        <v>1.696</v>
      </c>
      <c r="J145" s="13">
        <v>0.98180000000000001</v>
      </c>
      <c r="K145" s="42">
        <f t="shared" si="18"/>
        <v>57.889150943396231</v>
      </c>
      <c r="L145">
        <f t="shared" si="19"/>
        <v>0.41006079599467615</v>
      </c>
      <c r="M145">
        <f t="shared" si="20"/>
        <v>9.032364177780941E-2</v>
      </c>
      <c r="N145">
        <f t="shared" si="21"/>
        <v>4.5399054768340763</v>
      </c>
      <c r="O145"/>
      <c r="P145"/>
      <c r="Q145"/>
    </row>
    <row r="146" spans="1:17" x14ac:dyDescent="0.25">
      <c r="A146" t="s">
        <v>87</v>
      </c>
      <c r="B146" s="48" t="s">
        <v>88</v>
      </c>
      <c r="C146">
        <v>196.6</v>
      </c>
      <c r="E146" t="s">
        <v>15</v>
      </c>
      <c r="F146" t="s">
        <v>11</v>
      </c>
      <c r="G146" s="13">
        <v>2.9860000000000002</v>
      </c>
      <c r="H146" s="13">
        <v>2.6080000000000001</v>
      </c>
      <c r="I146" s="13">
        <v>28.285</v>
      </c>
      <c r="J146" s="13">
        <v>7.4450000000000003</v>
      </c>
      <c r="K146" s="42">
        <f t="shared" si="18"/>
        <v>26.321371751811917</v>
      </c>
      <c r="L146">
        <f t="shared" si="19"/>
        <v>41.600873142099488</v>
      </c>
      <c r="M146">
        <f t="shared" si="20"/>
        <v>54.533940327851376</v>
      </c>
      <c r="N146">
        <f t="shared" si="21"/>
        <v>0.76284370599300411</v>
      </c>
      <c r="O146"/>
      <c r="P146"/>
      <c r="Q146"/>
    </row>
    <row r="147" spans="1:17" x14ac:dyDescent="0.25">
      <c r="A147" t="s">
        <v>87</v>
      </c>
      <c r="B147" s="48" t="s">
        <v>88</v>
      </c>
      <c r="C147">
        <v>196.6</v>
      </c>
      <c r="E147" t="s">
        <v>15</v>
      </c>
      <c r="F147" t="s">
        <v>10</v>
      </c>
      <c r="G147" s="43">
        <v>3.5539999999999998</v>
      </c>
      <c r="H147" s="13">
        <v>2.8109999999999999</v>
      </c>
      <c r="I147" s="13">
        <v>37.241</v>
      </c>
      <c r="J147" s="13">
        <v>12.265000000000001</v>
      </c>
      <c r="K147" s="42">
        <f t="shared" si="18"/>
        <v>32.93413173652695</v>
      </c>
      <c r="L147">
        <f t="shared" si="19"/>
        <v>61.999736202345041</v>
      </c>
      <c r="M147">
        <f t="shared" si="20"/>
        <v>99.106695869669309</v>
      </c>
      <c r="N147">
        <f t="shared" si="21"/>
        <v>0.6255857453252005</v>
      </c>
      <c r="O147"/>
      <c r="P147"/>
      <c r="Q147"/>
    </row>
    <row r="148" spans="1:17" x14ac:dyDescent="0.25">
      <c r="A148" s="30" t="s">
        <v>97</v>
      </c>
      <c r="B148" s="37" t="s">
        <v>92</v>
      </c>
      <c r="C148" s="56">
        <v>380.9</v>
      </c>
      <c r="D148" s="56">
        <v>421.2</v>
      </c>
      <c r="E148" t="s">
        <v>15</v>
      </c>
      <c r="F148" t="s">
        <v>17</v>
      </c>
      <c r="G148" s="46">
        <v>5.6369999999999996</v>
      </c>
      <c r="H148" s="68">
        <v>6.7469999999999999</v>
      </c>
      <c r="I148" s="68">
        <v>147.22</v>
      </c>
      <c r="J148" s="68">
        <v>0</v>
      </c>
      <c r="K148" s="69">
        <v>0</v>
      </c>
      <c r="L148">
        <v>1359.7843755423669</v>
      </c>
      <c r="M148">
        <v>949.17151409208441</v>
      </c>
      <c r="N148">
        <v>1.4326013321660289</v>
      </c>
      <c r="O148"/>
      <c r="P148"/>
      <c r="Q148"/>
    </row>
    <row r="149" spans="1:17" x14ac:dyDescent="0.25">
      <c r="A149" s="30" t="s">
        <v>97</v>
      </c>
      <c r="B149" s="37" t="s">
        <v>92</v>
      </c>
      <c r="C149" s="56">
        <v>380.9</v>
      </c>
      <c r="D149" s="56">
        <v>421.2</v>
      </c>
      <c r="E149" t="s">
        <v>15</v>
      </c>
      <c r="F149" t="s">
        <v>19</v>
      </c>
      <c r="G149" s="46">
        <v>0.52100000000000002</v>
      </c>
      <c r="H149" s="68">
        <v>10.992000000000001</v>
      </c>
      <c r="I149" s="68">
        <v>18.812999999999999</v>
      </c>
      <c r="J149" s="68">
        <v>0</v>
      </c>
      <c r="K149" s="69">
        <v>0</v>
      </c>
      <c r="L149">
        <v>543.44771095620774</v>
      </c>
      <c r="M149">
        <v>1.2208990926647194</v>
      </c>
      <c r="N149">
        <v>445.12090656901501</v>
      </c>
      <c r="O149"/>
      <c r="P149"/>
      <c r="Q149"/>
    </row>
    <row r="150" spans="1:17" x14ac:dyDescent="0.25">
      <c r="A150" s="30" t="s">
        <v>97</v>
      </c>
      <c r="B150" s="37" t="s">
        <v>92</v>
      </c>
      <c r="C150" s="56">
        <v>380.9</v>
      </c>
      <c r="D150" s="56">
        <v>421.2</v>
      </c>
      <c r="E150" t="s">
        <v>15</v>
      </c>
      <c r="F150" t="s">
        <v>11</v>
      </c>
      <c r="G150" s="46">
        <v>9.0069999999999997</v>
      </c>
      <c r="H150" s="68">
        <v>4.8440000000000003</v>
      </c>
      <c r="I150" s="68">
        <v>169.846</v>
      </c>
      <c r="J150" s="68">
        <v>8.8390000000000004</v>
      </c>
      <c r="K150" s="69">
        <v>5.2041260906939231</v>
      </c>
      <c r="L150">
        <v>804.04887296681488</v>
      </c>
      <c r="M150">
        <v>2779.9341207311636</v>
      </c>
      <c r="N150">
        <v>0.28923306742079852</v>
      </c>
      <c r="O150"/>
      <c r="P150"/>
      <c r="Q150"/>
    </row>
    <row r="151" spans="1:17" x14ac:dyDescent="0.25">
      <c r="A151" s="30" t="s">
        <v>97</v>
      </c>
      <c r="B151" s="37" t="s">
        <v>92</v>
      </c>
      <c r="C151" s="56">
        <v>380.9</v>
      </c>
      <c r="D151" s="56">
        <v>421.2</v>
      </c>
      <c r="E151" t="s">
        <v>15</v>
      </c>
      <c r="F151" t="s">
        <v>12</v>
      </c>
      <c r="G151" s="46">
        <v>7.0330000000000004</v>
      </c>
      <c r="H151" s="68">
        <v>5.9009999999999998</v>
      </c>
      <c r="I151" s="68">
        <v>162.60400000000001</v>
      </c>
      <c r="J151" s="68">
        <v>13.185</v>
      </c>
      <c r="K151" s="69">
        <v>8.1086566136134408</v>
      </c>
      <c r="L151">
        <v>1135.0300056708741</v>
      </c>
      <c r="M151">
        <v>1612.2684231113997</v>
      </c>
      <c r="N151">
        <v>0.70399568049621797</v>
      </c>
      <c r="O151"/>
      <c r="P151"/>
      <c r="Q151"/>
    </row>
    <row r="152" spans="1:17" x14ac:dyDescent="0.25">
      <c r="A152" s="30" t="s">
        <v>97</v>
      </c>
      <c r="B152" s="37" t="s">
        <v>92</v>
      </c>
      <c r="C152" s="56">
        <v>380.9</v>
      </c>
      <c r="D152" s="56">
        <v>421.2</v>
      </c>
      <c r="E152" t="s">
        <v>15</v>
      </c>
      <c r="F152" t="s">
        <v>10</v>
      </c>
      <c r="G152" s="46">
        <v>9.8239999999999998</v>
      </c>
      <c r="H152" s="68">
        <v>4.7690000000000001</v>
      </c>
      <c r="I152" s="68">
        <v>167.351</v>
      </c>
      <c r="J152" s="68">
        <v>0</v>
      </c>
      <c r="K152" s="69">
        <v>0</v>
      </c>
      <c r="L152">
        <v>836.87424483540656</v>
      </c>
      <c r="M152">
        <v>3551.2583280161643</v>
      </c>
      <c r="N152">
        <v>0.23565569371094125</v>
      </c>
      <c r="O152"/>
      <c r="P152"/>
      <c r="Q152"/>
    </row>
    <row r="153" spans="1:17" x14ac:dyDescent="0.25">
      <c r="A153" t="s">
        <v>91</v>
      </c>
      <c r="B153" s="48" t="s">
        <v>92</v>
      </c>
      <c r="C153">
        <v>152</v>
      </c>
      <c r="D153">
        <v>161.80000000000001</v>
      </c>
      <c r="E153" t="s">
        <v>15</v>
      </c>
      <c r="F153" t="s">
        <v>17</v>
      </c>
      <c r="G153" s="43">
        <v>2.1720000000000002</v>
      </c>
      <c r="H153" s="13">
        <v>2.3530000000000002</v>
      </c>
      <c r="I153" s="13">
        <v>21.808</v>
      </c>
      <c r="J153" s="13">
        <v>0.48599999999999999</v>
      </c>
      <c r="K153" s="42">
        <f>(J153/I153)*100</f>
        <v>2.2285399853264853</v>
      </c>
      <c r="L153">
        <f>((H153^3)*G153*PI())/4</f>
        <v>22.223654864513072</v>
      </c>
      <c r="M153">
        <f>((G153^3)*H153*PI())/4</f>
        <v>18.936131955561432</v>
      </c>
      <c r="N153">
        <f>L153/M153</f>
        <v>1.1736111111111112</v>
      </c>
      <c r="O153"/>
      <c r="P153"/>
      <c r="Q153"/>
    </row>
    <row r="154" spans="1:17" x14ac:dyDescent="0.25">
      <c r="A154" t="s">
        <v>91</v>
      </c>
      <c r="B154" s="48" t="s">
        <v>92</v>
      </c>
      <c r="C154">
        <v>152</v>
      </c>
      <c r="D154">
        <v>161.80000000000001</v>
      </c>
      <c r="E154" t="s">
        <v>15</v>
      </c>
      <c r="F154" t="s">
        <v>19</v>
      </c>
      <c r="G154" s="43">
        <v>0.39500000000000002</v>
      </c>
      <c r="H154" s="13">
        <v>4.1630000000000003</v>
      </c>
      <c r="I154" s="13">
        <v>5.984</v>
      </c>
      <c r="J154" s="13">
        <v>0</v>
      </c>
      <c r="K154" s="42">
        <f>(J154/I154)*100</f>
        <v>0</v>
      </c>
      <c r="L154">
        <f>((H154^3)*G154*PI())/4</f>
        <v>22.382377159823989</v>
      </c>
      <c r="M154">
        <f>((G154^3)*H154*PI())/4</f>
        <v>0.20150581301522985</v>
      </c>
      <c r="N154">
        <f>L154/M154</f>
        <v>111.07559045024833</v>
      </c>
      <c r="O154"/>
      <c r="P154"/>
      <c r="Q154"/>
    </row>
    <row r="155" spans="1:17" x14ac:dyDescent="0.25">
      <c r="A155" t="s">
        <v>91</v>
      </c>
      <c r="B155" s="48" t="s">
        <v>92</v>
      </c>
      <c r="C155">
        <v>152</v>
      </c>
      <c r="D155">
        <v>161.80000000000001</v>
      </c>
      <c r="E155" t="s">
        <v>15</v>
      </c>
      <c r="F155" t="s">
        <v>11</v>
      </c>
      <c r="G155" s="43">
        <v>3.4390000000000001</v>
      </c>
      <c r="H155" s="13">
        <v>1.7769999999999999</v>
      </c>
      <c r="I155" s="13">
        <v>26.757999999999999</v>
      </c>
      <c r="J155" s="13">
        <v>0.34100000000000003</v>
      </c>
      <c r="K155" s="42">
        <f>(J155/I155)*100</f>
        <v>1.2743852305852457</v>
      </c>
      <c r="L155">
        <f>((H155^3)*G155*PI())/4</f>
        <v>15.155991066159405</v>
      </c>
      <c r="M155">
        <f>((G155^3)*H155*PI())/4</f>
        <v>56.764110478752251</v>
      </c>
      <c r="N155">
        <f>L155/M155</f>
        <v>0.26699953435952362</v>
      </c>
      <c r="O155"/>
      <c r="P155"/>
      <c r="Q155"/>
    </row>
    <row r="156" spans="1:17" x14ac:dyDescent="0.25">
      <c r="A156" t="s">
        <v>91</v>
      </c>
      <c r="B156" s="48" t="s">
        <v>92</v>
      </c>
      <c r="C156">
        <v>152</v>
      </c>
      <c r="D156">
        <v>161.80000000000001</v>
      </c>
      <c r="E156" t="s">
        <v>15</v>
      </c>
      <c r="F156" t="s">
        <v>12</v>
      </c>
      <c r="G156" s="43">
        <v>1.9910000000000001</v>
      </c>
      <c r="H156" s="13">
        <v>1.7929999999999999</v>
      </c>
      <c r="I156" s="13">
        <v>18.178999999999998</v>
      </c>
      <c r="J156" s="13">
        <v>1.43</v>
      </c>
      <c r="K156" s="42">
        <f>(J156/I156)*100</f>
        <v>7.8662192639859185</v>
      </c>
      <c r="L156">
        <f>((H156^3)*G156*PI())/4</f>
        <v>9.0136773894139122</v>
      </c>
      <c r="M156">
        <f>((G156^3)*H156*PI())/4</f>
        <v>11.114346981617269</v>
      </c>
      <c r="N156">
        <f>L156/M156</f>
        <v>0.81099478037910921</v>
      </c>
      <c r="O156"/>
      <c r="P156"/>
      <c r="Q156"/>
    </row>
    <row r="157" spans="1:17" x14ac:dyDescent="0.25">
      <c r="A157" t="s">
        <v>91</v>
      </c>
      <c r="B157" s="48" t="s">
        <v>92</v>
      </c>
      <c r="C157">
        <v>152</v>
      </c>
      <c r="D157">
        <v>161.80000000000001</v>
      </c>
      <c r="E157" t="s">
        <v>15</v>
      </c>
      <c r="F157" t="s">
        <v>10</v>
      </c>
      <c r="G157" s="43">
        <v>4.0149999999999997</v>
      </c>
      <c r="H157" s="13">
        <v>1.3660000000000001</v>
      </c>
      <c r="I157" s="13">
        <v>23.771999999999998</v>
      </c>
      <c r="J157" s="13">
        <v>1.2330000000000001</v>
      </c>
      <c r="K157" s="42">
        <f>(J157/I157)*100</f>
        <v>5.1867743563856639</v>
      </c>
      <c r="L157">
        <f>((H157^3)*G157*PI())/4</f>
        <v>8.0376210939699195</v>
      </c>
      <c r="M157">
        <f>((G157^3)*H157*PI())/4</f>
        <v>69.438004164911291</v>
      </c>
      <c r="N157">
        <f>L157/M157</f>
        <v>0.11575247864096193</v>
      </c>
      <c r="O157"/>
      <c r="P157"/>
      <c r="Q157"/>
    </row>
    <row r="158" spans="1:17" x14ac:dyDescent="0.25">
      <c r="A158" s="30" t="s">
        <v>95</v>
      </c>
      <c r="B158" s="37" t="s">
        <v>9</v>
      </c>
      <c r="C158">
        <v>91</v>
      </c>
      <c r="D158">
        <v>95</v>
      </c>
      <c r="E158" t="s">
        <v>14</v>
      </c>
      <c r="F158" t="s">
        <v>11</v>
      </c>
      <c r="G158" s="46">
        <v>0.36599999999999999</v>
      </c>
      <c r="H158" s="68">
        <v>1.042</v>
      </c>
      <c r="I158" s="68">
        <v>1.2809999999999999</v>
      </c>
      <c r="J158" s="68">
        <v>0.17299999999999999</v>
      </c>
      <c r="K158" s="69">
        <v>13.505074160811867</v>
      </c>
      <c r="L158">
        <v>0.32521766223820031</v>
      </c>
      <c r="M158">
        <v>4.0123689091534021E-2</v>
      </c>
      <c r="N158">
        <v>8.1053778852757645</v>
      </c>
      <c r="O158"/>
      <c r="P158"/>
      <c r="Q158"/>
    </row>
    <row r="159" spans="1:17" x14ac:dyDescent="0.25">
      <c r="A159" s="30" t="s">
        <v>95</v>
      </c>
      <c r="B159" s="37" t="s">
        <v>9</v>
      </c>
      <c r="C159">
        <v>91</v>
      </c>
      <c r="D159">
        <v>95</v>
      </c>
      <c r="E159" t="s">
        <v>14</v>
      </c>
      <c r="F159" t="s">
        <v>12</v>
      </c>
      <c r="G159" s="46">
        <v>0.20499999999999999</v>
      </c>
      <c r="H159" s="68">
        <v>0.97499999999999998</v>
      </c>
      <c r="I159" s="68">
        <v>0.78</v>
      </c>
      <c r="J159" s="68">
        <v>0</v>
      </c>
      <c r="K159" s="69">
        <v>0</v>
      </c>
      <c r="L159">
        <v>0.14923049842480487</v>
      </c>
      <c r="M159">
        <v>6.5971457686284539E-3</v>
      </c>
      <c r="N159">
        <v>22.620464009518148</v>
      </c>
      <c r="O159"/>
      <c r="P159"/>
      <c r="Q159"/>
    </row>
    <row r="160" spans="1:17" x14ac:dyDescent="0.25">
      <c r="A160" s="30" t="s">
        <v>95</v>
      </c>
      <c r="B160" s="37" t="s">
        <v>9</v>
      </c>
      <c r="C160">
        <v>91</v>
      </c>
      <c r="D160">
        <v>95</v>
      </c>
      <c r="E160" t="s">
        <v>14</v>
      </c>
      <c r="F160" t="s">
        <v>10</v>
      </c>
      <c r="G160" s="46">
        <v>0.61099999999999999</v>
      </c>
      <c r="H160" s="68">
        <v>0.76100000000000001</v>
      </c>
      <c r="I160" s="68">
        <v>2.1440000000000001</v>
      </c>
      <c r="J160" s="68">
        <v>0</v>
      </c>
      <c r="K160" s="69">
        <v>0</v>
      </c>
      <c r="L160">
        <v>0.2114876745734518</v>
      </c>
      <c r="M160">
        <v>0.13633211394412495</v>
      </c>
      <c r="N160">
        <v>1.5512682115391314</v>
      </c>
      <c r="O160"/>
      <c r="P160"/>
      <c r="Q160"/>
    </row>
    <row r="161" spans="1:17" x14ac:dyDescent="0.25">
      <c r="A161" t="s">
        <v>8</v>
      </c>
      <c r="B161" t="s">
        <v>9</v>
      </c>
      <c r="C161">
        <v>79.2</v>
      </c>
      <c r="D161">
        <v>81</v>
      </c>
      <c r="E161" t="s">
        <v>14</v>
      </c>
      <c r="F161" t="s">
        <v>19</v>
      </c>
      <c r="G161" s="13">
        <v>0.52700000000000002</v>
      </c>
      <c r="H161" s="13">
        <v>0.88</v>
      </c>
      <c r="I161" s="13">
        <v>1.55</v>
      </c>
      <c r="J161" s="13">
        <v>0</v>
      </c>
      <c r="K161" s="42">
        <f t="shared" ref="K161:K199" si="22">(J161/I161)*100</f>
        <v>0</v>
      </c>
      <c r="L161">
        <f t="shared" ref="L161:L199" si="23">((H161^3)*G161*PI())/4</f>
        <v>0.28206455374797612</v>
      </c>
      <c r="M161">
        <f t="shared" ref="M161:M199" si="24">((G161^3)*H161*PI())/4</f>
        <v>0.10115897010314008</v>
      </c>
      <c r="N161">
        <f t="shared" ref="N161:N199" si="25">L161/M161</f>
        <v>2.7883296306831471</v>
      </c>
      <c r="O161"/>
      <c r="P161"/>
      <c r="Q161"/>
    </row>
    <row r="162" spans="1:17" x14ac:dyDescent="0.25">
      <c r="A162" t="s">
        <v>8</v>
      </c>
      <c r="B162" t="s">
        <v>9</v>
      </c>
      <c r="C162">
        <v>79.2</v>
      </c>
      <c r="D162">
        <v>81</v>
      </c>
      <c r="E162" t="s">
        <v>14</v>
      </c>
      <c r="F162" t="s">
        <v>11</v>
      </c>
      <c r="G162" s="13">
        <v>0.74299999999999999</v>
      </c>
      <c r="H162" s="13">
        <v>1.0109999999999999</v>
      </c>
      <c r="I162" s="13">
        <v>2.3109999999999999</v>
      </c>
      <c r="J162" s="13">
        <v>0.187</v>
      </c>
      <c r="K162" s="42">
        <f t="shared" si="22"/>
        <v>8.0917351795759416</v>
      </c>
      <c r="L162">
        <f t="shared" si="23"/>
        <v>0.60302061863205969</v>
      </c>
      <c r="M162">
        <f t="shared" si="24"/>
        <v>0.32569229034058583</v>
      </c>
      <c r="N162">
        <f t="shared" si="25"/>
        <v>1.8515041237281473</v>
      </c>
      <c r="O162"/>
      <c r="P162"/>
      <c r="Q162"/>
    </row>
    <row r="163" spans="1:17" x14ac:dyDescent="0.25">
      <c r="A163" t="s">
        <v>8</v>
      </c>
      <c r="B163" s="48" t="s">
        <v>9</v>
      </c>
      <c r="C163">
        <v>79.2</v>
      </c>
      <c r="D163">
        <v>81</v>
      </c>
      <c r="E163" t="s">
        <v>14</v>
      </c>
      <c r="F163" t="s">
        <v>10</v>
      </c>
      <c r="G163" s="43">
        <v>0.86</v>
      </c>
      <c r="H163" s="13">
        <v>2.9</v>
      </c>
      <c r="I163" s="13">
        <v>8.9819999999999993</v>
      </c>
      <c r="J163" s="13">
        <v>0.19800000000000001</v>
      </c>
      <c r="K163" s="42">
        <f t="shared" si="22"/>
        <v>2.2044088176352705</v>
      </c>
      <c r="L163">
        <f t="shared" si="23"/>
        <v>16.473365194106314</v>
      </c>
      <c r="M163">
        <f t="shared" si="24"/>
        <v>1.4487159212319891</v>
      </c>
      <c r="N163">
        <f t="shared" si="25"/>
        <v>11.371011357490538</v>
      </c>
      <c r="O163"/>
      <c r="P163"/>
      <c r="Q163"/>
    </row>
    <row r="164" spans="1:17" x14ac:dyDescent="0.25">
      <c r="A164" t="s">
        <v>24</v>
      </c>
      <c r="B164" t="s">
        <v>21</v>
      </c>
      <c r="C164">
        <v>69</v>
      </c>
      <c r="D164">
        <v>82</v>
      </c>
      <c r="E164" t="s">
        <v>14</v>
      </c>
      <c r="F164" t="s">
        <v>11</v>
      </c>
      <c r="G164" s="13">
        <v>0.23599999999999999</v>
      </c>
      <c r="H164" s="13">
        <v>0.49</v>
      </c>
      <c r="I164" s="13">
        <v>0.7</v>
      </c>
      <c r="J164" s="13">
        <v>0</v>
      </c>
      <c r="K164" s="42">
        <f t="shared" si="22"/>
        <v>0</v>
      </c>
      <c r="L164">
        <f t="shared" si="23"/>
        <v>2.1806708812028945E-2</v>
      </c>
      <c r="M164">
        <f t="shared" si="24"/>
        <v>5.0585025155966854E-3</v>
      </c>
      <c r="N164">
        <f t="shared" si="25"/>
        <v>4.3109020396437803</v>
      </c>
      <c r="O164"/>
      <c r="P164"/>
      <c r="Q164"/>
    </row>
    <row r="165" spans="1:17" x14ac:dyDescent="0.25">
      <c r="A165" t="s">
        <v>24</v>
      </c>
      <c r="B165" s="48" t="s">
        <v>21</v>
      </c>
      <c r="C165">
        <v>69</v>
      </c>
      <c r="D165">
        <v>82</v>
      </c>
      <c r="E165" t="s">
        <v>14</v>
      </c>
      <c r="F165" t="s">
        <v>10</v>
      </c>
      <c r="G165" s="43">
        <v>0.41899999999999998</v>
      </c>
      <c r="H165" s="13">
        <v>0.752</v>
      </c>
      <c r="I165" s="13">
        <v>1.127</v>
      </c>
      <c r="J165" s="13">
        <v>0.313</v>
      </c>
      <c r="K165" s="42">
        <f t="shared" si="22"/>
        <v>27.772848269742678</v>
      </c>
      <c r="L165">
        <f t="shared" si="23"/>
        <v>0.1399450127737453</v>
      </c>
      <c r="M165">
        <f t="shared" si="24"/>
        <v>4.344599929898197E-2</v>
      </c>
      <c r="N165">
        <f t="shared" si="25"/>
        <v>3.221125420793912</v>
      </c>
      <c r="O165"/>
      <c r="P165"/>
      <c r="Q165"/>
    </row>
    <row r="166" spans="1:17" x14ac:dyDescent="0.25">
      <c r="A166" t="s">
        <v>20</v>
      </c>
      <c r="B166" t="s">
        <v>21</v>
      </c>
      <c r="C166">
        <v>78</v>
      </c>
      <c r="D166">
        <v>94</v>
      </c>
      <c r="E166" t="s">
        <v>14</v>
      </c>
      <c r="F166" t="s">
        <v>19</v>
      </c>
      <c r="G166" s="13">
        <v>0.13800000000000001</v>
      </c>
      <c r="H166" s="13">
        <v>0.68899999999999995</v>
      </c>
      <c r="I166" s="13">
        <v>0.45</v>
      </c>
      <c r="J166" s="13">
        <v>0.45</v>
      </c>
      <c r="K166" s="42">
        <f t="shared" si="22"/>
        <v>100</v>
      </c>
      <c r="L166">
        <f t="shared" si="23"/>
        <v>3.5450848435114153E-2</v>
      </c>
      <c r="M166">
        <f t="shared" si="24"/>
        <v>1.4221531333105425E-3</v>
      </c>
      <c r="N166">
        <f t="shared" si="25"/>
        <v>24.927588741860948</v>
      </c>
      <c r="O166"/>
      <c r="P166"/>
      <c r="Q166"/>
    </row>
    <row r="167" spans="1:17" x14ac:dyDescent="0.25">
      <c r="A167" t="s">
        <v>20</v>
      </c>
      <c r="B167" s="48" t="s">
        <v>21</v>
      </c>
      <c r="C167">
        <v>78</v>
      </c>
      <c r="D167">
        <v>94</v>
      </c>
      <c r="E167" t="s">
        <v>14</v>
      </c>
      <c r="F167" t="s">
        <v>10</v>
      </c>
      <c r="G167" s="43">
        <v>0.29799999999999999</v>
      </c>
      <c r="H167" s="13">
        <v>0.67400000000000004</v>
      </c>
      <c r="I167" s="13">
        <v>0.89800000000000002</v>
      </c>
      <c r="J167" s="13">
        <v>0.38400000000000001</v>
      </c>
      <c r="K167" s="42">
        <f t="shared" si="22"/>
        <v>42.761692650334076</v>
      </c>
      <c r="L167">
        <f t="shared" si="23"/>
        <v>7.166149019584421E-2</v>
      </c>
      <c r="M167">
        <f t="shared" si="24"/>
        <v>1.4008723717193397E-2</v>
      </c>
      <c r="N167">
        <f t="shared" si="25"/>
        <v>5.1154902932300361</v>
      </c>
      <c r="O167"/>
      <c r="P167"/>
      <c r="Q167"/>
    </row>
    <row r="168" spans="1:17" x14ac:dyDescent="0.25">
      <c r="A168" t="s">
        <v>26</v>
      </c>
      <c r="B168" t="s">
        <v>27</v>
      </c>
      <c r="C168">
        <v>92</v>
      </c>
      <c r="D168">
        <v>110</v>
      </c>
      <c r="E168" t="s">
        <v>14</v>
      </c>
      <c r="F168" t="s">
        <v>19</v>
      </c>
      <c r="G168" s="13">
        <v>0.69299999999999995</v>
      </c>
      <c r="H168" s="13">
        <v>1.585</v>
      </c>
      <c r="I168" s="13">
        <v>4.2270000000000003</v>
      </c>
      <c r="J168" s="13">
        <v>0</v>
      </c>
      <c r="K168" s="42">
        <f t="shared" si="22"/>
        <v>0</v>
      </c>
      <c r="L168">
        <f t="shared" si="23"/>
        <v>2.1672595015881093</v>
      </c>
      <c r="M168">
        <f t="shared" si="24"/>
        <v>0.41430373807210247</v>
      </c>
      <c r="N168">
        <f t="shared" si="25"/>
        <v>5.2310884561966828</v>
      </c>
      <c r="O168"/>
      <c r="P168"/>
      <c r="Q168"/>
    </row>
    <row r="169" spans="1:17" x14ac:dyDescent="0.25">
      <c r="A169" t="s">
        <v>26</v>
      </c>
      <c r="B169" t="s">
        <v>27</v>
      </c>
      <c r="C169">
        <v>92</v>
      </c>
      <c r="D169">
        <v>110</v>
      </c>
      <c r="E169" t="s">
        <v>14</v>
      </c>
      <c r="F169" t="s">
        <v>11</v>
      </c>
      <c r="G169" s="13">
        <v>0.52900000000000003</v>
      </c>
      <c r="H169" s="13">
        <v>1.3169999999999999</v>
      </c>
      <c r="I169" s="13">
        <v>2.6669999999999998</v>
      </c>
      <c r="J169" s="13">
        <v>0.78900000000000003</v>
      </c>
      <c r="K169" s="42">
        <f t="shared" si="22"/>
        <v>29.583802024746909</v>
      </c>
      <c r="L169">
        <f t="shared" si="23"/>
        <v>0.94908012390421925</v>
      </c>
      <c r="M169">
        <f t="shared" si="24"/>
        <v>0.15312379089949871</v>
      </c>
      <c r="N169">
        <f t="shared" si="25"/>
        <v>6.1981232199713414</v>
      </c>
      <c r="O169"/>
      <c r="P169"/>
      <c r="Q169"/>
    </row>
    <row r="170" spans="1:17" x14ac:dyDescent="0.25">
      <c r="A170" t="s">
        <v>26</v>
      </c>
      <c r="B170" s="48" t="s">
        <v>27</v>
      </c>
      <c r="C170">
        <v>92</v>
      </c>
      <c r="D170">
        <v>110</v>
      </c>
      <c r="E170" t="s">
        <v>14</v>
      </c>
      <c r="F170" t="s">
        <v>10</v>
      </c>
      <c r="G170" s="43">
        <v>0.54200000000000004</v>
      </c>
      <c r="H170" s="13">
        <v>1.877</v>
      </c>
      <c r="I170" s="13">
        <v>4.2290000000000001</v>
      </c>
      <c r="J170" s="13">
        <v>1.089</v>
      </c>
      <c r="K170" s="42">
        <f t="shared" si="22"/>
        <v>25.750768503192244</v>
      </c>
      <c r="L170">
        <f t="shared" si="23"/>
        <v>2.8150232475158656</v>
      </c>
      <c r="M170">
        <f t="shared" si="24"/>
        <v>0.23472103612534512</v>
      </c>
      <c r="N170">
        <f t="shared" si="25"/>
        <v>11.993059054206775</v>
      </c>
      <c r="O170"/>
      <c r="P170"/>
      <c r="Q170"/>
    </row>
    <row r="171" spans="1:17" x14ac:dyDescent="0.25">
      <c r="A171" t="s">
        <v>33</v>
      </c>
      <c r="B171" t="s">
        <v>27</v>
      </c>
      <c r="E171" t="s">
        <v>14</v>
      </c>
      <c r="F171" t="s">
        <v>19</v>
      </c>
      <c r="G171" s="13">
        <v>0.84199999999999997</v>
      </c>
      <c r="H171" s="13">
        <v>1.8440000000000001</v>
      </c>
      <c r="I171" s="13">
        <v>5.6079999999999997</v>
      </c>
      <c r="J171" s="13">
        <v>6.8000000000000005E-2</v>
      </c>
      <c r="K171" s="42">
        <f t="shared" si="22"/>
        <v>1.2125534950071328</v>
      </c>
      <c r="L171">
        <f t="shared" si="23"/>
        <v>4.1465291520034873</v>
      </c>
      <c r="M171">
        <f t="shared" si="24"/>
        <v>0.8645439432223756</v>
      </c>
      <c r="N171">
        <f t="shared" si="25"/>
        <v>4.7962040385689555</v>
      </c>
      <c r="O171"/>
      <c r="P171"/>
      <c r="Q171"/>
    </row>
    <row r="172" spans="1:17" x14ac:dyDescent="0.25">
      <c r="A172" t="s">
        <v>33</v>
      </c>
      <c r="B172" s="48" t="s">
        <v>27</v>
      </c>
      <c r="E172" t="s">
        <v>14</v>
      </c>
      <c r="F172" t="s">
        <v>10</v>
      </c>
      <c r="G172" s="43">
        <v>0.97499999999999998</v>
      </c>
      <c r="H172" s="13">
        <v>2.6070000000000002</v>
      </c>
      <c r="I172" s="13">
        <v>7.0839999999999996</v>
      </c>
      <c r="J172" s="13">
        <v>2.5790000000000002</v>
      </c>
      <c r="K172" s="42">
        <f t="shared" si="22"/>
        <v>36.405985319028801</v>
      </c>
      <c r="L172">
        <f t="shared" si="23"/>
        <v>13.568054849426098</v>
      </c>
      <c r="M172">
        <f t="shared" si="24"/>
        <v>1.8977751677730066</v>
      </c>
      <c r="N172">
        <f t="shared" si="25"/>
        <v>7.1494532544378702</v>
      </c>
      <c r="O172"/>
      <c r="P172"/>
      <c r="Q172"/>
    </row>
    <row r="173" spans="1:17" x14ac:dyDescent="0.25">
      <c r="A173" t="s">
        <v>32</v>
      </c>
      <c r="B173" t="s">
        <v>27</v>
      </c>
      <c r="C173">
        <v>67</v>
      </c>
      <c r="D173">
        <v>84.5</v>
      </c>
      <c r="E173" t="s">
        <v>14</v>
      </c>
      <c r="F173" t="s">
        <v>19</v>
      </c>
      <c r="G173" s="13">
        <v>0.25900000000000001</v>
      </c>
      <c r="H173" s="13">
        <v>0.67</v>
      </c>
      <c r="I173" s="13">
        <v>0.60599999999999998</v>
      </c>
      <c r="J173" s="13">
        <v>0.379</v>
      </c>
      <c r="K173" s="42">
        <f t="shared" si="22"/>
        <v>62.54125412541255</v>
      </c>
      <c r="L173">
        <f t="shared" si="23"/>
        <v>6.1180645324837857E-2</v>
      </c>
      <c r="M173">
        <f t="shared" si="24"/>
        <v>9.1424791023289095E-3</v>
      </c>
      <c r="N173">
        <f t="shared" si="25"/>
        <v>6.6919097807128711</v>
      </c>
      <c r="O173"/>
      <c r="P173"/>
      <c r="Q173"/>
    </row>
    <row r="174" spans="1:17" x14ac:dyDescent="0.25">
      <c r="A174" t="s">
        <v>32</v>
      </c>
      <c r="B174" s="48" t="s">
        <v>27</v>
      </c>
      <c r="C174">
        <v>67</v>
      </c>
      <c r="D174">
        <v>84.5</v>
      </c>
      <c r="E174" t="s">
        <v>14</v>
      </c>
      <c r="F174" t="s">
        <v>10</v>
      </c>
      <c r="G174" s="13">
        <v>0.22800000000000001</v>
      </c>
      <c r="H174" s="13">
        <v>0.60599999999999998</v>
      </c>
      <c r="I174" s="13">
        <v>0.434</v>
      </c>
      <c r="J174" s="13">
        <v>0.40500000000000003</v>
      </c>
      <c r="K174" s="42">
        <f t="shared" si="22"/>
        <v>93.317972350230434</v>
      </c>
      <c r="L174">
        <f t="shared" si="23"/>
        <v>3.9851309879441507E-2</v>
      </c>
      <c r="M174">
        <f t="shared" si="24"/>
        <v>5.6411421886004851E-3</v>
      </c>
      <c r="N174">
        <f t="shared" si="25"/>
        <v>7.0644044321329629</v>
      </c>
      <c r="O174"/>
      <c r="P174"/>
      <c r="Q174"/>
    </row>
    <row r="175" spans="1:17" x14ac:dyDescent="0.25">
      <c r="A175" t="s">
        <v>45</v>
      </c>
      <c r="B175" t="s">
        <v>44</v>
      </c>
      <c r="C175">
        <v>93</v>
      </c>
      <c r="D175">
        <v>112</v>
      </c>
      <c r="E175" t="s">
        <v>14</v>
      </c>
      <c r="F175" t="s">
        <v>19</v>
      </c>
      <c r="G175" s="13">
        <v>0.27050000000000002</v>
      </c>
      <c r="H175" s="13">
        <v>1.3965000000000001</v>
      </c>
      <c r="I175" s="13">
        <v>1.325</v>
      </c>
      <c r="J175" s="13">
        <v>6.3E-2</v>
      </c>
      <c r="K175" s="42">
        <f t="shared" si="22"/>
        <v>4.7547169811320753</v>
      </c>
      <c r="L175">
        <f t="shared" si="23"/>
        <v>0.57860205385039953</v>
      </c>
      <c r="M175">
        <f t="shared" si="24"/>
        <v>2.170864065218911E-2</v>
      </c>
      <c r="N175">
        <f t="shared" si="25"/>
        <v>26.653076216085093</v>
      </c>
      <c r="O175"/>
      <c r="P175"/>
      <c r="Q175"/>
    </row>
    <row r="176" spans="1:17" x14ac:dyDescent="0.25">
      <c r="A176" t="s">
        <v>45</v>
      </c>
      <c r="B176" s="36" t="s">
        <v>44</v>
      </c>
      <c r="C176">
        <v>93</v>
      </c>
      <c r="D176">
        <v>112</v>
      </c>
      <c r="E176" t="s">
        <v>14</v>
      </c>
      <c r="F176" t="s">
        <v>10</v>
      </c>
      <c r="G176" s="13">
        <v>0.48849999999999999</v>
      </c>
      <c r="H176" s="13">
        <v>1.6355</v>
      </c>
      <c r="I176" s="13">
        <v>3.141</v>
      </c>
      <c r="J176" s="13">
        <v>1.089</v>
      </c>
      <c r="K176" s="42">
        <f t="shared" si="22"/>
        <v>34.670487106017191</v>
      </c>
      <c r="L176">
        <f t="shared" si="23"/>
        <v>1.6784410584615883</v>
      </c>
      <c r="M176">
        <f t="shared" si="24"/>
        <v>0.14973872607851957</v>
      </c>
      <c r="N176">
        <f t="shared" si="25"/>
        <v>11.209131414551051</v>
      </c>
      <c r="O176"/>
      <c r="P176"/>
      <c r="Q176"/>
    </row>
    <row r="177" spans="1:17" x14ac:dyDescent="0.25">
      <c r="A177" t="s">
        <v>43</v>
      </c>
      <c r="B177" s="36" t="s">
        <v>44</v>
      </c>
      <c r="C177">
        <v>47.5</v>
      </c>
      <c r="D177">
        <v>59</v>
      </c>
      <c r="E177" t="s">
        <v>14</v>
      </c>
      <c r="F177" t="s">
        <v>19</v>
      </c>
      <c r="G177" s="13">
        <v>0.27500000000000002</v>
      </c>
      <c r="H177" s="13">
        <v>0.70699999999999996</v>
      </c>
      <c r="I177" s="13">
        <v>0.78200000000000003</v>
      </c>
      <c r="J177" s="13">
        <v>8.3000000000000004E-2</v>
      </c>
      <c r="K177" s="42">
        <f t="shared" si="22"/>
        <v>10.613810741687981</v>
      </c>
      <c r="L177">
        <f t="shared" si="23"/>
        <v>7.6327461102548733E-2</v>
      </c>
      <c r="M177">
        <f t="shared" si="24"/>
        <v>1.1548015992590262E-2</v>
      </c>
      <c r="N177">
        <f t="shared" si="25"/>
        <v>6.6095735537190059</v>
      </c>
      <c r="O177"/>
      <c r="P177"/>
      <c r="Q177"/>
    </row>
    <row r="178" spans="1:17" x14ac:dyDescent="0.25">
      <c r="A178" t="s">
        <v>43</v>
      </c>
      <c r="B178" s="36" t="s">
        <v>44</v>
      </c>
      <c r="C178">
        <v>47.5</v>
      </c>
      <c r="D178">
        <v>59</v>
      </c>
      <c r="E178" t="s">
        <v>14</v>
      </c>
      <c r="F178" t="s">
        <v>10</v>
      </c>
      <c r="G178" s="13">
        <v>0.249</v>
      </c>
      <c r="H178" s="13">
        <v>0.78500000000000003</v>
      </c>
      <c r="I178" s="13">
        <v>0.77100000000000002</v>
      </c>
      <c r="J178" s="13">
        <v>0.29699999999999999</v>
      </c>
      <c r="K178" s="42">
        <f t="shared" si="22"/>
        <v>38.521400778210115</v>
      </c>
      <c r="L178">
        <f t="shared" si="23"/>
        <v>9.460153835392697E-2</v>
      </c>
      <c r="M178">
        <f t="shared" si="24"/>
        <v>9.5182603423779079E-3</v>
      </c>
      <c r="N178">
        <f t="shared" si="25"/>
        <v>9.9389525975387496</v>
      </c>
      <c r="O178"/>
      <c r="P178"/>
      <c r="Q178"/>
    </row>
    <row r="179" spans="1:17" x14ac:dyDescent="0.25">
      <c r="A179" t="s">
        <v>89</v>
      </c>
      <c r="B179" s="36" t="s">
        <v>70</v>
      </c>
      <c r="C179">
        <v>180.8</v>
      </c>
      <c r="D179">
        <v>328</v>
      </c>
      <c r="E179" t="s">
        <v>14</v>
      </c>
      <c r="F179" t="s">
        <v>19</v>
      </c>
      <c r="G179" s="43">
        <v>1.177</v>
      </c>
      <c r="H179" s="13">
        <v>2.06</v>
      </c>
      <c r="I179" s="13">
        <v>9.4060000000000006</v>
      </c>
      <c r="J179" s="13">
        <v>0</v>
      </c>
      <c r="K179" s="42">
        <f t="shared" si="22"/>
        <v>0</v>
      </c>
      <c r="L179">
        <f t="shared" si="23"/>
        <v>8.0810539340734699</v>
      </c>
      <c r="M179">
        <f t="shared" si="24"/>
        <v>2.6380710635865929</v>
      </c>
      <c r="N179">
        <f t="shared" si="25"/>
        <v>3.0632434605786787</v>
      </c>
      <c r="O179"/>
      <c r="P179"/>
      <c r="Q179"/>
    </row>
    <row r="180" spans="1:17" x14ac:dyDescent="0.25">
      <c r="A180" t="s">
        <v>89</v>
      </c>
      <c r="B180" s="36" t="s">
        <v>70</v>
      </c>
      <c r="C180">
        <v>180.8</v>
      </c>
      <c r="D180">
        <v>328</v>
      </c>
      <c r="E180" t="s">
        <v>14</v>
      </c>
      <c r="F180" t="s">
        <v>11</v>
      </c>
      <c r="G180" s="47">
        <v>1.766</v>
      </c>
      <c r="H180" s="13">
        <v>2.048</v>
      </c>
      <c r="I180" s="13">
        <v>12.409000000000001</v>
      </c>
      <c r="J180" s="13">
        <v>0.70199999999999996</v>
      </c>
      <c r="K180" s="42">
        <f t="shared" si="22"/>
        <v>5.6571843017164953</v>
      </c>
      <c r="L180">
        <f t="shared" si="23"/>
        <v>11.914352293092943</v>
      </c>
      <c r="M180">
        <f t="shared" si="24"/>
        <v>8.8591474771970198</v>
      </c>
      <c r="N180">
        <f t="shared" si="25"/>
        <v>1.3448644267137284</v>
      </c>
      <c r="O180"/>
      <c r="P180"/>
      <c r="Q180"/>
    </row>
    <row r="181" spans="1:17" x14ac:dyDescent="0.25">
      <c r="A181" t="s">
        <v>89</v>
      </c>
      <c r="B181" s="36" t="s">
        <v>70</v>
      </c>
      <c r="C181">
        <v>180.8</v>
      </c>
      <c r="D181">
        <v>328</v>
      </c>
      <c r="E181" t="s">
        <v>14</v>
      </c>
      <c r="F181" t="s">
        <v>10</v>
      </c>
      <c r="G181" s="47">
        <v>1.8939999999999999</v>
      </c>
      <c r="H181" s="13">
        <v>2.1240000000000001</v>
      </c>
      <c r="I181" s="13">
        <v>16.783999999999999</v>
      </c>
      <c r="J181" s="13">
        <v>0</v>
      </c>
      <c r="K181" s="42">
        <f t="shared" si="22"/>
        <v>0</v>
      </c>
      <c r="L181">
        <f t="shared" si="23"/>
        <v>14.253889682346427</v>
      </c>
      <c r="M181">
        <f t="shared" si="24"/>
        <v>11.334028954479002</v>
      </c>
      <c r="N181">
        <f t="shared" si="25"/>
        <v>1.2576189578828938</v>
      </c>
      <c r="O181"/>
      <c r="P181"/>
      <c r="Q181"/>
    </row>
    <row r="182" spans="1:17" x14ac:dyDescent="0.25">
      <c r="A182" t="s">
        <v>78</v>
      </c>
      <c r="B182" s="36" t="s">
        <v>70</v>
      </c>
      <c r="C182">
        <v>241.9</v>
      </c>
      <c r="E182" t="s">
        <v>14</v>
      </c>
      <c r="F182" t="s">
        <v>17</v>
      </c>
      <c r="G182" s="47">
        <v>2.4470000000000001</v>
      </c>
      <c r="H182" s="13">
        <v>3.0049999999999999</v>
      </c>
      <c r="I182" s="13">
        <v>26.533999999999999</v>
      </c>
      <c r="J182" s="13">
        <v>0.83699999999999997</v>
      </c>
      <c r="K182" s="42">
        <f t="shared" si="22"/>
        <v>3.1544433556945806</v>
      </c>
      <c r="L182">
        <f t="shared" si="23"/>
        <v>52.150356274621011</v>
      </c>
      <c r="M182">
        <f t="shared" si="24"/>
        <v>34.580897910513229</v>
      </c>
      <c r="N182">
        <f t="shared" si="25"/>
        <v>1.5080683101281283</v>
      </c>
      <c r="O182"/>
      <c r="P182"/>
      <c r="Q182"/>
    </row>
    <row r="183" spans="1:17" x14ac:dyDescent="0.25">
      <c r="A183" t="s">
        <v>78</v>
      </c>
      <c r="B183" s="36" t="s">
        <v>70</v>
      </c>
      <c r="C183">
        <v>241.9</v>
      </c>
      <c r="E183" t="s">
        <v>14</v>
      </c>
      <c r="F183" t="s">
        <v>19</v>
      </c>
      <c r="G183" s="47">
        <v>1.823</v>
      </c>
      <c r="H183" s="13">
        <v>1.839</v>
      </c>
      <c r="I183" s="13">
        <v>10.878</v>
      </c>
      <c r="J183" s="13">
        <v>2.8580000000000001</v>
      </c>
      <c r="K183" s="42">
        <f t="shared" si="22"/>
        <v>26.273211987497703</v>
      </c>
      <c r="L183">
        <f t="shared" si="23"/>
        <v>8.9047501341118878</v>
      </c>
      <c r="M183">
        <f t="shared" si="24"/>
        <v>8.7504747622572872</v>
      </c>
      <c r="N183">
        <f t="shared" si="25"/>
        <v>1.017630514463058</v>
      </c>
      <c r="O183"/>
      <c r="P183"/>
      <c r="Q183"/>
    </row>
    <row r="184" spans="1:17" x14ac:dyDescent="0.25">
      <c r="A184" t="s">
        <v>78</v>
      </c>
      <c r="B184" s="36" t="s">
        <v>70</v>
      </c>
      <c r="C184">
        <v>241.9</v>
      </c>
      <c r="E184" t="s">
        <v>14</v>
      </c>
      <c r="F184" t="s">
        <v>11</v>
      </c>
      <c r="G184" s="47">
        <v>2.5779999999999998</v>
      </c>
      <c r="H184" s="13">
        <v>2.5619999999999998</v>
      </c>
      <c r="I184" s="13">
        <v>24.547000000000001</v>
      </c>
      <c r="J184" s="13">
        <v>2.3410000000000002</v>
      </c>
      <c r="K184" s="42">
        <f t="shared" si="22"/>
        <v>9.536806941785148</v>
      </c>
      <c r="L184">
        <f t="shared" si="23"/>
        <v>34.049455445245037</v>
      </c>
      <c r="M184">
        <f t="shared" si="24"/>
        <v>34.476069364743566</v>
      </c>
      <c r="N184">
        <f t="shared" si="25"/>
        <v>0.987625795882207</v>
      </c>
      <c r="O184"/>
      <c r="P184"/>
      <c r="Q184"/>
    </row>
    <row r="185" spans="1:17" x14ac:dyDescent="0.25">
      <c r="A185" t="s">
        <v>78</v>
      </c>
      <c r="B185" s="36" t="s">
        <v>70</v>
      </c>
      <c r="C185">
        <v>241.9</v>
      </c>
      <c r="E185" t="s">
        <v>14</v>
      </c>
      <c r="F185" t="s">
        <v>10</v>
      </c>
      <c r="G185" s="47">
        <v>1.889</v>
      </c>
      <c r="H185" s="13">
        <v>2.25</v>
      </c>
      <c r="I185" s="13">
        <v>16.420999999999999</v>
      </c>
      <c r="J185" s="13">
        <v>1.2609999999999999</v>
      </c>
      <c r="K185" s="42">
        <f t="shared" si="22"/>
        <v>7.6791912794592285</v>
      </c>
      <c r="L185">
        <f t="shared" si="23"/>
        <v>16.89932637889877</v>
      </c>
      <c r="M185">
        <f t="shared" si="24"/>
        <v>11.911549867393274</v>
      </c>
      <c r="N185">
        <f t="shared" si="25"/>
        <v>1.4187344692363717</v>
      </c>
      <c r="O185"/>
      <c r="P185"/>
      <c r="Q185"/>
    </row>
    <row r="186" spans="1:17" x14ac:dyDescent="0.25">
      <c r="A186" t="s">
        <v>90</v>
      </c>
      <c r="B186" s="36" t="s">
        <v>70</v>
      </c>
      <c r="C186">
        <v>260.89999999999998</v>
      </c>
      <c r="E186" t="s">
        <v>14</v>
      </c>
      <c r="F186" t="s">
        <v>19</v>
      </c>
      <c r="G186" s="43">
        <v>0.879</v>
      </c>
      <c r="H186" s="13">
        <v>2.1269999999999998</v>
      </c>
      <c r="I186" s="13">
        <v>6.306</v>
      </c>
      <c r="J186" s="13">
        <v>1.069</v>
      </c>
      <c r="K186" s="42">
        <f t="shared" si="22"/>
        <v>16.952109102442119</v>
      </c>
      <c r="L186">
        <f t="shared" si="23"/>
        <v>6.64325963612478</v>
      </c>
      <c r="M186">
        <f t="shared" si="24"/>
        <v>1.1345509309118034</v>
      </c>
      <c r="N186">
        <f t="shared" si="25"/>
        <v>5.8554089156542304</v>
      </c>
      <c r="O186"/>
      <c r="P186"/>
      <c r="Q186"/>
    </row>
    <row r="187" spans="1:17" x14ac:dyDescent="0.25">
      <c r="A187" t="s">
        <v>90</v>
      </c>
      <c r="B187" s="36" t="s">
        <v>70</v>
      </c>
      <c r="C187">
        <v>259.89999999999998</v>
      </c>
      <c r="E187" t="s">
        <v>14</v>
      </c>
      <c r="F187" t="s">
        <v>11</v>
      </c>
      <c r="G187" s="43">
        <v>1.2809999999999999</v>
      </c>
      <c r="H187" s="13">
        <v>3.35</v>
      </c>
      <c r="I187" s="13">
        <v>15.526999999999999</v>
      </c>
      <c r="J187" s="13">
        <v>2.27</v>
      </c>
      <c r="K187" s="42">
        <f t="shared" si="22"/>
        <v>14.619694725317188</v>
      </c>
      <c r="L187">
        <f t="shared" si="23"/>
        <v>37.824520589342313</v>
      </c>
      <c r="M187">
        <f t="shared" si="24"/>
        <v>5.5307251620234137</v>
      </c>
      <c r="N187">
        <f t="shared" si="25"/>
        <v>6.8389803292095293</v>
      </c>
      <c r="O187"/>
      <c r="P187"/>
      <c r="Q187"/>
    </row>
    <row r="188" spans="1:17" x14ac:dyDescent="0.25">
      <c r="A188" t="s">
        <v>90</v>
      </c>
      <c r="B188" s="36" t="s">
        <v>70</v>
      </c>
      <c r="C188">
        <v>258.89999999999998</v>
      </c>
      <c r="E188" t="s">
        <v>14</v>
      </c>
      <c r="F188" t="s">
        <v>10</v>
      </c>
      <c r="G188" s="43">
        <v>1.33</v>
      </c>
      <c r="H188" s="13">
        <v>3.4</v>
      </c>
      <c r="I188" s="13">
        <v>16.254999999999999</v>
      </c>
      <c r="J188" s="13">
        <v>3.7040000000000002</v>
      </c>
      <c r="K188" s="42">
        <f t="shared" si="22"/>
        <v>22.786834820055372</v>
      </c>
      <c r="L188">
        <f t="shared" si="23"/>
        <v>41.056154920850496</v>
      </c>
      <c r="M188">
        <f t="shared" si="24"/>
        <v>6.2823730483990001</v>
      </c>
      <c r="N188">
        <f t="shared" si="25"/>
        <v>6.5351348295550906</v>
      </c>
      <c r="O188"/>
      <c r="P188"/>
      <c r="Q188"/>
    </row>
    <row r="189" spans="1:17" x14ac:dyDescent="0.25">
      <c r="A189" t="s">
        <v>66</v>
      </c>
      <c r="B189" s="36" t="s">
        <v>47</v>
      </c>
      <c r="C189">
        <v>185.1</v>
      </c>
      <c r="D189">
        <v>222</v>
      </c>
      <c r="E189" t="s">
        <v>14</v>
      </c>
      <c r="F189" t="s">
        <v>19</v>
      </c>
      <c r="G189" s="13">
        <v>1.4810000000000001</v>
      </c>
      <c r="H189" s="13">
        <v>1.052</v>
      </c>
      <c r="I189" s="13">
        <v>5.8369999999999997</v>
      </c>
      <c r="J189" s="13">
        <v>0</v>
      </c>
      <c r="K189" s="42">
        <f t="shared" si="22"/>
        <v>0</v>
      </c>
      <c r="L189">
        <f t="shared" si="23"/>
        <v>1.3542291547398102</v>
      </c>
      <c r="M189">
        <f t="shared" si="24"/>
        <v>2.6839276022037195</v>
      </c>
      <c r="N189">
        <f t="shared" si="25"/>
        <v>0.50456992715745375</v>
      </c>
      <c r="O189"/>
      <c r="P189"/>
      <c r="Q189"/>
    </row>
    <row r="190" spans="1:17" x14ac:dyDescent="0.25">
      <c r="A190" t="s">
        <v>66</v>
      </c>
      <c r="B190" s="36" t="s">
        <v>47</v>
      </c>
      <c r="C190">
        <v>185.1</v>
      </c>
      <c r="D190">
        <v>222</v>
      </c>
      <c r="E190" t="s">
        <v>14</v>
      </c>
      <c r="F190" t="s">
        <v>11</v>
      </c>
      <c r="G190" s="13">
        <v>1.429</v>
      </c>
      <c r="H190" s="13">
        <v>3.3250000000000002</v>
      </c>
      <c r="I190" s="13">
        <v>17.312000000000001</v>
      </c>
      <c r="J190" s="13">
        <v>0</v>
      </c>
      <c r="K190" s="42">
        <f t="shared" si="22"/>
        <v>0</v>
      </c>
      <c r="L190">
        <f t="shared" si="23"/>
        <v>41.256944329789398</v>
      </c>
      <c r="M190">
        <f t="shared" si="24"/>
        <v>7.620407878898523</v>
      </c>
      <c r="N190">
        <f t="shared" si="25"/>
        <v>5.4140073583243424</v>
      </c>
      <c r="O190"/>
      <c r="P190"/>
      <c r="Q190"/>
    </row>
    <row r="191" spans="1:17" x14ac:dyDescent="0.25">
      <c r="A191" t="s">
        <v>66</v>
      </c>
      <c r="B191" s="36" t="s">
        <v>47</v>
      </c>
      <c r="C191">
        <v>185.1</v>
      </c>
      <c r="D191">
        <v>222</v>
      </c>
      <c r="E191" t="s">
        <v>14</v>
      </c>
      <c r="F191" t="s">
        <v>10</v>
      </c>
      <c r="G191" s="13">
        <v>1.091</v>
      </c>
      <c r="H191" s="13">
        <v>3.1040000000000001</v>
      </c>
      <c r="I191" s="13">
        <v>13.349</v>
      </c>
      <c r="J191" s="13">
        <v>2.1339999999999999</v>
      </c>
      <c r="K191" s="42">
        <f t="shared" si="22"/>
        <v>15.986216195969735</v>
      </c>
      <c r="L191">
        <f t="shared" si="23"/>
        <v>25.625937919962034</v>
      </c>
      <c r="M191">
        <f t="shared" si="24"/>
        <v>3.1658172832060649</v>
      </c>
      <c r="N191">
        <f t="shared" si="25"/>
        <v>8.0945726261277802</v>
      </c>
      <c r="O191"/>
      <c r="P191"/>
      <c r="Q191"/>
    </row>
    <row r="192" spans="1:17" x14ac:dyDescent="0.25">
      <c r="A192" t="s">
        <v>46</v>
      </c>
      <c r="B192" s="36" t="s">
        <v>47</v>
      </c>
      <c r="C192">
        <v>236</v>
      </c>
      <c r="D192">
        <v>272.5</v>
      </c>
      <c r="E192" t="s">
        <v>14</v>
      </c>
      <c r="F192" t="s">
        <v>19</v>
      </c>
      <c r="G192" s="47">
        <v>1.302</v>
      </c>
      <c r="H192" s="13">
        <v>3.8919999999999999</v>
      </c>
      <c r="I192" s="13">
        <v>19.901</v>
      </c>
      <c r="J192" s="13">
        <v>0</v>
      </c>
      <c r="K192" s="42">
        <f t="shared" si="22"/>
        <v>0</v>
      </c>
      <c r="L192">
        <f t="shared" si="23"/>
        <v>60.28640133616183</v>
      </c>
      <c r="M192">
        <f t="shared" si="24"/>
        <v>6.7467662796499122</v>
      </c>
      <c r="N192">
        <f t="shared" si="25"/>
        <v>8.9355994912706649</v>
      </c>
      <c r="O192"/>
      <c r="P192"/>
      <c r="Q192"/>
    </row>
    <row r="193" spans="1:17" x14ac:dyDescent="0.25">
      <c r="A193" t="s">
        <v>46</v>
      </c>
      <c r="B193" s="36" t="s">
        <v>47</v>
      </c>
      <c r="C193">
        <v>236</v>
      </c>
      <c r="D193">
        <v>272.5</v>
      </c>
      <c r="E193" t="s">
        <v>14</v>
      </c>
      <c r="F193" t="s">
        <v>11</v>
      </c>
      <c r="G193" s="47">
        <v>1.528</v>
      </c>
      <c r="H193" s="13">
        <v>2.71</v>
      </c>
      <c r="I193" s="13">
        <v>14.396000000000001</v>
      </c>
      <c r="J193" s="13">
        <v>2.653</v>
      </c>
      <c r="K193" s="42">
        <f t="shared" si="22"/>
        <v>18.428730202834121</v>
      </c>
      <c r="L193">
        <f t="shared" si="23"/>
        <v>23.884772456015401</v>
      </c>
      <c r="M193">
        <f t="shared" si="24"/>
        <v>7.5932768581508219</v>
      </c>
      <c r="N193">
        <f t="shared" si="25"/>
        <v>3.1455158164524004</v>
      </c>
      <c r="O193"/>
      <c r="P193"/>
      <c r="Q193"/>
    </row>
    <row r="194" spans="1:17" x14ac:dyDescent="0.25">
      <c r="A194" t="s">
        <v>46</v>
      </c>
      <c r="B194" s="36" t="s">
        <v>47</v>
      </c>
      <c r="C194">
        <v>236</v>
      </c>
      <c r="D194">
        <v>272.5</v>
      </c>
      <c r="E194" t="s">
        <v>14</v>
      </c>
      <c r="F194" t="s">
        <v>10</v>
      </c>
      <c r="G194" s="47">
        <v>1.224</v>
      </c>
      <c r="H194" s="13">
        <v>2.5129999999999999</v>
      </c>
      <c r="I194" s="13">
        <v>10.992000000000001</v>
      </c>
      <c r="J194" s="13">
        <v>3.4359999999999999</v>
      </c>
      <c r="K194" s="42">
        <f t="shared" si="22"/>
        <v>31.259097525473067</v>
      </c>
      <c r="L194">
        <f t="shared" si="23"/>
        <v>15.256284011480675</v>
      </c>
      <c r="M194">
        <f t="shared" si="24"/>
        <v>3.6193170056389738</v>
      </c>
      <c r="N194">
        <f t="shared" si="25"/>
        <v>4.21523839655688</v>
      </c>
      <c r="O194"/>
      <c r="P194"/>
      <c r="Q194"/>
    </row>
    <row r="195" spans="1:17" x14ac:dyDescent="0.25">
      <c r="A195" t="s">
        <v>76</v>
      </c>
      <c r="B195" s="36" t="s">
        <v>77</v>
      </c>
      <c r="C195">
        <v>109</v>
      </c>
      <c r="E195" t="s">
        <v>14</v>
      </c>
      <c r="F195" t="s">
        <v>10</v>
      </c>
      <c r="G195" s="47">
        <v>0.94599999999999995</v>
      </c>
      <c r="H195" s="13">
        <v>1.5229999999999999</v>
      </c>
      <c r="I195" s="13">
        <v>4.9240000000000004</v>
      </c>
      <c r="J195" s="13">
        <v>0.95499999999999996</v>
      </c>
      <c r="K195" s="42">
        <f t="shared" si="22"/>
        <v>19.394800974817219</v>
      </c>
      <c r="L195">
        <f t="shared" si="23"/>
        <v>2.6247063852207946</v>
      </c>
      <c r="M195">
        <f t="shared" si="24"/>
        <v>1.0126589231849452</v>
      </c>
      <c r="N195">
        <f t="shared" si="25"/>
        <v>2.591895775692914</v>
      </c>
      <c r="O195"/>
      <c r="P195"/>
      <c r="Q195"/>
    </row>
    <row r="196" spans="1:17" x14ac:dyDescent="0.25">
      <c r="A196" t="s">
        <v>69</v>
      </c>
      <c r="B196" s="36" t="s">
        <v>77</v>
      </c>
      <c r="C196">
        <v>239</v>
      </c>
      <c r="E196" t="s">
        <v>14</v>
      </c>
      <c r="F196" t="s">
        <v>17</v>
      </c>
      <c r="G196" s="47">
        <v>1.873</v>
      </c>
      <c r="H196" s="13">
        <v>3.8109999999999999</v>
      </c>
      <c r="I196" s="13">
        <v>26.715</v>
      </c>
      <c r="J196" s="13">
        <v>1.464</v>
      </c>
      <c r="K196" s="42">
        <f t="shared" si="22"/>
        <v>5.4800673778775968</v>
      </c>
      <c r="L196">
        <f t="shared" si="23"/>
        <v>81.422513538665427</v>
      </c>
      <c r="M196">
        <f t="shared" si="24"/>
        <v>19.667183154914973</v>
      </c>
      <c r="N196">
        <f t="shared" si="25"/>
        <v>4.1400190813963791</v>
      </c>
      <c r="O196"/>
      <c r="P196"/>
      <c r="Q196"/>
    </row>
    <row r="197" spans="1:17" x14ac:dyDescent="0.25">
      <c r="A197" t="s">
        <v>69</v>
      </c>
      <c r="B197" s="36" t="s">
        <v>77</v>
      </c>
      <c r="C197">
        <v>239</v>
      </c>
      <c r="E197" t="s">
        <v>14</v>
      </c>
      <c r="F197" t="s">
        <v>19</v>
      </c>
      <c r="G197" s="47">
        <v>1.577</v>
      </c>
      <c r="H197" s="13">
        <v>3.3839999999999999</v>
      </c>
      <c r="I197" s="13">
        <v>19.22</v>
      </c>
      <c r="J197" s="13">
        <v>1.0740000000000001</v>
      </c>
      <c r="K197" s="42">
        <f t="shared" si="22"/>
        <v>5.5879292403746099</v>
      </c>
      <c r="L197">
        <f t="shared" si="23"/>
        <v>47.996839161730044</v>
      </c>
      <c r="M197">
        <f t="shared" si="24"/>
        <v>10.423541881455261</v>
      </c>
      <c r="N197">
        <f t="shared" si="25"/>
        <v>4.6046573907015436</v>
      </c>
      <c r="O197"/>
      <c r="P197"/>
      <c r="Q197"/>
    </row>
    <row r="198" spans="1:17" x14ac:dyDescent="0.25">
      <c r="A198" t="s">
        <v>69</v>
      </c>
      <c r="B198" s="36" t="s">
        <v>77</v>
      </c>
      <c r="C198">
        <v>239</v>
      </c>
      <c r="E198" t="s">
        <v>14</v>
      </c>
      <c r="F198" t="s">
        <v>11</v>
      </c>
      <c r="G198" s="13">
        <v>2.0859999999999999</v>
      </c>
      <c r="H198" s="13">
        <v>3.0550000000000002</v>
      </c>
      <c r="I198" s="13">
        <v>23.143999999999998</v>
      </c>
      <c r="J198" s="13">
        <v>2.2000000000000002</v>
      </c>
      <c r="K198" s="42">
        <f t="shared" si="22"/>
        <v>9.5057034220532319</v>
      </c>
      <c r="L198">
        <f t="shared" si="23"/>
        <v>46.713007504507999</v>
      </c>
      <c r="M198">
        <f t="shared" si="24"/>
        <v>21.779304566642221</v>
      </c>
      <c r="N198">
        <f t="shared" si="25"/>
        <v>2.1448346691498554</v>
      </c>
      <c r="O198"/>
      <c r="P198"/>
      <c r="Q198"/>
    </row>
    <row r="199" spans="1:17" x14ac:dyDescent="0.25">
      <c r="A199" t="s">
        <v>69</v>
      </c>
      <c r="B199" s="36" t="s">
        <v>77</v>
      </c>
      <c r="C199">
        <v>239</v>
      </c>
      <c r="E199" t="s">
        <v>14</v>
      </c>
      <c r="F199" t="s">
        <v>10</v>
      </c>
      <c r="G199" s="43">
        <v>3.0230000000000001</v>
      </c>
      <c r="H199" s="13">
        <v>2.7930000000000001</v>
      </c>
      <c r="I199" s="13">
        <v>32.113</v>
      </c>
      <c r="J199" s="13">
        <v>0</v>
      </c>
      <c r="K199" s="42">
        <f t="shared" si="22"/>
        <v>0</v>
      </c>
      <c r="L199">
        <f t="shared" si="23"/>
        <v>51.729804326499305</v>
      </c>
      <c r="M199">
        <f t="shared" si="24"/>
        <v>60.600367601275089</v>
      </c>
      <c r="N199">
        <f t="shared" si="25"/>
        <v>0.85362195600626789</v>
      </c>
      <c r="O199"/>
      <c r="P199"/>
      <c r="Q199"/>
    </row>
    <row r="200" spans="1:17" x14ac:dyDescent="0.25">
      <c r="A200" s="30" t="s">
        <v>96</v>
      </c>
      <c r="B200" s="34" t="s">
        <v>68</v>
      </c>
      <c r="C200">
        <v>188</v>
      </c>
      <c r="E200" t="s">
        <v>14</v>
      </c>
      <c r="F200" t="s">
        <v>17</v>
      </c>
      <c r="G200" s="46">
        <v>1.659</v>
      </c>
      <c r="H200" s="68">
        <v>2.2829999999999999</v>
      </c>
      <c r="I200" s="68">
        <v>13.901999999999999</v>
      </c>
      <c r="J200" s="68">
        <v>0</v>
      </c>
      <c r="K200" s="69">
        <v>0</v>
      </c>
      <c r="L200">
        <v>15.504365641847176</v>
      </c>
      <c r="M200">
        <v>8.1871915412627807</v>
      </c>
      <c r="N200">
        <v>1.8937343243658624</v>
      </c>
      <c r="O200"/>
      <c r="P200"/>
      <c r="Q200"/>
    </row>
    <row r="201" spans="1:17" x14ac:dyDescent="0.25">
      <c r="A201" s="30" t="s">
        <v>96</v>
      </c>
      <c r="B201" s="34" t="s">
        <v>68</v>
      </c>
      <c r="C201">
        <v>188</v>
      </c>
      <c r="E201" t="s">
        <v>14</v>
      </c>
      <c r="F201" t="s">
        <v>19</v>
      </c>
      <c r="G201" s="46">
        <v>0.87</v>
      </c>
      <c r="H201" s="68">
        <v>1.4119999999999999</v>
      </c>
      <c r="I201" s="68">
        <v>4.6609999999999996</v>
      </c>
      <c r="J201" s="68">
        <v>6.7000000000000004E-2</v>
      </c>
      <c r="K201" s="69">
        <v>1.4374597725809914</v>
      </c>
      <c r="L201">
        <v>1.9235931600517784</v>
      </c>
      <c r="M201">
        <v>0.73026811006989434</v>
      </c>
      <c r="N201">
        <v>2.6340916897872897</v>
      </c>
      <c r="O201"/>
      <c r="P201"/>
      <c r="Q201"/>
    </row>
    <row r="202" spans="1:17" x14ac:dyDescent="0.25">
      <c r="A202" s="30" t="s">
        <v>96</v>
      </c>
      <c r="B202" s="34" t="s">
        <v>68</v>
      </c>
      <c r="C202">
        <v>188</v>
      </c>
      <c r="E202" t="s">
        <v>14</v>
      </c>
      <c r="F202" t="s">
        <v>10</v>
      </c>
      <c r="G202" s="46">
        <v>1.954</v>
      </c>
      <c r="H202" s="68">
        <v>3.7770000000000001</v>
      </c>
      <c r="I202" s="68">
        <v>26.262</v>
      </c>
      <c r="J202" s="68">
        <v>2.0990000000000002</v>
      </c>
      <c r="K202" s="69">
        <v>7.9925367451069995</v>
      </c>
      <c r="L202">
        <v>82.690457591765679</v>
      </c>
      <c r="M202">
        <v>22.131484425257341</v>
      </c>
      <c r="N202">
        <v>3.7363267642994611</v>
      </c>
      <c r="O202"/>
      <c r="P202"/>
      <c r="Q202"/>
    </row>
    <row r="203" spans="1:17" x14ac:dyDescent="0.25">
      <c r="A203" t="s">
        <v>67</v>
      </c>
      <c r="B203" s="36" t="s">
        <v>68</v>
      </c>
      <c r="C203">
        <v>141.5</v>
      </c>
      <c r="E203" t="s">
        <v>14</v>
      </c>
      <c r="F203" t="s">
        <v>19</v>
      </c>
      <c r="G203" s="47">
        <v>0.77500000000000002</v>
      </c>
      <c r="H203" s="13">
        <v>2.036</v>
      </c>
      <c r="I203" s="13">
        <v>6.2450000000000001</v>
      </c>
      <c r="J203" s="13">
        <v>0</v>
      </c>
      <c r="K203" s="42">
        <f>(J203/I203)*100</f>
        <v>0</v>
      </c>
      <c r="L203">
        <f>((H203^3)*G203*PI())/4</f>
        <v>5.1371814404024949</v>
      </c>
      <c r="M203">
        <f>((G203^3)*H203*PI())/4</f>
        <v>0.74434240706616583</v>
      </c>
      <c r="N203">
        <f>L203/M203</f>
        <v>6.9016374609781463</v>
      </c>
      <c r="O203"/>
      <c r="P203"/>
      <c r="Q203"/>
    </row>
    <row r="204" spans="1:17" x14ac:dyDescent="0.25">
      <c r="A204" t="s">
        <v>67</v>
      </c>
      <c r="B204" s="36" t="s">
        <v>68</v>
      </c>
      <c r="C204">
        <v>141.5</v>
      </c>
      <c r="E204" t="s">
        <v>14</v>
      </c>
      <c r="F204" t="s">
        <v>11</v>
      </c>
      <c r="G204" s="47">
        <v>0.97199999999999998</v>
      </c>
      <c r="H204" s="13">
        <v>1.7070000000000001</v>
      </c>
      <c r="I204" s="13">
        <v>6.0140000000000002</v>
      </c>
      <c r="J204" s="13">
        <v>0.53700000000000003</v>
      </c>
      <c r="K204" s="42">
        <f>(J204/I204)*100</f>
        <v>8.9291652810109738</v>
      </c>
      <c r="L204">
        <f>((H204^3)*G204*PI())/4</f>
        <v>3.7971408728132343</v>
      </c>
      <c r="M204">
        <f>((G204^3)*H204*PI())/4</f>
        <v>1.2311818293878571</v>
      </c>
      <c r="N204">
        <f>L204/M204</f>
        <v>3.0841430422191745</v>
      </c>
      <c r="O204"/>
      <c r="P204"/>
      <c r="Q204"/>
    </row>
    <row r="205" spans="1:17" x14ac:dyDescent="0.25">
      <c r="A205" t="s">
        <v>67</v>
      </c>
      <c r="B205" s="36" t="s">
        <v>68</v>
      </c>
      <c r="C205">
        <v>141.5</v>
      </c>
      <c r="E205" t="s">
        <v>14</v>
      </c>
      <c r="F205" t="s">
        <v>10</v>
      </c>
      <c r="G205" s="47">
        <v>0.998</v>
      </c>
      <c r="H205" s="13">
        <v>1.51</v>
      </c>
      <c r="I205" s="13">
        <v>5.2869999999999999</v>
      </c>
      <c r="J205" s="13">
        <v>1.4019999999999999</v>
      </c>
      <c r="K205" s="42">
        <f>(J205/I205)*100</f>
        <v>26.517874030641192</v>
      </c>
      <c r="L205">
        <f>((H205^3)*G205*PI())/4</f>
        <v>2.698679217283273</v>
      </c>
      <c r="M205">
        <f>((G205^3)*H205*PI())/4</f>
        <v>1.178849741296877</v>
      </c>
      <c r="N205">
        <f>L205/M205</f>
        <v>2.2892478343460465</v>
      </c>
      <c r="O205"/>
      <c r="P205"/>
      <c r="Q205"/>
    </row>
    <row r="206" spans="1:17" x14ac:dyDescent="0.25">
      <c r="A206" t="s">
        <v>87</v>
      </c>
      <c r="B206" s="36" t="s">
        <v>88</v>
      </c>
      <c r="C206">
        <v>196.6</v>
      </c>
      <c r="E206" t="s">
        <v>14</v>
      </c>
      <c r="F206" t="s">
        <v>17</v>
      </c>
      <c r="G206" s="47">
        <v>1.843</v>
      </c>
      <c r="H206" s="13">
        <v>3.9129999999999998</v>
      </c>
      <c r="I206" s="13">
        <v>28.629000000000001</v>
      </c>
      <c r="J206" s="13">
        <v>4.8650000000000002</v>
      </c>
      <c r="K206" s="42">
        <f>(J206/I206)*100</f>
        <v>16.993258583953335</v>
      </c>
      <c r="L206">
        <f>((H206^3)*G206*PI())/4</f>
        <v>86.725090215399348</v>
      </c>
      <c r="M206">
        <f>((G206^3)*H206*PI())/4</f>
        <v>19.238700550874047</v>
      </c>
      <c r="N206">
        <f>L206/M206</f>
        <v>4.5078455265763404</v>
      </c>
      <c r="O206"/>
      <c r="P206"/>
      <c r="Q206"/>
    </row>
    <row r="207" spans="1:17" x14ac:dyDescent="0.25">
      <c r="A207" t="s">
        <v>87</v>
      </c>
      <c r="B207" s="36" t="s">
        <v>88</v>
      </c>
      <c r="C207">
        <v>196.6</v>
      </c>
      <c r="E207" t="s">
        <v>14</v>
      </c>
      <c r="F207" t="s">
        <v>19</v>
      </c>
      <c r="G207" s="47">
        <v>1.528</v>
      </c>
      <c r="H207" s="13">
        <v>3.2050000000000001</v>
      </c>
      <c r="I207" s="13">
        <v>16.690999999999999</v>
      </c>
      <c r="J207" s="13">
        <v>9.7000000000000003E-2</v>
      </c>
      <c r="K207" s="42">
        <f>(J207/I207)*100</f>
        <v>0.58115151878257743</v>
      </c>
      <c r="L207">
        <f>((H207^3)*G207*PI())/4</f>
        <v>39.509118232314641</v>
      </c>
      <c r="M207">
        <f>((G207^3)*H207*PI())/4</f>
        <v>8.9802407123149024</v>
      </c>
      <c r="N207">
        <f>L207/M207</f>
        <v>4.3995611585482868</v>
      </c>
      <c r="O207"/>
      <c r="P207"/>
      <c r="Q207"/>
    </row>
    <row r="208" spans="1:17" x14ac:dyDescent="0.25">
      <c r="A208" s="30" t="s">
        <v>97</v>
      </c>
      <c r="B208" s="34" t="s">
        <v>92</v>
      </c>
      <c r="C208" s="56">
        <v>380.9</v>
      </c>
      <c r="D208" s="56">
        <v>421.2</v>
      </c>
      <c r="E208" t="s">
        <v>14</v>
      </c>
      <c r="F208" t="s">
        <v>19</v>
      </c>
      <c r="G208" s="51">
        <v>0.67300000000000004</v>
      </c>
      <c r="H208" s="68">
        <v>1.1499999999999999</v>
      </c>
      <c r="I208" s="68">
        <v>2.9980000000000002</v>
      </c>
      <c r="J208" s="68">
        <v>0</v>
      </c>
      <c r="K208" s="69">
        <v>0</v>
      </c>
      <c r="L208">
        <v>0.80389340657252417</v>
      </c>
      <c r="M208">
        <v>0.27531692759583132</v>
      </c>
      <c r="N208">
        <v>2.9198836903797276</v>
      </c>
      <c r="O208"/>
      <c r="P208"/>
      <c r="Q208"/>
    </row>
    <row r="209" spans="1:17" x14ac:dyDescent="0.25">
      <c r="A209" s="30" t="s">
        <v>97</v>
      </c>
      <c r="B209" s="34" t="s">
        <v>92</v>
      </c>
      <c r="C209" s="56">
        <v>380.9</v>
      </c>
      <c r="D209" s="56">
        <v>421.2</v>
      </c>
      <c r="E209" t="s">
        <v>14</v>
      </c>
      <c r="F209" t="s">
        <v>10</v>
      </c>
      <c r="G209" s="51">
        <v>3.1859999999999999</v>
      </c>
      <c r="H209" s="68">
        <v>4.4009999999999998</v>
      </c>
      <c r="I209" s="68">
        <v>55.628</v>
      </c>
      <c r="J209" s="68">
        <v>0.2</v>
      </c>
      <c r="K209" s="69">
        <v>0.3595311713525563</v>
      </c>
      <c r="L209">
        <v>213.29946125328334</v>
      </c>
      <c r="M209">
        <v>111.78372157366546</v>
      </c>
      <c r="N209">
        <v>1.9081442114334959</v>
      </c>
      <c r="O209"/>
      <c r="P209"/>
      <c r="Q209"/>
    </row>
    <row r="210" spans="1:17" x14ac:dyDescent="0.25">
      <c r="A210" t="s">
        <v>91</v>
      </c>
      <c r="B210" s="36" t="s">
        <v>92</v>
      </c>
      <c r="C210">
        <v>152</v>
      </c>
      <c r="D210">
        <v>161.80000000000001</v>
      </c>
      <c r="E210" t="s">
        <v>14</v>
      </c>
      <c r="F210" t="s">
        <v>11</v>
      </c>
      <c r="G210" s="47">
        <v>1.0760000000000001</v>
      </c>
      <c r="H210" s="13">
        <v>1.962</v>
      </c>
      <c r="I210" s="13">
        <v>8.2959999999999994</v>
      </c>
      <c r="J210" s="13">
        <v>0</v>
      </c>
      <c r="K210" s="42">
        <f>(J210/I210)*100</f>
        <v>0</v>
      </c>
      <c r="L210">
        <f>((H210^3)*G210*PI())/4</f>
        <v>6.3826225436772432</v>
      </c>
      <c r="M210">
        <f>((G210^3)*H210*PI())/4</f>
        <v>1.9196661123342662</v>
      </c>
      <c r="N210">
        <f>L210/M210</f>
        <v>3.3248607675405246</v>
      </c>
      <c r="O210"/>
      <c r="P210"/>
      <c r="Q210"/>
    </row>
    <row r="211" spans="1:17" x14ac:dyDescent="0.25">
      <c r="A211" t="s">
        <v>91</v>
      </c>
      <c r="B211" s="36" t="s">
        <v>92</v>
      </c>
      <c r="C211">
        <v>152</v>
      </c>
      <c r="D211">
        <v>161.80000000000001</v>
      </c>
      <c r="E211" t="s">
        <v>14</v>
      </c>
      <c r="F211" t="s">
        <v>10</v>
      </c>
      <c r="G211" s="43">
        <v>1.329</v>
      </c>
      <c r="H211" s="13">
        <v>1.81</v>
      </c>
      <c r="I211" s="13">
        <v>8.64</v>
      </c>
      <c r="J211" s="13">
        <v>0.60099999999999998</v>
      </c>
      <c r="K211" s="42">
        <f>(J211/I211)*100</f>
        <v>6.9560185185185182</v>
      </c>
      <c r="L211">
        <f>((H211^3)*G211*PI())/4</f>
        <v>6.1894290211031668</v>
      </c>
      <c r="M211">
        <f>((G211^3)*H211*PI())/4</f>
        <v>3.3369015914234241</v>
      </c>
      <c r="N211">
        <f>L211/M211</f>
        <v>1.8548431386203805</v>
      </c>
      <c r="O211"/>
      <c r="P211"/>
      <c r="Q211"/>
    </row>
  </sheetData>
  <sortState xmlns:xlrd2="http://schemas.microsoft.com/office/spreadsheetml/2017/richdata2" ref="A2:N255">
    <sortCondition ref="E2:E255"/>
  </sortState>
  <conditionalFormatting sqref="N2:N5 N7:N16 N18:N26 N28:N33 N35:N37 N49:N51 N53:N59 N61:N64 N66:N69 N71:N74 N76:N79 N81:N89 N91:N92 N94:N100 N102:N104 N106:N112 N114:N117 N119:N123 N125:N128 N130:N133 N135:N138 N140:N143 N145:N152 N154:N157 N159:N162 N164:N165 N167:N169 N171:N175 N39:N47">
    <cfRule type="cellIs" dxfId="15" priority="13" operator="lessThan">
      <formula>1</formula>
    </cfRule>
    <cfRule type="cellIs" dxfId="14" priority="14" operator="greaterThan">
      <formula>1</formula>
    </cfRule>
    <cfRule type="colorScale" priority="15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conditionalFormatting sqref="N1">
    <cfRule type="cellIs" dxfId="13" priority="16" operator="lessThan">
      <formula>1</formula>
    </cfRule>
    <cfRule type="cellIs" dxfId="12" priority="17" operator="greaterThan">
      <formula>1</formula>
    </cfRule>
    <cfRule type="colorScale" priority="18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conditionalFormatting sqref="N176:N178">
    <cfRule type="cellIs" dxfId="11" priority="10" operator="lessThan">
      <formula>1</formula>
    </cfRule>
    <cfRule type="cellIs" dxfId="10" priority="11" operator="greaterThan">
      <formula>1</formula>
    </cfRule>
    <cfRule type="colorScale" priority="12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conditionalFormatting sqref="N179:N181 N183:N185">
    <cfRule type="cellIs" dxfId="9" priority="7" operator="lessThan">
      <formula>1</formula>
    </cfRule>
    <cfRule type="cellIs" dxfId="8" priority="8" operator="greaterThan">
      <formula>1</formula>
    </cfRule>
    <cfRule type="colorScale" priority="9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conditionalFormatting sqref="N186:N190 N192:N194 N196:N197">
    <cfRule type="cellIs" dxfId="7" priority="4" operator="lessThan">
      <formula>1</formula>
    </cfRule>
    <cfRule type="cellIs" dxfId="6" priority="5" operator="greaterThan">
      <formula>1</formula>
    </cfRule>
    <cfRule type="colorScale" priority="6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conditionalFormatting sqref="N198:N201 N203:N206 N208:N210">
    <cfRule type="cellIs" dxfId="5" priority="1" operator="lessThan">
      <formula>1</formula>
    </cfRule>
    <cfRule type="cellIs" dxfId="4" priority="2" operator="greaterThan">
      <formula>1</formula>
    </cfRule>
    <cfRule type="colorScale" priority="3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8987-BD4C-4F4B-90F1-2BA52FF8B986}">
  <dimension ref="A1:N59"/>
  <sheetViews>
    <sheetView topLeftCell="A40" workbookViewId="0">
      <pane xSplit="1" topLeftCell="B1" activePane="topRight" state="frozen"/>
      <selection pane="topRight" activeCell="A60" sqref="A60:XFD64"/>
    </sheetView>
  </sheetViews>
  <sheetFormatPr defaultRowHeight="15" x14ac:dyDescent="0.25"/>
  <cols>
    <col min="1" max="2" width="14.5703125" customWidth="1"/>
  </cols>
  <sheetData>
    <row r="1" spans="1:14" x14ac:dyDescent="0.25">
      <c r="A1" s="16" t="s">
        <v>0</v>
      </c>
      <c r="B1" s="16" t="s">
        <v>1</v>
      </c>
      <c r="C1" s="16" t="s">
        <v>71</v>
      </c>
      <c r="D1" s="16" t="s">
        <v>72</v>
      </c>
      <c r="E1" s="16" t="s">
        <v>2</v>
      </c>
      <c r="F1" s="16" t="s">
        <v>3</v>
      </c>
      <c r="G1" s="16" t="s">
        <v>73</v>
      </c>
      <c r="H1" s="16" t="s">
        <v>74</v>
      </c>
      <c r="I1" s="16" t="s">
        <v>4</v>
      </c>
      <c r="J1" s="16" t="s">
        <v>5</v>
      </c>
      <c r="K1" s="17" t="s">
        <v>16</v>
      </c>
      <c r="L1" s="16" t="s">
        <v>6</v>
      </c>
      <c r="M1" s="16" t="s">
        <v>7</v>
      </c>
      <c r="N1" s="18" t="s">
        <v>75</v>
      </c>
    </row>
    <row r="2" spans="1:14" s="1" customFormat="1" x14ac:dyDescent="0.25">
      <c r="A2" t="s">
        <v>8</v>
      </c>
      <c r="B2" s="36" t="s">
        <v>9</v>
      </c>
      <c r="C2">
        <v>79.2</v>
      </c>
      <c r="D2">
        <v>81</v>
      </c>
      <c r="E2" t="s">
        <v>13</v>
      </c>
      <c r="F2" t="s">
        <v>10</v>
      </c>
      <c r="G2" s="2">
        <v>1.028</v>
      </c>
      <c r="H2" s="3">
        <v>1.909</v>
      </c>
      <c r="I2" s="3">
        <v>6.7779999999999996</v>
      </c>
      <c r="J2" s="3">
        <v>1.52</v>
      </c>
      <c r="K2" s="69">
        <f t="shared" ref="K2:K33" si="0">(J2/I2)*100</f>
        <v>22.425494246090295</v>
      </c>
      <c r="L2">
        <f t="shared" ref="L2:L33" si="1">((H2^3)*G2*PI())/4</f>
        <v>5.6169528872900187</v>
      </c>
      <c r="M2">
        <f t="shared" ref="M2:M33" si="2">((G2^3)*H2*PI())/4</f>
        <v>1.6288277276208649</v>
      </c>
      <c r="N2">
        <f t="shared" ref="N2:N33" si="3">L2/M2</f>
        <v>3.4484634513770089</v>
      </c>
    </row>
    <row r="3" spans="1:14" x14ac:dyDescent="0.25">
      <c r="A3" t="s">
        <v>24</v>
      </c>
      <c r="B3" s="36" t="s">
        <v>21</v>
      </c>
      <c r="C3">
        <v>69</v>
      </c>
      <c r="D3">
        <v>82</v>
      </c>
      <c r="E3" t="s">
        <v>13</v>
      </c>
      <c r="F3" t="s">
        <v>10</v>
      </c>
      <c r="G3" s="66">
        <v>0.67100000000000004</v>
      </c>
      <c r="H3" s="67">
        <v>1.375</v>
      </c>
      <c r="I3" s="67">
        <v>3.351</v>
      </c>
      <c r="J3" s="67">
        <v>0.81899999999999995</v>
      </c>
      <c r="K3" s="69">
        <f t="shared" si="0"/>
        <v>24.440465532676811</v>
      </c>
      <c r="L3">
        <f t="shared" si="1"/>
        <v>1.3699997756414539</v>
      </c>
      <c r="M3">
        <f t="shared" si="2"/>
        <v>0.32625722657035849</v>
      </c>
      <c r="N3">
        <f t="shared" si="3"/>
        <v>4.1991400161246961</v>
      </c>
    </row>
    <row r="4" spans="1:14" x14ac:dyDescent="0.25">
      <c r="A4" t="s">
        <v>20</v>
      </c>
      <c r="B4" s="36" t="s">
        <v>21</v>
      </c>
      <c r="C4">
        <v>78</v>
      </c>
      <c r="D4">
        <v>94</v>
      </c>
      <c r="E4" t="s">
        <v>13</v>
      </c>
      <c r="F4" t="s">
        <v>10</v>
      </c>
      <c r="G4" s="66">
        <v>0.746</v>
      </c>
      <c r="H4" s="10">
        <v>1.3129999999999999</v>
      </c>
      <c r="I4" s="10">
        <v>3.3889999999999998</v>
      </c>
      <c r="J4" s="10">
        <v>1.286</v>
      </c>
      <c r="K4" s="69">
        <f t="shared" si="0"/>
        <v>37.946296842726476</v>
      </c>
      <c r="L4">
        <f t="shared" si="1"/>
        <v>1.3262423355797028</v>
      </c>
      <c r="M4">
        <f t="shared" si="2"/>
        <v>0.42812549391982913</v>
      </c>
      <c r="N4">
        <f t="shared" si="3"/>
        <v>3.0977887428214106</v>
      </c>
    </row>
    <row r="5" spans="1:14" x14ac:dyDescent="0.25">
      <c r="A5" t="s">
        <v>26</v>
      </c>
      <c r="B5" s="36" t="s">
        <v>27</v>
      </c>
      <c r="C5">
        <v>92</v>
      </c>
      <c r="D5">
        <v>110</v>
      </c>
      <c r="E5" t="s">
        <v>13</v>
      </c>
      <c r="F5" t="s">
        <v>10</v>
      </c>
      <c r="G5" s="66">
        <v>1.107</v>
      </c>
      <c r="H5" s="67">
        <v>2.6030000000000002</v>
      </c>
      <c r="I5" s="67">
        <v>11.083</v>
      </c>
      <c r="J5" s="67">
        <v>4.931</v>
      </c>
      <c r="K5" s="69">
        <f t="shared" si="0"/>
        <v>44.491563656049806</v>
      </c>
      <c r="L5">
        <f t="shared" si="1"/>
        <v>15.334160568622664</v>
      </c>
      <c r="M5">
        <f t="shared" si="2"/>
        <v>2.7733642444034285</v>
      </c>
      <c r="N5">
        <f t="shared" si="3"/>
        <v>5.5290828096477309</v>
      </c>
    </row>
    <row r="6" spans="1:14" x14ac:dyDescent="0.25">
      <c r="A6" t="s">
        <v>33</v>
      </c>
      <c r="B6" s="36" t="s">
        <v>27</v>
      </c>
      <c r="E6" t="s">
        <v>13</v>
      </c>
      <c r="F6" t="s">
        <v>10</v>
      </c>
      <c r="G6" s="66">
        <v>1.897</v>
      </c>
      <c r="H6" s="67">
        <v>3.6160000000000001</v>
      </c>
      <c r="I6" s="67">
        <v>25.701000000000001</v>
      </c>
      <c r="J6" s="67">
        <v>13.263999999999999</v>
      </c>
      <c r="K6" s="69">
        <f t="shared" si="0"/>
        <v>51.60888681374265</v>
      </c>
      <c r="L6">
        <f t="shared" si="1"/>
        <v>70.443751709241909</v>
      </c>
      <c r="M6">
        <f t="shared" si="2"/>
        <v>19.387432369061798</v>
      </c>
      <c r="N6">
        <f t="shared" si="3"/>
        <v>3.6334750454967462</v>
      </c>
    </row>
    <row r="7" spans="1:14" x14ac:dyDescent="0.25">
      <c r="A7" t="s">
        <v>32</v>
      </c>
      <c r="B7" s="36" t="s">
        <v>27</v>
      </c>
      <c r="C7">
        <v>67</v>
      </c>
      <c r="D7">
        <v>84.5</v>
      </c>
      <c r="E7" t="s">
        <v>13</v>
      </c>
      <c r="F7" t="s">
        <v>10</v>
      </c>
      <c r="G7" s="66">
        <v>0.99399999999999999</v>
      </c>
      <c r="H7" s="67">
        <v>0.98099999999999998</v>
      </c>
      <c r="I7" s="67">
        <v>3.734</v>
      </c>
      <c r="J7" s="67">
        <v>0.89600000000000002</v>
      </c>
      <c r="K7" s="69">
        <f t="shared" si="0"/>
        <v>23.995715050883771</v>
      </c>
      <c r="L7">
        <f t="shared" si="1"/>
        <v>0.73702681324525787</v>
      </c>
      <c r="M7">
        <f t="shared" si="2"/>
        <v>0.75669008246551095</v>
      </c>
      <c r="N7">
        <f t="shared" si="3"/>
        <v>0.97401410474921968</v>
      </c>
    </row>
    <row r="8" spans="1:14" x14ac:dyDescent="0.25">
      <c r="A8" t="s">
        <v>43</v>
      </c>
      <c r="B8" s="36" t="s">
        <v>44</v>
      </c>
      <c r="C8">
        <v>47.5</v>
      </c>
      <c r="D8">
        <v>59</v>
      </c>
      <c r="E8" t="s">
        <v>13</v>
      </c>
      <c r="F8" t="s">
        <v>10</v>
      </c>
      <c r="G8" s="66">
        <v>0.40600000000000003</v>
      </c>
      <c r="H8" s="10">
        <v>0.73299999999999998</v>
      </c>
      <c r="I8" s="10">
        <v>1.2509999999999999</v>
      </c>
      <c r="J8" s="10">
        <v>0.77500000000000002</v>
      </c>
      <c r="K8" s="69">
        <f t="shared" si="0"/>
        <v>61.950439648281389</v>
      </c>
      <c r="L8">
        <f t="shared" si="1"/>
        <v>0.1255821282673551</v>
      </c>
      <c r="M8">
        <f t="shared" si="2"/>
        <v>3.8527600034762945E-2</v>
      </c>
      <c r="N8">
        <f t="shared" si="3"/>
        <v>3.2595367516804576</v>
      </c>
    </row>
    <row r="9" spans="1:14" x14ac:dyDescent="0.25">
      <c r="A9" t="s">
        <v>46</v>
      </c>
      <c r="B9" s="36" t="s">
        <v>47</v>
      </c>
      <c r="C9">
        <v>236</v>
      </c>
      <c r="D9">
        <v>272.5</v>
      </c>
      <c r="E9" t="s">
        <v>13</v>
      </c>
      <c r="F9" t="s">
        <v>10</v>
      </c>
      <c r="G9" s="66">
        <v>3.48</v>
      </c>
      <c r="H9" s="67">
        <v>6.0330000000000004</v>
      </c>
      <c r="I9" s="67">
        <v>80.635999999999996</v>
      </c>
      <c r="J9" s="67">
        <v>21.338000000000001</v>
      </c>
      <c r="K9" s="69">
        <f t="shared" si="0"/>
        <v>26.462126097524681</v>
      </c>
      <c r="L9">
        <f t="shared" si="1"/>
        <v>600.16283909851825</v>
      </c>
      <c r="M9">
        <f t="shared" si="2"/>
        <v>199.6921250108407</v>
      </c>
      <c r="N9">
        <f t="shared" si="3"/>
        <v>3.005440695600476</v>
      </c>
    </row>
    <row r="10" spans="1:14" x14ac:dyDescent="0.25">
      <c r="A10" t="s">
        <v>67</v>
      </c>
      <c r="B10" s="36" t="s">
        <v>68</v>
      </c>
      <c r="C10">
        <v>141.5</v>
      </c>
      <c r="E10" t="s">
        <v>13</v>
      </c>
      <c r="F10" t="s">
        <v>10</v>
      </c>
      <c r="G10" s="61">
        <v>3.5059999999999998</v>
      </c>
      <c r="H10" s="67">
        <v>5.4489999999999998</v>
      </c>
      <c r="I10" s="67">
        <v>76.790999999999997</v>
      </c>
      <c r="J10" s="67">
        <v>14.497</v>
      </c>
      <c r="K10" s="69">
        <f t="shared" si="0"/>
        <v>18.878514409240669</v>
      </c>
      <c r="L10">
        <f t="shared" si="1"/>
        <v>445.50462481322018</v>
      </c>
      <c r="M10">
        <f t="shared" si="2"/>
        <v>184.43461120101253</v>
      </c>
      <c r="N10">
        <f t="shared" si="3"/>
        <v>2.4155152978725414</v>
      </c>
    </row>
    <row r="11" spans="1:14" x14ac:dyDescent="0.25">
      <c r="A11" t="s">
        <v>69</v>
      </c>
      <c r="B11" s="36" t="s">
        <v>77</v>
      </c>
      <c r="C11">
        <v>239</v>
      </c>
      <c r="E11" t="s">
        <v>13</v>
      </c>
      <c r="F11" t="s">
        <v>10</v>
      </c>
      <c r="G11" s="61">
        <v>3.254</v>
      </c>
      <c r="H11" s="67">
        <v>2.17</v>
      </c>
      <c r="I11" s="67">
        <v>35.317</v>
      </c>
      <c r="J11" s="67">
        <v>8.407</v>
      </c>
      <c r="K11" s="69">
        <f t="shared" si="0"/>
        <v>23.804400147237875</v>
      </c>
      <c r="L11">
        <f t="shared" si="1"/>
        <v>26.11479563251876</v>
      </c>
      <c r="M11">
        <f t="shared" si="2"/>
        <v>58.72219231490476</v>
      </c>
      <c r="N11">
        <f t="shared" si="3"/>
        <v>0.44471765448529327</v>
      </c>
    </row>
    <row r="12" spans="1:14" x14ac:dyDescent="0.25">
      <c r="A12" t="s">
        <v>76</v>
      </c>
      <c r="B12" s="36" t="s">
        <v>77</v>
      </c>
      <c r="C12">
        <v>109</v>
      </c>
      <c r="E12" t="s">
        <v>13</v>
      </c>
      <c r="F12" t="s">
        <v>10</v>
      </c>
      <c r="G12" s="21">
        <v>2.3679999999999999</v>
      </c>
      <c r="H12" s="22">
        <v>1.7430000000000001</v>
      </c>
      <c r="I12" s="22">
        <v>17.866</v>
      </c>
      <c r="J12" s="22">
        <v>6.7210000000000001</v>
      </c>
      <c r="K12" s="69">
        <f t="shared" si="0"/>
        <v>37.618941005261391</v>
      </c>
      <c r="L12">
        <f t="shared" si="1"/>
        <v>9.8483560360860558</v>
      </c>
      <c r="M12">
        <f t="shared" si="2"/>
        <v>18.177425050515581</v>
      </c>
      <c r="N12">
        <f t="shared" si="3"/>
        <v>0.54179049060673856</v>
      </c>
    </row>
    <row r="13" spans="1:14" x14ac:dyDescent="0.25">
      <c r="A13" t="s">
        <v>78</v>
      </c>
      <c r="B13" s="36" t="s">
        <v>70</v>
      </c>
      <c r="C13">
        <v>241.9</v>
      </c>
      <c r="E13" t="s">
        <v>13</v>
      </c>
      <c r="F13" t="s">
        <v>10</v>
      </c>
      <c r="G13" s="21">
        <v>7.617</v>
      </c>
      <c r="H13" s="22">
        <v>15.315</v>
      </c>
      <c r="I13" s="22">
        <v>522.774</v>
      </c>
      <c r="J13" s="22">
        <v>55.661999999999999</v>
      </c>
      <c r="K13" s="69">
        <f t="shared" si="0"/>
        <v>10.647430820966612</v>
      </c>
      <c r="L13">
        <f t="shared" si="1"/>
        <v>21489.427241922549</v>
      </c>
      <c r="M13">
        <f t="shared" si="2"/>
        <v>5315.6790261712968</v>
      </c>
      <c r="N13">
        <f t="shared" si="3"/>
        <v>4.0426495159171889</v>
      </c>
    </row>
    <row r="14" spans="1:14" x14ac:dyDescent="0.25">
      <c r="A14" s="30" t="s">
        <v>89</v>
      </c>
      <c r="B14" s="31" t="s">
        <v>70</v>
      </c>
      <c r="C14">
        <v>180.8</v>
      </c>
      <c r="D14">
        <v>328</v>
      </c>
      <c r="E14" t="s">
        <v>13</v>
      </c>
      <c r="F14" t="s">
        <v>10</v>
      </c>
      <c r="G14" s="21">
        <v>4.2919999999999998</v>
      </c>
      <c r="H14" s="22">
        <v>9.1210000000000004</v>
      </c>
      <c r="I14" s="22">
        <v>146.476</v>
      </c>
      <c r="J14" s="22">
        <v>36.100999999999999</v>
      </c>
      <c r="K14" s="69">
        <f t="shared" si="0"/>
        <v>24.646358447800321</v>
      </c>
      <c r="L14">
        <f t="shared" si="1"/>
        <v>2557.8611272721892</v>
      </c>
      <c r="M14">
        <f t="shared" si="2"/>
        <v>566.38465295047649</v>
      </c>
      <c r="N14">
        <f t="shared" si="3"/>
        <v>4.5161201207474155</v>
      </c>
    </row>
    <row r="15" spans="1:14" x14ac:dyDescent="0.25">
      <c r="A15" s="30" t="s">
        <v>90</v>
      </c>
      <c r="B15" s="31" t="s">
        <v>70</v>
      </c>
      <c r="C15">
        <v>251.9</v>
      </c>
      <c r="E15" t="s">
        <v>13</v>
      </c>
      <c r="F15" t="s">
        <v>10</v>
      </c>
      <c r="G15" s="21">
        <v>5.1870000000000003</v>
      </c>
      <c r="H15" s="22">
        <v>8.25</v>
      </c>
      <c r="I15" s="22">
        <v>191.46600000000001</v>
      </c>
      <c r="J15" s="22">
        <v>20.614999999999998</v>
      </c>
      <c r="K15" s="69">
        <f t="shared" si="0"/>
        <v>10.766924675921572</v>
      </c>
      <c r="L15">
        <f t="shared" si="1"/>
        <v>2287.5361976609242</v>
      </c>
      <c r="M15">
        <f t="shared" si="2"/>
        <v>904.25844605245231</v>
      </c>
      <c r="N15">
        <f t="shared" si="3"/>
        <v>2.5297371649080884</v>
      </c>
    </row>
    <row r="16" spans="1:14" x14ac:dyDescent="0.25">
      <c r="A16" s="30" t="s">
        <v>91</v>
      </c>
      <c r="B16" s="34" t="s">
        <v>92</v>
      </c>
      <c r="C16">
        <v>152</v>
      </c>
      <c r="D16">
        <v>161.80000000000001</v>
      </c>
      <c r="E16" t="s">
        <v>13</v>
      </c>
      <c r="F16" t="s">
        <v>10</v>
      </c>
      <c r="G16" s="21">
        <v>2.6080000000000001</v>
      </c>
      <c r="H16" s="22">
        <v>2.6960000000000002</v>
      </c>
      <c r="I16" s="22">
        <v>28.53</v>
      </c>
      <c r="J16" s="22">
        <v>4.1349999999999998</v>
      </c>
      <c r="K16" s="69">
        <f t="shared" si="0"/>
        <v>14.493515597616543</v>
      </c>
      <c r="L16">
        <f t="shared" si="1"/>
        <v>40.13812970325084</v>
      </c>
      <c r="M16">
        <f t="shared" si="2"/>
        <v>37.560600800770331</v>
      </c>
      <c r="N16">
        <f t="shared" si="3"/>
        <v>1.0686232074974595</v>
      </c>
    </row>
    <row r="17" spans="1:14" x14ac:dyDescent="0.25">
      <c r="A17" s="30" t="s">
        <v>96</v>
      </c>
      <c r="B17" s="34" t="s">
        <v>68</v>
      </c>
      <c r="C17">
        <v>188</v>
      </c>
      <c r="E17" t="s">
        <v>13</v>
      </c>
      <c r="F17" t="s">
        <v>10</v>
      </c>
      <c r="G17" s="61">
        <v>5.0640000000000001</v>
      </c>
      <c r="H17" s="67">
        <v>9.92</v>
      </c>
      <c r="I17" s="67">
        <v>201.785</v>
      </c>
      <c r="J17" s="67">
        <v>45.302999999999997</v>
      </c>
      <c r="K17" s="69">
        <f t="shared" si="0"/>
        <v>22.451123720791934</v>
      </c>
      <c r="L17">
        <f t="shared" si="1"/>
        <v>3882.5637451122739</v>
      </c>
      <c r="M17">
        <f t="shared" si="2"/>
        <v>1011.7719722068758</v>
      </c>
      <c r="N17">
        <f t="shared" si="3"/>
        <v>3.8373900955603961</v>
      </c>
    </row>
    <row r="18" spans="1:14" x14ac:dyDescent="0.25">
      <c r="A18" s="30" t="s">
        <v>97</v>
      </c>
      <c r="B18" s="34" t="s">
        <v>92</v>
      </c>
      <c r="C18" s="56">
        <v>380.9</v>
      </c>
      <c r="D18" s="56">
        <v>421.2</v>
      </c>
      <c r="E18" t="s">
        <v>13</v>
      </c>
      <c r="F18" t="s">
        <v>10</v>
      </c>
      <c r="G18" s="61">
        <v>6.0579999999999998</v>
      </c>
      <c r="H18" s="67">
        <v>5.9420000000000002</v>
      </c>
      <c r="I18" s="67">
        <v>144.16300000000001</v>
      </c>
      <c r="J18" s="67">
        <v>8.1760000000000002</v>
      </c>
      <c r="K18" s="69">
        <f t="shared" si="0"/>
        <v>5.6713581154665205</v>
      </c>
      <c r="L18">
        <f t="shared" si="1"/>
        <v>998.1989133803288</v>
      </c>
      <c r="M18">
        <f t="shared" si="2"/>
        <v>1037.5531083699466</v>
      </c>
      <c r="N18">
        <f t="shared" si="3"/>
        <v>0.96207018737436445</v>
      </c>
    </row>
    <row r="19" spans="1:14" x14ac:dyDescent="0.25">
      <c r="A19" t="s">
        <v>8</v>
      </c>
      <c r="B19" s="36" t="s">
        <v>9</v>
      </c>
      <c r="C19">
        <v>79.2</v>
      </c>
      <c r="D19">
        <v>81</v>
      </c>
      <c r="E19" t="s">
        <v>15</v>
      </c>
      <c r="F19" t="s">
        <v>10</v>
      </c>
      <c r="G19" s="39">
        <v>1.55</v>
      </c>
      <c r="H19" s="3">
        <v>0.86899999999999999</v>
      </c>
      <c r="I19" s="3">
        <v>5.0949999999999998</v>
      </c>
      <c r="J19" s="3">
        <v>0.65100000000000002</v>
      </c>
      <c r="K19" s="69">
        <f t="shared" si="0"/>
        <v>12.777232580961728</v>
      </c>
      <c r="L19">
        <f t="shared" si="1"/>
        <v>0.79887882304313185</v>
      </c>
      <c r="M19">
        <f t="shared" si="2"/>
        <v>2.5415856649921338</v>
      </c>
      <c r="N19">
        <f t="shared" si="3"/>
        <v>0.31432299687825177</v>
      </c>
    </row>
    <row r="20" spans="1:14" x14ac:dyDescent="0.25">
      <c r="A20" t="s">
        <v>24</v>
      </c>
      <c r="B20" s="36" t="s">
        <v>21</v>
      </c>
      <c r="C20">
        <v>69</v>
      </c>
      <c r="D20">
        <v>82</v>
      </c>
      <c r="E20" t="s">
        <v>15</v>
      </c>
      <c r="F20" t="s">
        <v>10</v>
      </c>
      <c r="G20" s="61">
        <v>0.63</v>
      </c>
      <c r="H20" s="67">
        <v>0.75600000000000001</v>
      </c>
      <c r="I20" s="67">
        <v>1.4790000000000001</v>
      </c>
      <c r="J20" s="67">
        <v>0.72899999999999998</v>
      </c>
      <c r="K20" s="69">
        <f t="shared" si="0"/>
        <v>49.290060851926974</v>
      </c>
      <c r="L20">
        <f t="shared" si="1"/>
        <v>0.21379414989550977</v>
      </c>
      <c r="M20">
        <f t="shared" si="2"/>
        <v>0.14846815964965956</v>
      </c>
      <c r="N20">
        <f t="shared" si="3"/>
        <v>1.44</v>
      </c>
    </row>
    <row r="21" spans="1:14" x14ac:dyDescent="0.25">
      <c r="A21" t="s">
        <v>20</v>
      </c>
      <c r="B21" s="36" t="s">
        <v>21</v>
      </c>
      <c r="C21">
        <v>78</v>
      </c>
      <c r="D21">
        <v>94</v>
      </c>
      <c r="E21" t="s">
        <v>15</v>
      </c>
      <c r="F21" t="s">
        <v>10</v>
      </c>
      <c r="G21" s="61">
        <v>0.55700000000000005</v>
      </c>
      <c r="H21" s="67">
        <v>1.008</v>
      </c>
      <c r="I21" s="67">
        <v>2.13</v>
      </c>
      <c r="J21" s="67">
        <v>1.196</v>
      </c>
      <c r="K21" s="69">
        <f t="shared" si="0"/>
        <v>56.150234741784033</v>
      </c>
      <c r="L21">
        <f t="shared" si="1"/>
        <v>0.44805019726485212</v>
      </c>
      <c r="M21">
        <f t="shared" si="2"/>
        <v>0.13680941914212402</v>
      </c>
      <c r="N21">
        <f t="shared" si="3"/>
        <v>3.2749952457542171</v>
      </c>
    </row>
    <row r="22" spans="1:14" x14ac:dyDescent="0.25">
      <c r="A22" t="s">
        <v>26</v>
      </c>
      <c r="B22" s="36" t="s">
        <v>27</v>
      </c>
      <c r="C22">
        <v>92</v>
      </c>
      <c r="D22">
        <v>110</v>
      </c>
      <c r="E22" t="s">
        <v>15</v>
      </c>
      <c r="F22" t="s">
        <v>10</v>
      </c>
      <c r="G22" s="61">
        <v>1.1739999999999999</v>
      </c>
      <c r="H22" s="67">
        <v>1.054</v>
      </c>
      <c r="I22" s="67">
        <v>4.4649999999999999</v>
      </c>
      <c r="J22" s="67">
        <v>2.3769999999999998</v>
      </c>
      <c r="K22" s="69">
        <f t="shared" si="0"/>
        <v>53.236282194848819</v>
      </c>
      <c r="L22">
        <f t="shared" si="1"/>
        <v>1.0796420991007858</v>
      </c>
      <c r="M22">
        <f t="shared" si="2"/>
        <v>1.3394755263046303</v>
      </c>
      <c r="N22">
        <f t="shared" si="3"/>
        <v>0.80601853329812023</v>
      </c>
    </row>
    <row r="23" spans="1:14" x14ac:dyDescent="0.25">
      <c r="A23" t="s">
        <v>33</v>
      </c>
      <c r="B23" s="36" t="s">
        <v>27</v>
      </c>
      <c r="E23" t="s">
        <v>15</v>
      </c>
      <c r="F23" t="s">
        <v>10</v>
      </c>
      <c r="G23" s="61">
        <v>1.403</v>
      </c>
      <c r="H23" s="67">
        <v>1.915</v>
      </c>
      <c r="I23" s="67">
        <v>9.51</v>
      </c>
      <c r="J23" s="67">
        <v>6.6479999999999997</v>
      </c>
      <c r="K23" s="69">
        <f t="shared" si="0"/>
        <v>69.905362776025243</v>
      </c>
      <c r="L23">
        <f t="shared" si="1"/>
        <v>7.7384483331252722</v>
      </c>
      <c r="M23">
        <f t="shared" si="2"/>
        <v>4.1536669675187055</v>
      </c>
      <c r="N23">
        <f t="shared" si="3"/>
        <v>1.863040150700388</v>
      </c>
    </row>
    <row r="24" spans="1:14" x14ac:dyDescent="0.25">
      <c r="A24" t="s">
        <v>32</v>
      </c>
      <c r="B24" s="36" t="s">
        <v>27</v>
      </c>
      <c r="C24">
        <v>67</v>
      </c>
      <c r="D24">
        <v>84.5</v>
      </c>
      <c r="E24" t="s">
        <v>15</v>
      </c>
      <c r="F24" t="s">
        <v>10</v>
      </c>
      <c r="G24" s="61">
        <v>0.47099999999999997</v>
      </c>
      <c r="H24" s="67">
        <v>0.83499999999999996</v>
      </c>
      <c r="I24" s="67">
        <v>1.4470000000000001</v>
      </c>
      <c r="J24" s="67">
        <v>0.80600000000000005</v>
      </c>
      <c r="K24" s="69">
        <f t="shared" si="0"/>
        <v>55.70145127850725</v>
      </c>
      <c r="L24">
        <f t="shared" si="1"/>
        <v>0.21536256493041617</v>
      </c>
      <c r="M24">
        <f t="shared" si="2"/>
        <v>6.8523427540217924E-2</v>
      </c>
      <c r="N24">
        <f t="shared" si="3"/>
        <v>3.1429041520728815</v>
      </c>
    </row>
    <row r="25" spans="1:14" x14ac:dyDescent="0.25">
      <c r="A25" t="s">
        <v>45</v>
      </c>
      <c r="B25" s="36" t="s">
        <v>44</v>
      </c>
      <c r="C25">
        <v>93</v>
      </c>
      <c r="D25">
        <v>112</v>
      </c>
      <c r="E25" t="s">
        <v>15</v>
      </c>
      <c r="F25" t="s">
        <v>10</v>
      </c>
      <c r="G25" s="39">
        <v>0.95699999999999996</v>
      </c>
      <c r="H25" s="3">
        <v>1.339</v>
      </c>
      <c r="I25" s="3">
        <v>4.5990000000000002</v>
      </c>
      <c r="J25" s="3">
        <v>1.984</v>
      </c>
      <c r="K25" s="69">
        <f t="shared" si="0"/>
        <v>43.139813002826699</v>
      </c>
      <c r="L25">
        <f t="shared" si="1"/>
        <v>1.8044445886739122</v>
      </c>
      <c r="M25">
        <f t="shared" si="2"/>
        <v>0.92173540947560639</v>
      </c>
      <c r="N25">
        <f t="shared" si="3"/>
        <v>1.9576600509472633</v>
      </c>
    </row>
    <row r="26" spans="1:14" x14ac:dyDescent="0.25">
      <c r="A26" t="s">
        <v>43</v>
      </c>
      <c r="B26" s="36" t="s">
        <v>44</v>
      </c>
      <c r="C26">
        <v>47.5</v>
      </c>
      <c r="D26">
        <v>59</v>
      </c>
      <c r="E26" t="s">
        <v>15</v>
      </c>
      <c r="F26" t="s">
        <v>10</v>
      </c>
      <c r="G26" s="61">
        <v>0.45100000000000001</v>
      </c>
      <c r="H26" s="67">
        <v>0.60199999999999998</v>
      </c>
      <c r="I26" s="67">
        <v>0.96299999999999997</v>
      </c>
      <c r="J26" s="67">
        <v>0.35499999999999998</v>
      </c>
      <c r="K26" s="69">
        <f t="shared" si="0"/>
        <v>36.863966770508824</v>
      </c>
      <c r="L26">
        <f t="shared" si="1"/>
        <v>7.7278004139013826E-2</v>
      </c>
      <c r="M26">
        <f t="shared" si="2"/>
        <v>4.3372654054258657E-2</v>
      </c>
      <c r="N26">
        <f t="shared" si="3"/>
        <v>1.7817218204433602</v>
      </c>
    </row>
    <row r="27" spans="1:14" x14ac:dyDescent="0.25">
      <c r="A27" t="s">
        <v>66</v>
      </c>
      <c r="B27" s="36" t="s">
        <v>47</v>
      </c>
      <c r="C27">
        <v>185.1</v>
      </c>
      <c r="D27">
        <v>222</v>
      </c>
      <c r="E27" t="s">
        <v>15</v>
      </c>
      <c r="F27" t="s">
        <v>10</v>
      </c>
      <c r="G27" s="61">
        <v>2.7069999999999999</v>
      </c>
      <c r="H27" s="67">
        <v>2.653</v>
      </c>
      <c r="I27" s="67">
        <v>29.045999999999999</v>
      </c>
      <c r="J27" s="67">
        <v>12.532999999999999</v>
      </c>
      <c r="K27" s="69">
        <f t="shared" si="0"/>
        <v>43.148798457618945</v>
      </c>
      <c r="L27">
        <f t="shared" si="1"/>
        <v>39.699943353513284</v>
      </c>
      <c r="M27">
        <f t="shared" si="2"/>
        <v>41.332521341555868</v>
      </c>
      <c r="N27">
        <f t="shared" si="3"/>
        <v>0.96050136950147336</v>
      </c>
    </row>
    <row r="28" spans="1:14" x14ac:dyDescent="0.25">
      <c r="A28" t="s">
        <v>46</v>
      </c>
      <c r="B28" s="36" t="s">
        <v>47</v>
      </c>
      <c r="C28">
        <v>236</v>
      </c>
      <c r="D28">
        <v>272.5</v>
      </c>
      <c r="E28" t="s">
        <v>15</v>
      </c>
      <c r="F28" t="s">
        <v>10</v>
      </c>
      <c r="G28" s="61">
        <v>4.024</v>
      </c>
      <c r="H28" s="67">
        <v>3.1280000000000001</v>
      </c>
      <c r="I28" s="67">
        <v>49.481000000000002</v>
      </c>
      <c r="J28" s="67">
        <v>13.882</v>
      </c>
      <c r="K28" s="69">
        <f t="shared" si="0"/>
        <v>28.055213112103633</v>
      </c>
      <c r="L28">
        <f t="shared" si="1"/>
        <v>96.727082027023414</v>
      </c>
      <c r="M28">
        <f t="shared" si="2"/>
        <v>160.07759169926385</v>
      </c>
      <c r="N28">
        <f t="shared" si="3"/>
        <v>0.60425123216960686</v>
      </c>
    </row>
    <row r="29" spans="1:14" x14ac:dyDescent="0.25">
      <c r="A29" t="s">
        <v>67</v>
      </c>
      <c r="B29" s="36" t="s">
        <v>68</v>
      </c>
      <c r="C29">
        <v>141.5</v>
      </c>
      <c r="E29" t="s">
        <v>15</v>
      </c>
      <c r="F29" t="s">
        <v>10</v>
      </c>
      <c r="G29" s="61">
        <v>3.0169999999999999</v>
      </c>
      <c r="H29" s="67">
        <v>1.403</v>
      </c>
      <c r="I29" s="67">
        <v>17.504000000000001</v>
      </c>
      <c r="J29" s="67">
        <v>4.6050000000000004</v>
      </c>
      <c r="K29" s="69">
        <f t="shared" si="0"/>
        <v>26.308272394881172</v>
      </c>
      <c r="L29">
        <f t="shared" si="1"/>
        <v>6.5439233634485294</v>
      </c>
      <c r="M29">
        <f t="shared" si="2"/>
        <v>30.260317671764625</v>
      </c>
      <c r="N29">
        <f t="shared" si="3"/>
        <v>0.21625428504851918</v>
      </c>
    </row>
    <row r="30" spans="1:14" x14ac:dyDescent="0.25">
      <c r="A30" t="s">
        <v>69</v>
      </c>
      <c r="B30" s="36" t="s">
        <v>77</v>
      </c>
      <c r="C30">
        <v>239</v>
      </c>
      <c r="E30" t="s">
        <v>15</v>
      </c>
      <c r="F30" t="s">
        <v>10</v>
      </c>
      <c r="G30" s="61">
        <v>5.8390000000000004</v>
      </c>
      <c r="H30" s="67">
        <v>4.0910000000000002</v>
      </c>
      <c r="I30" s="67">
        <v>86.513000000000005</v>
      </c>
      <c r="J30" s="67">
        <v>24.393000000000001</v>
      </c>
      <c r="K30" s="69">
        <f t="shared" si="0"/>
        <v>28.195762486562714</v>
      </c>
      <c r="L30">
        <f t="shared" si="1"/>
        <v>313.99070729634428</v>
      </c>
      <c r="M30">
        <f t="shared" si="2"/>
        <v>639.63878052093435</v>
      </c>
      <c r="N30">
        <f t="shared" si="3"/>
        <v>0.49088753974645516</v>
      </c>
    </row>
    <row r="31" spans="1:14" x14ac:dyDescent="0.25">
      <c r="A31" t="s">
        <v>76</v>
      </c>
      <c r="B31" s="36" t="s">
        <v>77</v>
      </c>
      <c r="C31">
        <v>109</v>
      </c>
      <c r="E31" t="s">
        <v>15</v>
      </c>
      <c r="F31" t="s">
        <v>10</v>
      </c>
      <c r="G31" s="21">
        <v>2.31</v>
      </c>
      <c r="H31" s="22">
        <v>1.3009999999999999</v>
      </c>
      <c r="I31" s="22">
        <v>12.755000000000001</v>
      </c>
      <c r="J31" s="22">
        <v>2.8410000000000002</v>
      </c>
      <c r="K31" s="69">
        <f t="shared" si="0"/>
        <v>22.273618188945512</v>
      </c>
      <c r="L31">
        <f t="shared" si="1"/>
        <v>3.9951560822500727</v>
      </c>
      <c r="M31">
        <f t="shared" si="2"/>
        <v>12.595143433387205</v>
      </c>
      <c r="N31">
        <f t="shared" si="3"/>
        <v>0.31719814096437465</v>
      </c>
    </row>
    <row r="32" spans="1:14" x14ac:dyDescent="0.25">
      <c r="A32" t="s">
        <v>78</v>
      </c>
      <c r="B32" s="36" t="s">
        <v>70</v>
      </c>
      <c r="C32">
        <v>241.9</v>
      </c>
      <c r="E32" t="s">
        <v>15</v>
      </c>
      <c r="F32" t="s">
        <v>10</v>
      </c>
      <c r="G32" s="21">
        <v>5.0730000000000004</v>
      </c>
      <c r="H32" s="22">
        <v>2.8959999999999999</v>
      </c>
      <c r="I32" s="22">
        <v>56.042000000000002</v>
      </c>
      <c r="J32" s="22">
        <v>8.0370000000000008</v>
      </c>
      <c r="K32" s="69">
        <f t="shared" si="0"/>
        <v>14.341029941829344</v>
      </c>
      <c r="L32">
        <f t="shared" si="1"/>
        <v>96.772155865263272</v>
      </c>
      <c r="M32">
        <f t="shared" si="2"/>
        <v>296.94979229684191</v>
      </c>
      <c r="N32">
        <f t="shared" si="3"/>
        <v>0.32588726571166038</v>
      </c>
    </row>
    <row r="33" spans="1:14" x14ac:dyDescent="0.25">
      <c r="A33" t="s">
        <v>87</v>
      </c>
      <c r="B33" s="36" t="s">
        <v>88</v>
      </c>
      <c r="C33">
        <v>196.6</v>
      </c>
      <c r="E33" t="s">
        <v>15</v>
      </c>
      <c r="F33" t="s">
        <v>10</v>
      </c>
      <c r="G33" s="21">
        <v>3.5539999999999998</v>
      </c>
      <c r="H33" s="22">
        <v>2.8109999999999999</v>
      </c>
      <c r="I33" s="22">
        <v>37.241</v>
      </c>
      <c r="J33" s="22">
        <v>12.265000000000001</v>
      </c>
      <c r="K33" s="69">
        <f t="shared" si="0"/>
        <v>32.93413173652695</v>
      </c>
      <c r="L33">
        <f t="shared" si="1"/>
        <v>61.999736202345041</v>
      </c>
      <c r="M33">
        <f t="shared" si="2"/>
        <v>99.106695869669309</v>
      </c>
      <c r="N33">
        <f t="shared" si="3"/>
        <v>0.6255857453252005</v>
      </c>
    </row>
    <row r="34" spans="1:14" x14ac:dyDescent="0.25">
      <c r="A34" s="30" t="s">
        <v>89</v>
      </c>
      <c r="B34" s="31" t="s">
        <v>70</v>
      </c>
      <c r="C34">
        <v>180.8</v>
      </c>
      <c r="D34">
        <v>328</v>
      </c>
      <c r="E34" t="s">
        <v>15</v>
      </c>
      <c r="F34" t="s">
        <v>10</v>
      </c>
      <c r="G34" s="21">
        <v>4.7240000000000002</v>
      </c>
      <c r="H34" s="22">
        <v>2.552</v>
      </c>
      <c r="I34" s="22">
        <v>49.128999999999998</v>
      </c>
      <c r="J34" s="40">
        <v>9.9339999999999993</v>
      </c>
      <c r="K34" s="69">
        <f t="shared" ref="K34:K59" si="4">(J34/I34)*100</f>
        <v>20.220236520181562</v>
      </c>
      <c r="L34">
        <f t="shared" ref="L34:L59" si="5">((H34^3)*G34*PI())/4</f>
        <v>61.665432303646611</v>
      </c>
      <c r="M34">
        <f t="shared" ref="M34:M59" si="6">((G34^3)*H34*PI())/4</f>
        <v>211.30035088409718</v>
      </c>
      <c r="N34">
        <f t="shared" ref="N34:N59" si="7">L34/M34</f>
        <v>0.29183781307335088</v>
      </c>
    </row>
    <row r="35" spans="1:14" x14ac:dyDescent="0.25">
      <c r="A35" s="30" t="s">
        <v>90</v>
      </c>
      <c r="B35" s="31" t="s">
        <v>70</v>
      </c>
      <c r="C35">
        <v>209.9</v>
      </c>
      <c r="E35" t="s">
        <v>15</v>
      </c>
      <c r="F35" t="s">
        <v>10</v>
      </c>
      <c r="G35" s="21">
        <v>4.516</v>
      </c>
      <c r="H35" s="22">
        <v>3.214</v>
      </c>
      <c r="I35" s="22">
        <v>56.046999999999997</v>
      </c>
      <c r="J35" s="22">
        <v>7.4829999999999997</v>
      </c>
      <c r="K35" s="69">
        <f t="shared" si="4"/>
        <v>13.351294449301479</v>
      </c>
      <c r="L35">
        <f t="shared" si="5"/>
        <v>117.75556264920289</v>
      </c>
      <c r="M35">
        <f t="shared" si="6"/>
        <v>232.48640051477119</v>
      </c>
      <c r="N35">
        <f t="shared" si="7"/>
        <v>0.50650516498370923</v>
      </c>
    </row>
    <row r="36" spans="1:14" x14ac:dyDescent="0.25">
      <c r="A36" s="30" t="s">
        <v>91</v>
      </c>
      <c r="B36" s="34" t="s">
        <v>92</v>
      </c>
      <c r="C36">
        <v>152</v>
      </c>
      <c r="D36">
        <v>161.80000000000001</v>
      </c>
      <c r="E36" t="s">
        <v>15</v>
      </c>
      <c r="F36" t="s">
        <v>10</v>
      </c>
      <c r="G36" s="21">
        <v>4.0149999999999997</v>
      </c>
      <c r="H36" s="22">
        <v>1.3660000000000001</v>
      </c>
      <c r="I36" s="22">
        <v>23.771999999999998</v>
      </c>
      <c r="J36" s="22">
        <v>1.2330000000000001</v>
      </c>
      <c r="K36" s="69">
        <f t="shared" si="4"/>
        <v>5.1867743563856639</v>
      </c>
      <c r="L36">
        <f t="shared" si="5"/>
        <v>8.0376210939699195</v>
      </c>
      <c r="M36">
        <f t="shared" si="6"/>
        <v>69.438004164911291</v>
      </c>
      <c r="N36">
        <f t="shared" si="7"/>
        <v>0.11575247864096193</v>
      </c>
    </row>
    <row r="37" spans="1:14" x14ac:dyDescent="0.25">
      <c r="A37" s="30" t="s">
        <v>95</v>
      </c>
      <c r="B37" s="34" t="s">
        <v>9</v>
      </c>
      <c r="C37">
        <v>91</v>
      </c>
      <c r="D37">
        <v>95</v>
      </c>
      <c r="E37" t="s">
        <v>15</v>
      </c>
      <c r="F37" t="s">
        <v>10</v>
      </c>
      <c r="G37" s="61">
        <v>1.468</v>
      </c>
      <c r="H37" s="67">
        <v>1.6559999999999999</v>
      </c>
      <c r="I37" s="67">
        <v>8.6750000000000007</v>
      </c>
      <c r="J37" s="67">
        <v>2.1190000000000002</v>
      </c>
      <c r="K37" s="69">
        <f t="shared" si="4"/>
        <v>24.426512968299711</v>
      </c>
      <c r="L37">
        <f t="shared" si="5"/>
        <v>5.2359674047625333</v>
      </c>
      <c r="M37">
        <f t="shared" si="6"/>
        <v>4.1146071890829479</v>
      </c>
      <c r="N37">
        <f t="shared" si="7"/>
        <v>1.2725315356116682</v>
      </c>
    </row>
    <row r="38" spans="1:14" x14ac:dyDescent="0.25">
      <c r="A38" s="30" t="s">
        <v>96</v>
      </c>
      <c r="B38" s="34" t="s">
        <v>68</v>
      </c>
      <c r="C38">
        <v>188</v>
      </c>
      <c r="E38" t="s">
        <v>15</v>
      </c>
      <c r="F38" t="s">
        <v>10</v>
      </c>
      <c r="G38" s="61">
        <v>4.2439999999999998</v>
      </c>
      <c r="H38" s="67">
        <v>2.5430000000000001</v>
      </c>
      <c r="I38" s="67">
        <v>40.356999999999999</v>
      </c>
      <c r="J38" s="67">
        <v>9.2940000000000005</v>
      </c>
      <c r="K38" s="69">
        <f t="shared" si="4"/>
        <v>23.029462051193104</v>
      </c>
      <c r="L38">
        <f t="shared" si="5"/>
        <v>54.81562082037378</v>
      </c>
      <c r="M38">
        <f t="shared" si="6"/>
        <v>152.67304490463772</v>
      </c>
      <c r="N38">
        <f t="shared" si="7"/>
        <v>0.35903928460071383</v>
      </c>
    </row>
    <row r="39" spans="1:14" x14ac:dyDescent="0.25">
      <c r="A39" s="30" t="s">
        <v>97</v>
      </c>
      <c r="B39" s="34" t="s">
        <v>92</v>
      </c>
      <c r="C39" s="56">
        <v>380.9</v>
      </c>
      <c r="D39" s="56">
        <v>421.2</v>
      </c>
      <c r="E39" t="s">
        <v>15</v>
      </c>
      <c r="F39" t="s">
        <v>10</v>
      </c>
      <c r="G39" s="61">
        <v>9.8239999999999998</v>
      </c>
      <c r="H39" s="67">
        <v>4.7690000000000001</v>
      </c>
      <c r="I39" s="67">
        <v>167.351</v>
      </c>
      <c r="J39" s="67">
        <v>0</v>
      </c>
      <c r="K39" s="69">
        <f t="shared" si="4"/>
        <v>0</v>
      </c>
      <c r="L39">
        <f t="shared" si="5"/>
        <v>836.87424483540656</v>
      </c>
      <c r="M39">
        <f t="shared" si="6"/>
        <v>3551.2583280161643</v>
      </c>
      <c r="N39">
        <f t="shared" si="7"/>
        <v>0.23565569371094125</v>
      </c>
    </row>
    <row r="40" spans="1:14" x14ac:dyDescent="0.25">
      <c r="A40" t="s">
        <v>8</v>
      </c>
      <c r="B40" s="36" t="s">
        <v>9</v>
      </c>
      <c r="C40">
        <v>79.2</v>
      </c>
      <c r="D40">
        <v>81</v>
      </c>
      <c r="E40" t="s">
        <v>14</v>
      </c>
      <c r="F40" t="s">
        <v>10</v>
      </c>
      <c r="G40" s="39">
        <v>0.86</v>
      </c>
      <c r="H40" s="3">
        <v>2.9</v>
      </c>
      <c r="I40" s="3">
        <v>8.9819999999999993</v>
      </c>
      <c r="J40" s="3">
        <v>0.19800000000000001</v>
      </c>
      <c r="K40" s="69">
        <f t="shared" si="4"/>
        <v>2.2044088176352705</v>
      </c>
      <c r="L40">
        <f t="shared" si="5"/>
        <v>16.473365194106314</v>
      </c>
      <c r="M40">
        <f t="shared" si="6"/>
        <v>1.4487159212319891</v>
      </c>
      <c r="N40">
        <f t="shared" si="7"/>
        <v>11.371011357490538</v>
      </c>
    </row>
    <row r="41" spans="1:14" x14ac:dyDescent="0.25">
      <c r="A41" t="s">
        <v>24</v>
      </c>
      <c r="B41" s="36" t="s">
        <v>21</v>
      </c>
      <c r="C41">
        <v>69</v>
      </c>
      <c r="D41">
        <v>82</v>
      </c>
      <c r="E41" t="s">
        <v>14</v>
      </c>
      <c r="F41" t="s">
        <v>10</v>
      </c>
      <c r="G41" s="61">
        <v>0.41899999999999998</v>
      </c>
      <c r="H41" s="67">
        <v>0.752</v>
      </c>
      <c r="I41" s="67">
        <v>1.127</v>
      </c>
      <c r="J41" s="67">
        <v>0.313</v>
      </c>
      <c r="K41" s="69">
        <f t="shared" si="4"/>
        <v>27.772848269742678</v>
      </c>
      <c r="L41">
        <f t="shared" si="5"/>
        <v>0.1399450127737453</v>
      </c>
      <c r="M41">
        <f t="shared" si="6"/>
        <v>4.344599929898197E-2</v>
      </c>
      <c r="N41">
        <f t="shared" si="7"/>
        <v>3.221125420793912</v>
      </c>
    </row>
    <row r="42" spans="1:14" x14ac:dyDescent="0.25">
      <c r="A42" t="s">
        <v>20</v>
      </c>
      <c r="B42" s="36" t="s">
        <v>21</v>
      </c>
      <c r="C42">
        <v>78</v>
      </c>
      <c r="D42">
        <v>94</v>
      </c>
      <c r="E42" t="s">
        <v>14</v>
      </c>
      <c r="F42" t="s">
        <v>10</v>
      </c>
      <c r="G42" s="61">
        <v>0.29799999999999999</v>
      </c>
      <c r="H42" s="10">
        <v>0.67400000000000004</v>
      </c>
      <c r="I42" s="10">
        <v>0.89800000000000002</v>
      </c>
      <c r="J42" s="10">
        <v>0.38400000000000001</v>
      </c>
      <c r="K42" s="69">
        <f t="shared" si="4"/>
        <v>42.761692650334076</v>
      </c>
      <c r="L42">
        <f t="shared" si="5"/>
        <v>7.166149019584421E-2</v>
      </c>
      <c r="M42">
        <f t="shared" si="6"/>
        <v>1.4008723717193397E-2</v>
      </c>
      <c r="N42">
        <f t="shared" si="7"/>
        <v>5.1154902932300361</v>
      </c>
    </row>
    <row r="43" spans="1:14" x14ac:dyDescent="0.25">
      <c r="A43" t="s">
        <v>26</v>
      </c>
      <c r="B43" s="36" t="s">
        <v>27</v>
      </c>
      <c r="C43">
        <v>92</v>
      </c>
      <c r="D43">
        <v>110</v>
      </c>
      <c r="E43" t="s">
        <v>14</v>
      </c>
      <c r="F43" t="s">
        <v>10</v>
      </c>
      <c r="G43" s="61">
        <v>0.54200000000000004</v>
      </c>
      <c r="H43" s="67">
        <v>1.877</v>
      </c>
      <c r="I43" s="67">
        <v>4.2290000000000001</v>
      </c>
      <c r="J43" s="67">
        <v>1.089</v>
      </c>
      <c r="K43" s="69">
        <f t="shared" si="4"/>
        <v>25.750768503192244</v>
      </c>
      <c r="L43">
        <f t="shared" si="5"/>
        <v>2.8150232475158656</v>
      </c>
      <c r="M43">
        <f t="shared" si="6"/>
        <v>0.23472103612534512</v>
      </c>
      <c r="N43">
        <f t="shared" si="7"/>
        <v>11.993059054206775</v>
      </c>
    </row>
    <row r="44" spans="1:14" x14ac:dyDescent="0.25">
      <c r="A44" t="s">
        <v>33</v>
      </c>
      <c r="B44" s="36" t="s">
        <v>27</v>
      </c>
      <c r="E44" t="s">
        <v>14</v>
      </c>
      <c r="F44" t="s">
        <v>10</v>
      </c>
      <c r="G44" s="61">
        <v>0.97499999999999998</v>
      </c>
      <c r="H44" s="67">
        <v>2.6070000000000002</v>
      </c>
      <c r="I44" s="67">
        <v>7.0839999999999996</v>
      </c>
      <c r="J44" s="67">
        <v>2.5790000000000002</v>
      </c>
      <c r="K44" s="69">
        <f t="shared" si="4"/>
        <v>36.405985319028801</v>
      </c>
      <c r="L44">
        <f t="shared" si="5"/>
        <v>13.568054849426098</v>
      </c>
      <c r="M44">
        <f t="shared" si="6"/>
        <v>1.8977751677730066</v>
      </c>
      <c r="N44">
        <f t="shared" si="7"/>
        <v>7.1494532544378702</v>
      </c>
    </row>
    <row r="45" spans="1:14" x14ac:dyDescent="0.25">
      <c r="A45" t="s">
        <v>32</v>
      </c>
      <c r="B45" s="36" t="s">
        <v>27</v>
      </c>
      <c r="C45">
        <v>67</v>
      </c>
      <c r="D45">
        <v>84.5</v>
      </c>
      <c r="E45" t="s">
        <v>14</v>
      </c>
      <c r="F45" t="s">
        <v>10</v>
      </c>
      <c r="G45" s="61">
        <v>0.22800000000000001</v>
      </c>
      <c r="H45" s="67">
        <v>0.60599999999999998</v>
      </c>
      <c r="I45" s="67">
        <v>0.434</v>
      </c>
      <c r="J45" s="67">
        <v>0.40500000000000003</v>
      </c>
      <c r="K45" s="69">
        <f t="shared" si="4"/>
        <v>93.317972350230434</v>
      </c>
      <c r="L45">
        <f t="shared" si="5"/>
        <v>3.9851309879441507E-2</v>
      </c>
      <c r="M45">
        <f t="shared" si="6"/>
        <v>5.6411421886004851E-3</v>
      </c>
      <c r="N45">
        <f t="shared" si="7"/>
        <v>7.0644044321329629</v>
      </c>
    </row>
    <row r="46" spans="1:14" x14ac:dyDescent="0.25">
      <c r="A46" t="s">
        <v>45</v>
      </c>
      <c r="B46" s="36" t="s">
        <v>44</v>
      </c>
      <c r="C46">
        <v>93</v>
      </c>
      <c r="D46">
        <v>112</v>
      </c>
      <c r="E46" t="s">
        <v>14</v>
      </c>
      <c r="F46" t="s">
        <v>10</v>
      </c>
      <c r="G46" s="39">
        <v>0.48849999999999999</v>
      </c>
      <c r="H46" s="3">
        <v>1.6355</v>
      </c>
      <c r="I46" s="3">
        <v>3.141</v>
      </c>
      <c r="J46" s="3">
        <v>1.089</v>
      </c>
      <c r="K46" s="69">
        <f t="shared" si="4"/>
        <v>34.670487106017191</v>
      </c>
      <c r="L46">
        <f t="shared" si="5"/>
        <v>1.6784410584615883</v>
      </c>
      <c r="M46">
        <f t="shared" si="6"/>
        <v>0.14973872607851957</v>
      </c>
      <c r="N46">
        <f t="shared" si="7"/>
        <v>11.209131414551051</v>
      </c>
    </row>
    <row r="47" spans="1:14" x14ac:dyDescent="0.25">
      <c r="A47" t="s">
        <v>43</v>
      </c>
      <c r="B47" s="36" t="s">
        <v>44</v>
      </c>
      <c r="C47">
        <v>47.5</v>
      </c>
      <c r="D47">
        <v>59</v>
      </c>
      <c r="E47" t="s">
        <v>14</v>
      </c>
      <c r="F47" t="s">
        <v>10</v>
      </c>
      <c r="G47" s="61">
        <v>0.249</v>
      </c>
      <c r="H47" s="67">
        <v>0.78500000000000003</v>
      </c>
      <c r="I47" s="67">
        <v>0.77100000000000002</v>
      </c>
      <c r="J47" s="67">
        <v>0.29699999999999999</v>
      </c>
      <c r="K47" s="69">
        <f t="shared" si="4"/>
        <v>38.521400778210115</v>
      </c>
      <c r="L47">
        <f t="shared" si="5"/>
        <v>9.460153835392697E-2</v>
      </c>
      <c r="M47">
        <f t="shared" si="6"/>
        <v>9.5182603423779079E-3</v>
      </c>
      <c r="N47">
        <f t="shared" si="7"/>
        <v>9.9389525975387496</v>
      </c>
    </row>
    <row r="48" spans="1:14" x14ac:dyDescent="0.25">
      <c r="A48" t="s">
        <v>66</v>
      </c>
      <c r="B48" s="36" t="s">
        <v>47</v>
      </c>
      <c r="C48">
        <v>185.1</v>
      </c>
      <c r="D48">
        <v>222</v>
      </c>
      <c r="E48" t="s">
        <v>14</v>
      </c>
      <c r="F48" t="s">
        <v>10</v>
      </c>
      <c r="G48" s="66">
        <v>1.091</v>
      </c>
      <c r="H48" s="67">
        <v>3.1040000000000001</v>
      </c>
      <c r="I48" s="67">
        <v>13.349</v>
      </c>
      <c r="J48" s="67">
        <v>2.1339999999999999</v>
      </c>
      <c r="K48" s="69">
        <f t="shared" si="4"/>
        <v>15.986216195969735</v>
      </c>
      <c r="L48">
        <f t="shared" si="5"/>
        <v>25.625937919962034</v>
      </c>
      <c r="M48">
        <f t="shared" si="6"/>
        <v>3.1658172832060649</v>
      </c>
      <c r="N48">
        <f t="shared" si="7"/>
        <v>8.0945726261277802</v>
      </c>
    </row>
    <row r="49" spans="1:14" x14ac:dyDescent="0.25">
      <c r="A49" t="s">
        <v>46</v>
      </c>
      <c r="B49" s="36" t="s">
        <v>47</v>
      </c>
      <c r="C49">
        <v>236</v>
      </c>
      <c r="D49">
        <v>272.5</v>
      </c>
      <c r="E49" t="s">
        <v>14</v>
      </c>
      <c r="F49" t="s">
        <v>10</v>
      </c>
      <c r="G49" s="66">
        <v>1.224</v>
      </c>
      <c r="H49" s="67">
        <v>2.5129999999999999</v>
      </c>
      <c r="I49" s="67">
        <v>10.992000000000001</v>
      </c>
      <c r="J49" s="67">
        <v>3.4359999999999999</v>
      </c>
      <c r="K49" s="69">
        <f t="shared" si="4"/>
        <v>31.259097525473067</v>
      </c>
      <c r="L49">
        <f t="shared" si="5"/>
        <v>15.256284011480675</v>
      </c>
      <c r="M49">
        <f t="shared" si="6"/>
        <v>3.6193170056389738</v>
      </c>
      <c r="N49">
        <f t="shared" si="7"/>
        <v>4.21523839655688</v>
      </c>
    </row>
    <row r="50" spans="1:14" x14ac:dyDescent="0.25">
      <c r="A50" t="s">
        <v>67</v>
      </c>
      <c r="B50" s="36" t="s">
        <v>68</v>
      </c>
      <c r="C50">
        <v>141.5</v>
      </c>
      <c r="E50" t="s">
        <v>14</v>
      </c>
      <c r="F50" t="s">
        <v>10</v>
      </c>
      <c r="G50" s="66">
        <v>0.998</v>
      </c>
      <c r="H50" s="67">
        <v>1.51</v>
      </c>
      <c r="I50" s="67">
        <v>5.2869999999999999</v>
      </c>
      <c r="J50" s="67">
        <v>1.4019999999999999</v>
      </c>
      <c r="K50" s="69">
        <f t="shared" si="4"/>
        <v>26.517874030641192</v>
      </c>
      <c r="L50">
        <f t="shared" si="5"/>
        <v>2.698679217283273</v>
      </c>
      <c r="M50">
        <f t="shared" si="6"/>
        <v>1.178849741296877</v>
      </c>
      <c r="N50">
        <f t="shared" si="7"/>
        <v>2.2892478343460465</v>
      </c>
    </row>
    <row r="51" spans="1:14" x14ac:dyDescent="0.25">
      <c r="A51" t="s">
        <v>69</v>
      </c>
      <c r="B51" s="36" t="s">
        <v>77</v>
      </c>
      <c r="C51">
        <v>239</v>
      </c>
      <c r="E51" t="s">
        <v>14</v>
      </c>
      <c r="F51" t="s">
        <v>10</v>
      </c>
      <c r="G51" s="66">
        <v>3.0230000000000001</v>
      </c>
      <c r="H51" s="67">
        <v>2.7930000000000001</v>
      </c>
      <c r="I51" s="67">
        <v>32.113</v>
      </c>
      <c r="J51" s="67">
        <v>0</v>
      </c>
      <c r="K51" s="69">
        <f t="shared" si="4"/>
        <v>0</v>
      </c>
      <c r="L51">
        <f t="shared" si="5"/>
        <v>51.729804326499305</v>
      </c>
      <c r="M51">
        <f t="shared" si="6"/>
        <v>60.600367601275089</v>
      </c>
      <c r="N51">
        <f t="shared" si="7"/>
        <v>0.85362195600626789</v>
      </c>
    </row>
    <row r="52" spans="1:14" x14ac:dyDescent="0.25">
      <c r="A52" t="s">
        <v>76</v>
      </c>
      <c r="B52" s="36" t="s">
        <v>77</v>
      </c>
      <c r="C52">
        <v>109</v>
      </c>
      <c r="E52" t="s">
        <v>14</v>
      </c>
      <c r="F52" t="s">
        <v>10</v>
      </c>
      <c r="G52" s="25">
        <v>0.94599999999999995</v>
      </c>
      <c r="H52" s="22">
        <v>1.5229999999999999</v>
      </c>
      <c r="I52" s="22">
        <v>4.9240000000000004</v>
      </c>
      <c r="J52" s="22">
        <v>0.95499999999999996</v>
      </c>
      <c r="K52" s="69">
        <f t="shared" si="4"/>
        <v>19.394800974817219</v>
      </c>
      <c r="L52">
        <f t="shared" si="5"/>
        <v>2.6247063852207946</v>
      </c>
      <c r="M52">
        <f t="shared" si="6"/>
        <v>1.0126589231849452</v>
      </c>
      <c r="N52">
        <f t="shared" si="7"/>
        <v>2.591895775692914</v>
      </c>
    </row>
    <row r="53" spans="1:14" x14ac:dyDescent="0.25">
      <c r="A53" t="s">
        <v>78</v>
      </c>
      <c r="B53" s="36" t="s">
        <v>70</v>
      </c>
      <c r="C53">
        <v>241.9</v>
      </c>
      <c r="E53" t="s">
        <v>14</v>
      </c>
      <c r="F53" t="s">
        <v>10</v>
      </c>
      <c r="G53" s="25">
        <v>1.889</v>
      </c>
      <c r="H53" s="22">
        <v>2.25</v>
      </c>
      <c r="I53" s="22">
        <v>16.420999999999999</v>
      </c>
      <c r="J53" s="22">
        <v>1.2609999999999999</v>
      </c>
      <c r="K53" s="69">
        <f t="shared" si="4"/>
        <v>7.6791912794592285</v>
      </c>
      <c r="L53">
        <f t="shared" si="5"/>
        <v>16.89932637889877</v>
      </c>
      <c r="M53">
        <f t="shared" si="6"/>
        <v>11.911549867393274</v>
      </c>
      <c r="N53">
        <f t="shared" si="7"/>
        <v>1.4187344692363717</v>
      </c>
    </row>
    <row r="54" spans="1:14" x14ac:dyDescent="0.25">
      <c r="A54" s="30" t="s">
        <v>89</v>
      </c>
      <c r="B54" s="31" t="s">
        <v>70</v>
      </c>
      <c r="C54">
        <v>180.8</v>
      </c>
      <c r="D54">
        <v>328</v>
      </c>
      <c r="E54" t="s">
        <v>14</v>
      </c>
      <c r="F54" t="s">
        <v>10</v>
      </c>
      <c r="G54" s="25">
        <v>1.8939999999999999</v>
      </c>
      <c r="H54" s="22">
        <v>2.1240000000000001</v>
      </c>
      <c r="I54" s="22">
        <v>16.783999999999999</v>
      </c>
      <c r="J54" s="22">
        <v>0</v>
      </c>
      <c r="K54" s="69">
        <f t="shared" si="4"/>
        <v>0</v>
      </c>
      <c r="L54">
        <f t="shared" si="5"/>
        <v>14.253889682346427</v>
      </c>
      <c r="M54">
        <f t="shared" si="6"/>
        <v>11.334028954479002</v>
      </c>
      <c r="N54">
        <f t="shared" si="7"/>
        <v>1.2576189578828938</v>
      </c>
    </row>
    <row r="55" spans="1:14" x14ac:dyDescent="0.25">
      <c r="A55" s="30" t="s">
        <v>90</v>
      </c>
      <c r="B55" s="31" t="s">
        <v>70</v>
      </c>
      <c r="C55">
        <v>258.89999999999998</v>
      </c>
      <c r="E55" t="s">
        <v>14</v>
      </c>
      <c r="F55" t="s">
        <v>10</v>
      </c>
      <c r="G55" s="25">
        <v>1.33</v>
      </c>
      <c r="H55" s="22">
        <v>3.4</v>
      </c>
      <c r="I55" s="22">
        <v>16.254999999999999</v>
      </c>
      <c r="J55" s="22">
        <v>3.7040000000000002</v>
      </c>
      <c r="K55" s="69">
        <f t="shared" si="4"/>
        <v>22.786834820055372</v>
      </c>
      <c r="L55">
        <f t="shared" si="5"/>
        <v>41.056154920850496</v>
      </c>
      <c r="M55">
        <f t="shared" si="6"/>
        <v>6.2823730483990001</v>
      </c>
      <c r="N55">
        <f t="shared" si="7"/>
        <v>6.5351348295550906</v>
      </c>
    </row>
    <row r="56" spans="1:14" x14ac:dyDescent="0.25">
      <c r="A56" s="30" t="s">
        <v>91</v>
      </c>
      <c r="B56" s="34" t="s">
        <v>92</v>
      </c>
      <c r="C56">
        <v>152</v>
      </c>
      <c r="D56">
        <v>161.80000000000001</v>
      </c>
      <c r="E56" t="s">
        <v>14</v>
      </c>
      <c r="F56" t="s">
        <v>10</v>
      </c>
      <c r="G56" s="25">
        <v>1.329</v>
      </c>
      <c r="H56" s="22">
        <v>1.81</v>
      </c>
      <c r="I56" s="22">
        <v>8.64</v>
      </c>
      <c r="J56" s="22">
        <v>0.60099999999999998</v>
      </c>
      <c r="K56" s="69">
        <f t="shared" si="4"/>
        <v>6.9560185185185182</v>
      </c>
      <c r="L56">
        <f t="shared" si="5"/>
        <v>6.1894290211031668</v>
      </c>
      <c r="M56">
        <f t="shared" si="6"/>
        <v>3.3369015914234241</v>
      </c>
      <c r="N56">
        <f t="shared" si="7"/>
        <v>1.8548431386203805</v>
      </c>
    </row>
    <row r="57" spans="1:14" x14ac:dyDescent="0.25">
      <c r="A57" s="30" t="s">
        <v>95</v>
      </c>
      <c r="B57" s="34" t="s">
        <v>9</v>
      </c>
      <c r="C57">
        <v>91</v>
      </c>
      <c r="D57">
        <v>95</v>
      </c>
      <c r="E57" t="s">
        <v>14</v>
      </c>
      <c r="F57" t="s">
        <v>10</v>
      </c>
      <c r="G57" s="66">
        <v>0.61099999999999999</v>
      </c>
      <c r="H57" s="67">
        <v>0.76100000000000001</v>
      </c>
      <c r="I57" s="67">
        <v>2.1440000000000001</v>
      </c>
      <c r="J57" s="67">
        <v>0</v>
      </c>
      <c r="K57" s="69">
        <f t="shared" si="4"/>
        <v>0</v>
      </c>
      <c r="L57">
        <f t="shared" si="5"/>
        <v>0.2114876745734518</v>
      </c>
      <c r="M57">
        <f t="shared" si="6"/>
        <v>0.13633211394412495</v>
      </c>
      <c r="N57">
        <f t="shared" si="7"/>
        <v>1.5512682115391314</v>
      </c>
    </row>
    <row r="58" spans="1:14" x14ac:dyDescent="0.25">
      <c r="A58" s="30" t="s">
        <v>96</v>
      </c>
      <c r="B58" s="34" t="s">
        <v>68</v>
      </c>
      <c r="C58">
        <v>188</v>
      </c>
      <c r="E58" t="s">
        <v>14</v>
      </c>
      <c r="F58" t="s">
        <v>10</v>
      </c>
      <c r="G58" s="66">
        <v>1.954</v>
      </c>
      <c r="H58" s="67">
        <v>3.7770000000000001</v>
      </c>
      <c r="I58" s="67">
        <v>26.262</v>
      </c>
      <c r="J58" s="67">
        <v>2.0990000000000002</v>
      </c>
      <c r="K58" s="69">
        <f t="shared" si="4"/>
        <v>7.9925367451069995</v>
      </c>
      <c r="L58">
        <f t="shared" si="5"/>
        <v>82.690457591765679</v>
      </c>
      <c r="M58">
        <f t="shared" si="6"/>
        <v>22.131484425257341</v>
      </c>
      <c r="N58">
        <f t="shared" si="7"/>
        <v>3.7363267642994611</v>
      </c>
    </row>
    <row r="59" spans="1:14" x14ac:dyDescent="0.25">
      <c r="A59" s="30" t="s">
        <v>97</v>
      </c>
      <c r="B59" s="34" t="s">
        <v>92</v>
      </c>
      <c r="C59" s="56">
        <v>380.9</v>
      </c>
      <c r="D59" s="56">
        <v>421.2</v>
      </c>
      <c r="E59" t="s">
        <v>14</v>
      </c>
      <c r="F59" t="s">
        <v>10</v>
      </c>
      <c r="G59" s="66">
        <v>3.1859999999999999</v>
      </c>
      <c r="H59" s="67">
        <v>4.4009999999999998</v>
      </c>
      <c r="I59" s="67">
        <v>55.628</v>
      </c>
      <c r="J59" s="67">
        <v>0.2</v>
      </c>
      <c r="K59" s="69">
        <f t="shared" si="4"/>
        <v>0.3595311713525563</v>
      </c>
      <c r="L59">
        <f t="shared" si="5"/>
        <v>213.29946125328334</v>
      </c>
      <c r="M59">
        <f t="shared" si="6"/>
        <v>111.78372157366546</v>
      </c>
      <c r="N59">
        <f t="shared" si="7"/>
        <v>1.9081442114334959</v>
      </c>
    </row>
  </sheetData>
  <sortState xmlns:xlrd2="http://schemas.microsoft.com/office/spreadsheetml/2017/richdata2" ref="A2:N59">
    <sortCondition ref="E2:E59"/>
  </sortState>
  <conditionalFormatting sqref="N2:N59">
    <cfRule type="cellIs" dxfId="3" priority="4" operator="lessThan">
      <formula>1</formula>
    </cfRule>
    <cfRule type="cellIs" dxfId="2" priority="5" operator="greaterThan">
      <formula>1</formula>
    </cfRule>
    <cfRule type="colorScale" priority="6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conditionalFormatting sqref="N1">
    <cfRule type="cellIs" dxfId="1" priority="1" operator="lessThan">
      <formula>1</formula>
    </cfRule>
    <cfRule type="cellIs" dxfId="0" priority="2" operator="greaterThan">
      <formula>1</formula>
    </cfRule>
    <cfRule type="colorScale" priority="3">
      <colorScale>
        <cfvo type="formula" val="&quot;&gt;1&quot;"/>
        <cfvo type="formula" val="&quot;&lt;1&quot;"/>
        <color theme="5" tint="0.39997558519241921"/>
        <color theme="7" tint="0.79998168889431442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0E1A64B4-537B-4A80-B3D6-22D3B1B766D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Hoffmann</dc:creator>
  <cp:lastModifiedBy>Hoffmann, Sarah</cp:lastModifiedBy>
  <dcterms:created xsi:type="dcterms:W3CDTF">2017-11-13T15:05:37Z</dcterms:created>
  <dcterms:modified xsi:type="dcterms:W3CDTF">2020-09-08T15:33:33Z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55320d64-9739-42c1-9f89-9e47824c6131</vt:lpwstr>
  </property>
  <property fmtid="{D5CDD505-2E9C-101B-9397-08002B2CF9AE}" pid="3" name="bjSaver">
    <vt:lpwstr>PF9reZsgc6j7oWY33lG8JGAYeVm766+N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</Properties>
</file>