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0/teaching/DSPN_Fall2020_workdir/exercises/"/>
    </mc:Choice>
  </mc:AlternateContent>
  <xr:revisionPtr revIDLastSave="0" documentId="13_ncr:1_{AD6EE7C3-03BB-F348-9577-9E21112C7B7E}" xr6:coauthVersionLast="36" xr6:coauthVersionMax="36" xr10:uidLastSave="{00000000-0000-0000-0000-000000000000}"/>
  <bookViews>
    <workbookView xWindow="12920" yWindow="1380" windowWidth="27780" windowHeight="17940" xr2:uid="{F9D1610A-231F-8042-93D4-FDC275CE56A9}"/>
  </bookViews>
  <sheets>
    <sheet name="Sheet1" sheetId="1" r:id="rId1"/>
  </sheets>
  <definedNames>
    <definedName name="_xlchart.v1.0" hidden="1">Sheet1!$E$1</definedName>
    <definedName name="_xlchart.v1.1" hidden="1">Sheet1!$E$2:$E$152</definedName>
    <definedName name="_xlchart.v1.2" hidden="1">Sheet1!$E$1</definedName>
    <definedName name="_xlchart.v1.3" hidden="1">Sheet1!$E$2:$E$152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" i="1" l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103" i="1" l="1"/>
  <c r="B104" i="1" s="1"/>
  <c r="B102" i="1"/>
  <c r="B78" i="1"/>
  <c r="B79" i="1" s="1"/>
  <c r="B77" i="1"/>
  <c r="B3" i="1"/>
  <c r="B4" i="1" s="1"/>
  <c r="B105" i="1" l="1"/>
  <c r="B80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E3" i="1"/>
  <c r="G3" i="1" s="1"/>
  <c r="B106" i="1" l="1"/>
  <c r="B81" i="1"/>
  <c r="E4" i="1"/>
  <c r="G4" i="1" s="1"/>
  <c r="E5" i="1" l="1"/>
  <c r="G5" i="1" s="1"/>
  <c r="B107" i="1"/>
  <c r="B82" i="1"/>
  <c r="E6" i="1" l="1"/>
  <c r="G6" i="1" s="1"/>
  <c r="B108" i="1"/>
  <c r="B83" i="1"/>
  <c r="E7" i="1" l="1"/>
  <c r="B109" i="1"/>
  <c r="B84" i="1"/>
  <c r="G7" i="1" l="1"/>
  <c r="E8" i="1"/>
  <c r="B110" i="1"/>
  <c r="B85" i="1"/>
  <c r="G8" i="1" l="1"/>
  <c r="E9" i="1"/>
  <c r="B111" i="1"/>
  <c r="B86" i="1"/>
  <c r="E10" i="1" l="1"/>
  <c r="G9" i="1"/>
  <c r="B112" i="1"/>
  <c r="B87" i="1"/>
  <c r="G10" i="1" l="1"/>
  <c r="E11" i="1"/>
  <c r="B113" i="1"/>
  <c r="B88" i="1"/>
  <c r="E12" i="1" l="1"/>
  <c r="G11" i="1"/>
  <c r="B114" i="1"/>
  <c r="B89" i="1"/>
  <c r="E13" i="1" l="1"/>
  <c r="G12" i="1"/>
  <c r="B115" i="1"/>
  <c r="B90" i="1"/>
  <c r="G13" i="1" l="1"/>
  <c r="E14" i="1"/>
  <c r="B116" i="1"/>
  <c r="B91" i="1"/>
  <c r="G14" i="1" l="1"/>
  <c r="E15" i="1"/>
  <c r="B117" i="1"/>
  <c r="B92" i="1"/>
  <c r="E16" i="1" l="1"/>
  <c r="G15" i="1"/>
  <c r="B118" i="1"/>
  <c r="B93" i="1"/>
  <c r="G16" i="1" l="1"/>
  <c r="E17" i="1"/>
  <c r="B119" i="1"/>
  <c r="B94" i="1"/>
  <c r="G17" i="1" l="1"/>
  <c r="E18" i="1"/>
  <c r="B120" i="1"/>
  <c r="B95" i="1"/>
  <c r="G18" i="1" l="1"/>
  <c r="E19" i="1"/>
  <c r="B121" i="1"/>
  <c r="B96" i="1"/>
  <c r="E20" i="1" l="1"/>
  <c r="G19" i="1"/>
  <c r="B122" i="1"/>
  <c r="B97" i="1"/>
  <c r="G20" i="1" l="1"/>
  <c r="E21" i="1"/>
  <c r="B123" i="1"/>
  <c r="B98" i="1"/>
  <c r="E22" i="1" l="1"/>
  <c r="G21" i="1"/>
  <c r="B124" i="1"/>
  <c r="B99" i="1"/>
  <c r="E23" i="1" l="1"/>
  <c r="G22" i="1"/>
  <c r="B125" i="1"/>
  <c r="B100" i="1"/>
  <c r="E24" i="1" l="1"/>
  <c r="G23" i="1"/>
  <c r="B126" i="1"/>
  <c r="B101" i="1"/>
  <c r="G24" i="1" l="1"/>
  <c r="E25" i="1"/>
  <c r="B127" i="1"/>
  <c r="E26" i="1" l="1"/>
  <c r="G25" i="1"/>
  <c r="B128" i="1"/>
  <c r="G26" i="1" l="1"/>
  <c r="E27" i="1"/>
  <c r="B129" i="1"/>
  <c r="E28" i="1" l="1"/>
  <c r="G27" i="1"/>
  <c r="B130" i="1"/>
  <c r="G28" i="1" l="1"/>
  <c r="E29" i="1"/>
  <c r="B131" i="1"/>
  <c r="E30" i="1" l="1"/>
  <c r="G29" i="1"/>
  <c r="B132" i="1"/>
  <c r="G30" i="1" l="1"/>
  <c r="E31" i="1"/>
  <c r="B133" i="1"/>
  <c r="E32" i="1" l="1"/>
  <c r="G31" i="1"/>
  <c r="B134" i="1"/>
  <c r="G32" i="1" l="1"/>
  <c r="E33" i="1"/>
  <c r="B135" i="1"/>
  <c r="E34" i="1" l="1"/>
  <c r="G33" i="1"/>
  <c r="B136" i="1"/>
  <c r="G34" i="1" l="1"/>
  <c r="E35" i="1"/>
  <c r="B137" i="1"/>
  <c r="E36" i="1" l="1"/>
  <c r="G35" i="1"/>
  <c r="B138" i="1"/>
  <c r="G36" i="1" l="1"/>
  <c r="E37" i="1"/>
  <c r="B139" i="1"/>
  <c r="G37" i="1" l="1"/>
  <c r="E38" i="1"/>
  <c r="B140" i="1"/>
  <c r="G38" i="1" l="1"/>
  <c r="E39" i="1"/>
  <c r="B141" i="1"/>
  <c r="E40" i="1" l="1"/>
  <c r="G39" i="1"/>
  <c r="B142" i="1"/>
  <c r="E41" i="1" l="1"/>
  <c r="G40" i="1"/>
  <c r="B143" i="1"/>
  <c r="E42" i="1" l="1"/>
  <c r="G41" i="1"/>
  <c r="B144" i="1"/>
  <c r="G42" i="1" l="1"/>
  <c r="E43" i="1"/>
  <c r="B145" i="1"/>
  <c r="E44" i="1" l="1"/>
  <c r="G43" i="1"/>
  <c r="B146" i="1"/>
  <c r="G44" i="1" l="1"/>
  <c r="E45" i="1"/>
  <c r="B147" i="1"/>
  <c r="E46" i="1" l="1"/>
  <c r="G45" i="1"/>
  <c r="B148" i="1"/>
  <c r="G46" i="1" l="1"/>
  <c r="E47" i="1"/>
  <c r="B149" i="1"/>
  <c r="E48" i="1" l="1"/>
  <c r="G47" i="1"/>
  <c r="B150" i="1"/>
  <c r="G48" i="1" l="1"/>
  <c r="E49" i="1"/>
  <c r="B151" i="1"/>
  <c r="E50" i="1" l="1"/>
  <c r="G49" i="1"/>
  <c r="B152" i="1"/>
  <c r="G50" i="1" l="1"/>
  <c r="E51" i="1"/>
  <c r="E52" i="1" l="1"/>
  <c r="G51" i="1"/>
  <c r="G52" i="1" l="1"/>
  <c r="E53" i="1"/>
  <c r="E54" i="1" l="1"/>
  <c r="G53" i="1"/>
  <c r="G54" i="1" l="1"/>
  <c r="E55" i="1"/>
  <c r="E56" i="1" l="1"/>
  <c r="G55" i="1"/>
  <c r="G56" i="1" l="1"/>
  <c r="E57" i="1"/>
  <c r="E58" i="1" l="1"/>
  <c r="G57" i="1"/>
  <c r="G58" i="1" l="1"/>
  <c r="E59" i="1"/>
  <c r="E60" i="1" l="1"/>
  <c r="G59" i="1"/>
  <c r="E61" i="1" l="1"/>
  <c r="G60" i="1"/>
  <c r="G61" i="1" l="1"/>
  <c r="E62" i="1"/>
  <c r="G62" i="1" l="1"/>
  <c r="E63" i="1"/>
  <c r="E64" i="1" l="1"/>
  <c r="G63" i="1"/>
  <c r="G64" i="1" l="1"/>
  <c r="E65" i="1"/>
  <c r="E66" i="1" l="1"/>
  <c r="G65" i="1"/>
  <c r="E67" i="1" l="1"/>
  <c r="G66" i="1"/>
  <c r="E68" i="1" l="1"/>
  <c r="G67" i="1"/>
  <c r="G68" i="1" l="1"/>
  <c r="E69" i="1"/>
  <c r="E70" i="1" l="1"/>
  <c r="G69" i="1"/>
  <c r="G70" i="1" l="1"/>
  <c r="E71" i="1"/>
  <c r="E72" i="1" l="1"/>
  <c r="G71" i="1"/>
  <c r="G72" i="1" l="1"/>
  <c r="E73" i="1"/>
  <c r="E74" i="1" l="1"/>
  <c r="G73" i="1"/>
  <c r="E75" i="1" l="1"/>
  <c r="G74" i="1"/>
  <c r="E76" i="1" l="1"/>
  <c r="G75" i="1"/>
  <c r="G76" i="1" l="1"/>
  <c r="E77" i="1"/>
  <c r="G77" i="1" l="1"/>
  <c r="E78" i="1"/>
  <c r="G78" i="1" l="1"/>
  <c r="E79" i="1"/>
  <c r="G79" i="1" l="1"/>
  <c r="E80" i="1"/>
  <c r="E81" i="1" l="1"/>
  <c r="G80" i="1"/>
  <c r="G81" i="1" l="1"/>
  <c r="E82" i="1"/>
  <c r="G82" i="1" l="1"/>
  <c r="E83" i="1"/>
  <c r="G83" i="1" l="1"/>
  <c r="E84" i="1"/>
  <c r="E85" i="1" l="1"/>
  <c r="G84" i="1"/>
  <c r="G85" i="1" l="1"/>
  <c r="E86" i="1"/>
  <c r="E87" i="1" l="1"/>
  <c r="G86" i="1"/>
  <c r="G87" i="1" l="1"/>
  <c r="E88" i="1"/>
  <c r="E89" i="1" l="1"/>
  <c r="G88" i="1"/>
  <c r="G89" i="1" l="1"/>
  <c r="E90" i="1"/>
  <c r="G90" i="1" l="1"/>
  <c r="E91" i="1"/>
  <c r="E92" i="1" l="1"/>
  <c r="G91" i="1"/>
  <c r="G92" i="1" l="1"/>
  <c r="E93" i="1"/>
  <c r="E94" i="1" l="1"/>
  <c r="G93" i="1"/>
  <c r="E95" i="1" l="1"/>
  <c r="G94" i="1"/>
  <c r="G95" i="1" l="1"/>
  <c r="E96" i="1"/>
  <c r="G96" i="1" l="1"/>
  <c r="E97" i="1"/>
  <c r="G97" i="1" l="1"/>
  <c r="E98" i="1"/>
  <c r="E99" i="1" l="1"/>
  <c r="G98" i="1"/>
  <c r="E100" i="1" l="1"/>
  <c r="G99" i="1"/>
  <c r="E101" i="1" l="1"/>
  <c r="G100" i="1"/>
  <c r="G101" i="1" l="1"/>
  <c r="E102" i="1"/>
  <c r="G102" i="1" l="1"/>
  <c r="E103" i="1"/>
  <c r="E104" i="1" l="1"/>
  <c r="G103" i="1"/>
  <c r="G104" i="1" l="1"/>
  <c r="E105" i="1"/>
  <c r="G105" i="1" l="1"/>
  <c r="E106" i="1"/>
  <c r="G106" i="1" l="1"/>
  <c r="E107" i="1"/>
  <c r="E108" i="1" l="1"/>
  <c r="G107" i="1"/>
  <c r="G108" i="1" l="1"/>
  <c r="E109" i="1"/>
  <c r="G109" i="1" l="1"/>
  <c r="E110" i="1"/>
  <c r="G110" i="1" l="1"/>
  <c r="E111" i="1"/>
  <c r="G111" i="1" l="1"/>
  <c r="E112" i="1"/>
  <c r="G112" i="1" l="1"/>
  <c r="E113" i="1"/>
  <c r="G113" i="1" l="1"/>
  <c r="E114" i="1"/>
  <c r="G114" i="1" l="1"/>
  <c r="E115" i="1"/>
  <c r="E116" i="1" l="1"/>
  <c r="G115" i="1"/>
  <c r="E117" i="1" l="1"/>
  <c r="G116" i="1"/>
  <c r="E118" i="1" l="1"/>
  <c r="G117" i="1"/>
  <c r="G118" i="1" l="1"/>
  <c r="E119" i="1"/>
  <c r="E120" i="1" l="1"/>
  <c r="G119" i="1"/>
  <c r="E121" i="1" l="1"/>
  <c r="G120" i="1"/>
  <c r="E122" i="1" l="1"/>
  <c r="G121" i="1"/>
  <c r="G122" i="1" l="1"/>
  <c r="E123" i="1"/>
  <c r="G123" i="1" l="1"/>
  <c r="E124" i="1"/>
  <c r="G124" i="1" l="1"/>
  <c r="E125" i="1"/>
  <c r="E126" i="1" l="1"/>
  <c r="G125" i="1"/>
  <c r="G126" i="1" l="1"/>
  <c r="E127" i="1"/>
  <c r="E128" i="1" l="1"/>
  <c r="G127" i="1"/>
  <c r="E129" i="1" l="1"/>
  <c r="G128" i="1"/>
  <c r="E130" i="1" l="1"/>
  <c r="G129" i="1"/>
  <c r="G130" i="1" l="1"/>
  <c r="E131" i="1"/>
  <c r="E132" i="1" l="1"/>
  <c r="G131" i="1"/>
  <c r="E133" i="1" l="1"/>
  <c r="G132" i="1"/>
  <c r="E134" i="1" l="1"/>
  <c r="G133" i="1"/>
  <c r="G134" i="1" l="1"/>
  <c r="E135" i="1"/>
  <c r="E136" i="1" l="1"/>
  <c r="G135" i="1"/>
  <c r="E137" i="1" l="1"/>
  <c r="G136" i="1"/>
  <c r="G137" i="1" l="1"/>
  <c r="E138" i="1"/>
  <c r="G138" i="1" l="1"/>
  <c r="E139" i="1"/>
  <c r="G139" i="1" l="1"/>
  <c r="E140" i="1"/>
  <c r="E141" i="1" l="1"/>
  <c r="G140" i="1"/>
  <c r="E142" i="1" l="1"/>
  <c r="G141" i="1"/>
  <c r="E143" i="1" l="1"/>
  <c r="G142" i="1"/>
  <c r="E144" i="1" l="1"/>
  <c r="G143" i="1"/>
  <c r="E145" i="1" l="1"/>
  <c r="G144" i="1"/>
  <c r="E146" i="1" l="1"/>
  <c r="G145" i="1"/>
  <c r="E147" i="1" l="1"/>
  <c r="G146" i="1"/>
  <c r="G147" i="1" l="1"/>
  <c r="E148" i="1"/>
  <c r="E149" i="1" l="1"/>
  <c r="G148" i="1"/>
  <c r="E150" i="1" l="1"/>
  <c r="G149" i="1"/>
  <c r="G150" i="1" l="1"/>
  <c r="E151" i="1"/>
  <c r="G151" i="1" l="1"/>
  <c r="E152" i="1"/>
  <c r="G152" i="1" s="1"/>
  <c r="I2" i="1" s="1"/>
</calcChain>
</file>

<file path=xl/sharedStrings.xml><?xml version="1.0" encoding="utf-8"?>
<sst xmlns="http://schemas.openxmlformats.org/spreadsheetml/2006/main" count="9" uniqueCount="9">
  <si>
    <t>dt</t>
  </si>
  <si>
    <t>t</t>
  </si>
  <si>
    <t>tau</t>
  </si>
  <si>
    <t>V</t>
  </si>
  <si>
    <t>R</t>
  </si>
  <si>
    <t>spike</t>
  </si>
  <si>
    <t>I</t>
  </si>
  <si>
    <t>thresh</t>
  </si>
  <si>
    <t>spike_count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</si>
</sst>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6645366973103"/>
          <c:y val="3.1881815829359346E-2"/>
          <c:w val="0.84954033887125369"/>
          <c:h val="0.77402123402607459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Sheet1!$E$2:$E$152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0.95</c:v>
                </c:pt>
                <c:pt idx="28">
                  <c:v>1.355</c:v>
                </c:pt>
                <c:pt idx="29">
                  <c:v>1.7195</c:v>
                </c:pt>
                <c:pt idx="30">
                  <c:v>2.0475500000000002</c:v>
                </c:pt>
                <c:pt idx="31">
                  <c:v>2.3427950000000002</c:v>
                </c:pt>
                <c:pt idx="32">
                  <c:v>2.6085155000000002</c:v>
                </c:pt>
                <c:pt idx="33">
                  <c:v>2.8476639500000003</c:v>
                </c:pt>
                <c:pt idx="34">
                  <c:v>3.0628975550000002</c:v>
                </c:pt>
                <c:pt idx="35">
                  <c:v>3.2566077995000002</c:v>
                </c:pt>
                <c:pt idx="36">
                  <c:v>3.43094701955</c:v>
                </c:pt>
                <c:pt idx="37">
                  <c:v>3.5878523175949999</c:v>
                </c:pt>
                <c:pt idx="38">
                  <c:v>3.7290670858354997</c:v>
                </c:pt>
                <c:pt idx="39">
                  <c:v>3.8561603772519497</c:v>
                </c:pt>
                <c:pt idx="40">
                  <c:v>3.9705443395267546</c:v>
                </c:pt>
                <c:pt idx="41">
                  <c:v>4.0734899055740792</c:v>
                </c:pt>
                <c:pt idx="42">
                  <c:v>0</c:v>
                </c:pt>
                <c:pt idx="43">
                  <c:v>0.5</c:v>
                </c:pt>
                <c:pt idx="44">
                  <c:v>0.95</c:v>
                </c:pt>
                <c:pt idx="45">
                  <c:v>1.355</c:v>
                </c:pt>
                <c:pt idx="46">
                  <c:v>1.7195</c:v>
                </c:pt>
                <c:pt idx="47">
                  <c:v>2.0475500000000002</c:v>
                </c:pt>
                <c:pt idx="48">
                  <c:v>2.3427950000000002</c:v>
                </c:pt>
                <c:pt idx="49">
                  <c:v>2.6085155000000002</c:v>
                </c:pt>
                <c:pt idx="50">
                  <c:v>2.8476639500000003</c:v>
                </c:pt>
                <c:pt idx="51">
                  <c:v>3.0628975550000002</c:v>
                </c:pt>
                <c:pt idx="52">
                  <c:v>3.2566077995000002</c:v>
                </c:pt>
                <c:pt idx="53">
                  <c:v>3.43094701955</c:v>
                </c:pt>
                <c:pt idx="54">
                  <c:v>3.5878523175949999</c:v>
                </c:pt>
                <c:pt idx="55">
                  <c:v>3.7290670858354997</c:v>
                </c:pt>
                <c:pt idx="56">
                  <c:v>3.8561603772519497</c:v>
                </c:pt>
                <c:pt idx="57">
                  <c:v>3.9705443395267546</c:v>
                </c:pt>
                <c:pt idx="58">
                  <c:v>4.0734899055740792</c:v>
                </c:pt>
                <c:pt idx="59">
                  <c:v>0</c:v>
                </c:pt>
                <c:pt idx="60">
                  <c:v>0.5</c:v>
                </c:pt>
                <c:pt idx="61">
                  <c:v>0.95</c:v>
                </c:pt>
                <c:pt idx="62">
                  <c:v>1.355</c:v>
                </c:pt>
                <c:pt idx="63">
                  <c:v>1.7195</c:v>
                </c:pt>
                <c:pt idx="64">
                  <c:v>2.0475500000000002</c:v>
                </c:pt>
                <c:pt idx="65">
                  <c:v>2.3427950000000002</c:v>
                </c:pt>
                <c:pt idx="66">
                  <c:v>2.6085155000000002</c:v>
                </c:pt>
                <c:pt idx="67">
                  <c:v>2.8476639500000003</c:v>
                </c:pt>
                <c:pt idx="68">
                  <c:v>3.0628975550000002</c:v>
                </c:pt>
                <c:pt idx="69">
                  <c:v>3.2566077995000002</c:v>
                </c:pt>
                <c:pt idx="70">
                  <c:v>3.43094701955</c:v>
                </c:pt>
                <c:pt idx="71">
                  <c:v>3.5878523175949999</c:v>
                </c:pt>
                <c:pt idx="72">
                  <c:v>3.7290670858354997</c:v>
                </c:pt>
                <c:pt idx="73">
                  <c:v>3.8561603772519497</c:v>
                </c:pt>
                <c:pt idx="74">
                  <c:v>3.9705443395267546</c:v>
                </c:pt>
                <c:pt idx="75">
                  <c:v>4.0734899055740792</c:v>
                </c:pt>
                <c:pt idx="76">
                  <c:v>0</c:v>
                </c:pt>
                <c:pt idx="77">
                  <c:v>0.5</c:v>
                </c:pt>
                <c:pt idx="78">
                  <c:v>0.95</c:v>
                </c:pt>
                <c:pt idx="79">
                  <c:v>1.355</c:v>
                </c:pt>
                <c:pt idx="80">
                  <c:v>1.7195</c:v>
                </c:pt>
                <c:pt idx="81">
                  <c:v>2.0475500000000002</c:v>
                </c:pt>
                <c:pt idx="82">
                  <c:v>2.3427950000000002</c:v>
                </c:pt>
                <c:pt idx="83">
                  <c:v>2.6085155000000002</c:v>
                </c:pt>
                <c:pt idx="84">
                  <c:v>2.8476639500000003</c:v>
                </c:pt>
                <c:pt idx="85">
                  <c:v>3.0628975550000002</c:v>
                </c:pt>
                <c:pt idx="86">
                  <c:v>3.2566077995000002</c:v>
                </c:pt>
                <c:pt idx="87">
                  <c:v>3.43094701955</c:v>
                </c:pt>
                <c:pt idx="88">
                  <c:v>3.5878523175949999</c:v>
                </c:pt>
                <c:pt idx="89">
                  <c:v>3.7290670858354997</c:v>
                </c:pt>
                <c:pt idx="90">
                  <c:v>3.8561603772519497</c:v>
                </c:pt>
                <c:pt idx="91">
                  <c:v>3.9705443395267546</c:v>
                </c:pt>
                <c:pt idx="92">
                  <c:v>4.0734899055740792</c:v>
                </c:pt>
                <c:pt idx="93">
                  <c:v>0</c:v>
                </c:pt>
                <c:pt idx="94">
                  <c:v>0.5</c:v>
                </c:pt>
                <c:pt idx="95">
                  <c:v>0.95</c:v>
                </c:pt>
                <c:pt idx="96">
                  <c:v>1.355</c:v>
                </c:pt>
                <c:pt idx="97">
                  <c:v>1.7195</c:v>
                </c:pt>
                <c:pt idx="98">
                  <c:v>2.0475500000000002</c:v>
                </c:pt>
                <c:pt idx="99">
                  <c:v>2.3427950000000002</c:v>
                </c:pt>
                <c:pt idx="100">
                  <c:v>2.1085155000000002</c:v>
                </c:pt>
                <c:pt idx="101">
                  <c:v>1.8976639500000001</c:v>
                </c:pt>
                <c:pt idx="102">
                  <c:v>1.7078975550000002</c:v>
                </c:pt>
                <c:pt idx="103">
                  <c:v>1.5371077995000002</c:v>
                </c:pt>
                <c:pt idx="104">
                  <c:v>1.3833970195500003</c:v>
                </c:pt>
                <c:pt idx="105">
                  <c:v>1.2450573175950002</c:v>
                </c:pt>
                <c:pt idx="106">
                  <c:v>1.1205515858355002</c:v>
                </c:pt>
                <c:pt idx="107">
                  <c:v>1.0084964272519501</c:v>
                </c:pt>
                <c:pt idx="108">
                  <c:v>0.90764678452675507</c:v>
                </c:pt>
                <c:pt idx="109">
                  <c:v>0.81688210607407952</c:v>
                </c:pt>
                <c:pt idx="110">
                  <c:v>0.73519389546667158</c:v>
                </c:pt>
                <c:pt idx="111">
                  <c:v>0.66167450592000443</c:v>
                </c:pt>
                <c:pt idx="112">
                  <c:v>0.59550705532800396</c:v>
                </c:pt>
                <c:pt idx="113">
                  <c:v>0.53595634979520357</c:v>
                </c:pt>
                <c:pt idx="114">
                  <c:v>0.48236071481568321</c:v>
                </c:pt>
                <c:pt idx="115">
                  <c:v>0.43412464333411488</c:v>
                </c:pt>
                <c:pt idx="116">
                  <c:v>0.39071217900070337</c:v>
                </c:pt>
                <c:pt idx="117">
                  <c:v>0.35164096110063303</c:v>
                </c:pt>
                <c:pt idx="118">
                  <c:v>0.31647686499056971</c:v>
                </c:pt>
                <c:pt idx="119">
                  <c:v>0.28482917849151274</c:v>
                </c:pt>
                <c:pt idx="120">
                  <c:v>0.25634626064236143</c:v>
                </c:pt>
                <c:pt idx="121">
                  <c:v>0.2307116345781253</c:v>
                </c:pt>
                <c:pt idx="122">
                  <c:v>0.20764047112031275</c:v>
                </c:pt>
                <c:pt idx="123">
                  <c:v>0.18687642400828147</c:v>
                </c:pt>
                <c:pt idx="124">
                  <c:v>0.16818878160745332</c:v>
                </c:pt>
                <c:pt idx="125">
                  <c:v>0.15136990344670798</c:v>
                </c:pt>
                <c:pt idx="126">
                  <c:v>0.13623291310203717</c:v>
                </c:pt>
                <c:pt idx="127">
                  <c:v>0.12260962179183345</c:v>
                </c:pt>
                <c:pt idx="128">
                  <c:v>0.1103486596126501</c:v>
                </c:pt>
                <c:pt idx="129">
                  <c:v>9.9313793651385096E-2</c:v>
                </c:pt>
                <c:pt idx="130">
                  <c:v>8.9382414286246589E-2</c:v>
                </c:pt>
                <c:pt idx="131">
                  <c:v>8.0444172857621926E-2</c:v>
                </c:pt>
                <c:pt idx="132">
                  <c:v>7.2399755571859736E-2</c:v>
                </c:pt>
                <c:pt idx="133">
                  <c:v>6.5159780014673763E-2</c:v>
                </c:pt>
                <c:pt idx="134">
                  <c:v>5.8643802013206389E-2</c:v>
                </c:pt>
                <c:pt idx="135">
                  <c:v>5.2779421811885753E-2</c:v>
                </c:pt>
                <c:pt idx="136">
                  <c:v>4.7501479630697174E-2</c:v>
                </c:pt>
                <c:pt idx="137">
                  <c:v>4.2751331667627457E-2</c:v>
                </c:pt>
                <c:pt idx="138">
                  <c:v>3.8476198500864714E-2</c:v>
                </c:pt>
                <c:pt idx="139">
                  <c:v>3.4628578650778244E-2</c:v>
                </c:pt>
                <c:pt idx="140">
                  <c:v>3.1165720785700419E-2</c:v>
                </c:pt>
                <c:pt idx="141">
                  <c:v>2.8049148707130378E-2</c:v>
                </c:pt>
                <c:pt idx="142">
                  <c:v>2.524423383641734E-2</c:v>
                </c:pt>
                <c:pt idx="143">
                  <c:v>2.2719810452775605E-2</c:v>
                </c:pt>
                <c:pt idx="144">
                  <c:v>2.0447829407498043E-2</c:v>
                </c:pt>
                <c:pt idx="145">
                  <c:v>1.840304646674824E-2</c:v>
                </c:pt>
                <c:pt idx="146">
                  <c:v>1.6562741820073418E-2</c:v>
                </c:pt>
                <c:pt idx="147">
                  <c:v>1.4906467638066075E-2</c:v>
                </c:pt>
                <c:pt idx="148">
                  <c:v>1.3415820874259467E-2</c:v>
                </c:pt>
                <c:pt idx="149">
                  <c:v>1.207423878683352E-2</c:v>
                </c:pt>
                <c:pt idx="150">
                  <c:v>1.0866814908150167E-2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E-B04C-83F0-AA21C4F9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7440"/>
        <c:axId val="17539408"/>
      </c:lineChart>
      <c:catAx>
        <c:axId val="176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08"/>
        <c:crosses val="autoZero"/>
        <c:auto val="1"/>
        <c:lblAlgn val="ctr"/>
        <c:lblOffset val="100"/>
        <c:noMultiLvlLbl val="1"/>
      </c:catAx>
      <c:valAx>
        <c:axId val="17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76200</xdr:rowOff>
    </xdr:from>
    <xdr:to>
      <xdr:col>16</xdr:col>
      <xdr:colOff>762000</xdr:colOff>
      <xdr:row>30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DBAF6-2170-E148-ABF2-1A5C09572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67D4-8026-4C4B-B7BB-375D49D53D84}">
  <dimension ref="A1:I152"/>
  <sheetViews>
    <sheetView tabSelected="1" workbookViewId="0"/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A2">
        <v>1</v>
      </c>
      <c r="B2">
        <v>0</v>
      </c>
      <c r="C2">
        <v>10</v>
      </c>
      <c r="D2">
        <v>4</v>
      </c>
      <c r="E2">
        <v>0</v>
      </c>
      <c r="F2">
        <v>5</v>
      </c>
      <c r="G2">
        <v>0</v>
      </c>
      <c r="H2">
        <f>IF(AND(B2&gt;25*$A$2,B2&lt;100*$A$2),1,0)</f>
        <v>0</v>
      </c>
      <c r="I2">
        <f>SUM(G2:G152)</f>
        <v>4</v>
      </c>
    </row>
    <row r="3" spans="1:9">
      <c r="B3">
        <f>B2+$A$2</f>
        <v>1</v>
      </c>
      <c r="E3">
        <f>IF(E2&lt;=$D$2,E2+$A$2*(-1*E2/$C$2 + $F$2*H3/$C$2),0)</f>
        <v>0</v>
      </c>
      <c r="G3">
        <f>IF(E3&gt;$D$2,1,0)</f>
        <v>0</v>
      </c>
      <c r="H3">
        <f t="shared" ref="H3:H66" si="0">IF(AND(B3&gt;25*$A$2,B3&lt;100*$A$2),1,0)</f>
        <v>0</v>
      </c>
    </row>
    <row r="4" spans="1:9">
      <c r="B4">
        <f t="shared" ref="B4:B67" si="1">B3+$A$2</f>
        <v>2</v>
      </c>
      <c r="E4">
        <f t="shared" ref="E4:E67" si="2">IF(E3&lt;=$D$2,E3+$A$2*(-1*E3/$C$2 + $F$2*H4/$C$2),0)</f>
        <v>0</v>
      </c>
      <c r="G4">
        <f t="shared" ref="G4:G67" si="3">IF(E4&gt;$D$2,1,0)</f>
        <v>0</v>
      </c>
      <c r="H4">
        <f t="shared" si="0"/>
        <v>0</v>
      </c>
    </row>
    <row r="5" spans="1:9">
      <c r="B5">
        <f t="shared" si="1"/>
        <v>3</v>
      </c>
      <c r="E5">
        <f t="shared" si="2"/>
        <v>0</v>
      </c>
      <c r="G5">
        <f t="shared" si="3"/>
        <v>0</v>
      </c>
      <c r="H5">
        <f t="shared" si="0"/>
        <v>0</v>
      </c>
    </row>
    <row r="6" spans="1:9">
      <c r="B6">
        <f t="shared" si="1"/>
        <v>4</v>
      </c>
      <c r="E6">
        <f t="shared" si="2"/>
        <v>0</v>
      </c>
      <c r="G6">
        <f t="shared" si="3"/>
        <v>0</v>
      </c>
      <c r="H6">
        <f t="shared" si="0"/>
        <v>0</v>
      </c>
    </row>
    <row r="7" spans="1:9">
      <c r="B7">
        <f t="shared" si="1"/>
        <v>5</v>
      </c>
      <c r="E7">
        <f t="shared" si="2"/>
        <v>0</v>
      </c>
      <c r="G7">
        <f t="shared" si="3"/>
        <v>0</v>
      </c>
      <c r="H7">
        <f t="shared" si="0"/>
        <v>0</v>
      </c>
    </row>
    <row r="8" spans="1:9">
      <c r="B8">
        <f t="shared" si="1"/>
        <v>6</v>
      </c>
      <c r="E8">
        <f t="shared" si="2"/>
        <v>0</v>
      </c>
      <c r="G8">
        <f t="shared" si="3"/>
        <v>0</v>
      </c>
      <c r="H8">
        <f t="shared" si="0"/>
        <v>0</v>
      </c>
    </row>
    <row r="9" spans="1:9">
      <c r="B9">
        <f t="shared" si="1"/>
        <v>7</v>
      </c>
      <c r="E9">
        <f t="shared" si="2"/>
        <v>0</v>
      </c>
      <c r="G9">
        <f t="shared" si="3"/>
        <v>0</v>
      </c>
      <c r="H9">
        <f t="shared" si="0"/>
        <v>0</v>
      </c>
    </row>
    <row r="10" spans="1:9">
      <c r="B10">
        <f t="shared" si="1"/>
        <v>8</v>
      </c>
      <c r="E10">
        <f t="shared" si="2"/>
        <v>0</v>
      </c>
      <c r="G10">
        <f t="shared" si="3"/>
        <v>0</v>
      </c>
      <c r="H10">
        <f t="shared" si="0"/>
        <v>0</v>
      </c>
    </row>
    <row r="11" spans="1:9">
      <c r="B11">
        <f t="shared" si="1"/>
        <v>9</v>
      </c>
      <c r="E11">
        <f t="shared" si="2"/>
        <v>0</v>
      </c>
      <c r="G11">
        <f t="shared" si="3"/>
        <v>0</v>
      </c>
      <c r="H11">
        <f t="shared" si="0"/>
        <v>0</v>
      </c>
    </row>
    <row r="12" spans="1:9">
      <c r="B12">
        <f t="shared" si="1"/>
        <v>10</v>
      </c>
      <c r="E12">
        <f t="shared" si="2"/>
        <v>0</v>
      </c>
      <c r="G12">
        <f t="shared" si="3"/>
        <v>0</v>
      </c>
      <c r="H12">
        <f t="shared" si="0"/>
        <v>0</v>
      </c>
    </row>
    <row r="13" spans="1:9">
      <c r="B13">
        <f t="shared" si="1"/>
        <v>11</v>
      </c>
      <c r="E13">
        <f t="shared" si="2"/>
        <v>0</v>
      </c>
      <c r="G13">
        <f t="shared" si="3"/>
        <v>0</v>
      </c>
      <c r="H13">
        <f t="shared" si="0"/>
        <v>0</v>
      </c>
    </row>
    <row r="14" spans="1:9">
      <c r="B14">
        <f t="shared" si="1"/>
        <v>12</v>
      </c>
      <c r="E14">
        <f t="shared" si="2"/>
        <v>0</v>
      </c>
      <c r="G14">
        <f t="shared" si="3"/>
        <v>0</v>
      </c>
      <c r="H14">
        <f t="shared" si="0"/>
        <v>0</v>
      </c>
    </row>
    <row r="15" spans="1:9">
      <c r="B15">
        <f t="shared" si="1"/>
        <v>13</v>
      </c>
      <c r="E15">
        <f t="shared" si="2"/>
        <v>0</v>
      </c>
      <c r="G15">
        <f t="shared" si="3"/>
        <v>0</v>
      </c>
      <c r="H15">
        <f t="shared" si="0"/>
        <v>0</v>
      </c>
    </row>
    <row r="16" spans="1:9">
      <c r="B16">
        <f t="shared" si="1"/>
        <v>14</v>
      </c>
      <c r="E16">
        <f t="shared" si="2"/>
        <v>0</v>
      </c>
      <c r="G16">
        <f t="shared" si="3"/>
        <v>0</v>
      </c>
      <c r="H16">
        <f t="shared" si="0"/>
        <v>0</v>
      </c>
    </row>
    <row r="17" spans="2:8">
      <c r="B17">
        <f t="shared" si="1"/>
        <v>15</v>
      </c>
      <c r="E17">
        <f t="shared" si="2"/>
        <v>0</v>
      </c>
      <c r="G17">
        <f t="shared" si="3"/>
        <v>0</v>
      </c>
      <c r="H17">
        <f t="shared" si="0"/>
        <v>0</v>
      </c>
    </row>
    <row r="18" spans="2:8">
      <c r="B18">
        <f t="shared" si="1"/>
        <v>16</v>
      </c>
      <c r="E18">
        <f t="shared" si="2"/>
        <v>0</v>
      </c>
      <c r="G18">
        <f t="shared" si="3"/>
        <v>0</v>
      </c>
      <c r="H18">
        <f t="shared" si="0"/>
        <v>0</v>
      </c>
    </row>
    <row r="19" spans="2:8">
      <c r="B19">
        <f t="shared" si="1"/>
        <v>17</v>
      </c>
      <c r="E19">
        <f t="shared" si="2"/>
        <v>0</v>
      </c>
      <c r="G19">
        <f t="shared" si="3"/>
        <v>0</v>
      </c>
      <c r="H19">
        <f t="shared" si="0"/>
        <v>0</v>
      </c>
    </row>
    <row r="20" spans="2:8">
      <c r="B20">
        <f t="shared" si="1"/>
        <v>18</v>
      </c>
      <c r="E20">
        <f t="shared" si="2"/>
        <v>0</v>
      </c>
      <c r="G20">
        <f t="shared" si="3"/>
        <v>0</v>
      </c>
      <c r="H20">
        <f t="shared" si="0"/>
        <v>0</v>
      </c>
    </row>
    <row r="21" spans="2:8">
      <c r="B21">
        <f t="shared" si="1"/>
        <v>19</v>
      </c>
      <c r="E21">
        <f t="shared" si="2"/>
        <v>0</v>
      </c>
      <c r="G21">
        <f t="shared" si="3"/>
        <v>0</v>
      </c>
      <c r="H21">
        <f t="shared" si="0"/>
        <v>0</v>
      </c>
    </row>
    <row r="22" spans="2:8">
      <c r="B22">
        <f t="shared" si="1"/>
        <v>20</v>
      </c>
      <c r="E22">
        <f t="shared" si="2"/>
        <v>0</v>
      </c>
      <c r="G22">
        <f t="shared" si="3"/>
        <v>0</v>
      </c>
      <c r="H22">
        <f t="shared" si="0"/>
        <v>0</v>
      </c>
    </row>
    <row r="23" spans="2:8">
      <c r="B23">
        <f t="shared" si="1"/>
        <v>21</v>
      </c>
      <c r="E23">
        <f t="shared" si="2"/>
        <v>0</v>
      </c>
      <c r="G23">
        <f t="shared" si="3"/>
        <v>0</v>
      </c>
      <c r="H23">
        <f t="shared" si="0"/>
        <v>0</v>
      </c>
    </row>
    <row r="24" spans="2:8">
      <c r="B24">
        <f t="shared" si="1"/>
        <v>22</v>
      </c>
      <c r="E24">
        <f t="shared" si="2"/>
        <v>0</v>
      </c>
      <c r="G24">
        <f t="shared" si="3"/>
        <v>0</v>
      </c>
      <c r="H24">
        <f t="shared" si="0"/>
        <v>0</v>
      </c>
    </row>
    <row r="25" spans="2:8">
      <c r="B25">
        <f t="shared" si="1"/>
        <v>23</v>
      </c>
      <c r="E25">
        <f t="shared" si="2"/>
        <v>0</v>
      </c>
      <c r="G25">
        <f t="shared" si="3"/>
        <v>0</v>
      </c>
      <c r="H25">
        <f t="shared" si="0"/>
        <v>0</v>
      </c>
    </row>
    <row r="26" spans="2:8">
      <c r="B26">
        <f t="shared" si="1"/>
        <v>24</v>
      </c>
      <c r="E26">
        <f t="shared" si="2"/>
        <v>0</v>
      </c>
      <c r="G26">
        <f t="shared" si="3"/>
        <v>0</v>
      </c>
      <c r="H26">
        <f t="shared" si="0"/>
        <v>0</v>
      </c>
    </row>
    <row r="27" spans="2:8">
      <c r="B27">
        <f t="shared" si="1"/>
        <v>25</v>
      </c>
      <c r="E27">
        <f t="shared" si="2"/>
        <v>0</v>
      </c>
      <c r="G27">
        <f t="shared" si="3"/>
        <v>0</v>
      </c>
      <c r="H27">
        <f t="shared" si="0"/>
        <v>0</v>
      </c>
    </row>
    <row r="28" spans="2:8">
      <c r="B28">
        <f t="shared" si="1"/>
        <v>26</v>
      </c>
      <c r="E28">
        <f t="shared" si="2"/>
        <v>0.5</v>
      </c>
      <c r="G28">
        <f t="shared" si="3"/>
        <v>0</v>
      </c>
      <c r="H28">
        <f t="shared" si="0"/>
        <v>1</v>
      </c>
    </row>
    <row r="29" spans="2:8">
      <c r="B29">
        <f t="shared" si="1"/>
        <v>27</v>
      </c>
      <c r="E29">
        <f t="shared" si="2"/>
        <v>0.95</v>
      </c>
      <c r="G29">
        <f t="shared" si="3"/>
        <v>0</v>
      </c>
      <c r="H29">
        <f t="shared" si="0"/>
        <v>1</v>
      </c>
    </row>
    <row r="30" spans="2:8">
      <c r="B30">
        <f t="shared" si="1"/>
        <v>28</v>
      </c>
      <c r="E30">
        <f t="shared" si="2"/>
        <v>1.355</v>
      </c>
      <c r="G30">
        <f t="shared" si="3"/>
        <v>0</v>
      </c>
      <c r="H30">
        <f t="shared" si="0"/>
        <v>1</v>
      </c>
    </row>
    <row r="31" spans="2:8">
      <c r="B31">
        <f t="shared" si="1"/>
        <v>29</v>
      </c>
      <c r="E31">
        <f t="shared" si="2"/>
        <v>1.7195</v>
      </c>
      <c r="G31">
        <f t="shared" si="3"/>
        <v>0</v>
      </c>
      <c r="H31">
        <f t="shared" si="0"/>
        <v>1</v>
      </c>
    </row>
    <row r="32" spans="2:8">
      <c r="B32">
        <f t="shared" si="1"/>
        <v>30</v>
      </c>
      <c r="E32">
        <f t="shared" si="2"/>
        <v>2.0475500000000002</v>
      </c>
      <c r="G32">
        <f t="shared" si="3"/>
        <v>0</v>
      </c>
      <c r="H32">
        <f t="shared" si="0"/>
        <v>1</v>
      </c>
    </row>
    <row r="33" spans="2:8">
      <c r="B33">
        <f t="shared" si="1"/>
        <v>31</v>
      </c>
      <c r="E33">
        <f t="shared" si="2"/>
        <v>2.3427950000000002</v>
      </c>
      <c r="G33">
        <f t="shared" si="3"/>
        <v>0</v>
      </c>
      <c r="H33">
        <f t="shared" si="0"/>
        <v>1</v>
      </c>
    </row>
    <row r="34" spans="2:8">
      <c r="B34">
        <f t="shared" si="1"/>
        <v>32</v>
      </c>
      <c r="E34">
        <f t="shared" si="2"/>
        <v>2.6085155000000002</v>
      </c>
      <c r="G34">
        <f t="shared" si="3"/>
        <v>0</v>
      </c>
      <c r="H34">
        <f t="shared" si="0"/>
        <v>1</v>
      </c>
    </row>
    <row r="35" spans="2:8">
      <c r="B35">
        <f t="shared" si="1"/>
        <v>33</v>
      </c>
      <c r="E35">
        <f t="shared" si="2"/>
        <v>2.8476639500000003</v>
      </c>
      <c r="G35">
        <f t="shared" si="3"/>
        <v>0</v>
      </c>
      <c r="H35">
        <f t="shared" si="0"/>
        <v>1</v>
      </c>
    </row>
    <row r="36" spans="2:8">
      <c r="B36">
        <f t="shared" si="1"/>
        <v>34</v>
      </c>
      <c r="E36">
        <f t="shared" si="2"/>
        <v>3.0628975550000002</v>
      </c>
      <c r="G36">
        <f t="shared" si="3"/>
        <v>0</v>
      </c>
      <c r="H36">
        <f t="shared" si="0"/>
        <v>1</v>
      </c>
    </row>
    <row r="37" spans="2:8">
      <c r="B37">
        <f t="shared" si="1"/>
        <v>35</v>
      </c>
      <c r="E37">
        <f t="shared" si="2"/>
        <v>3.2566077995000002</v>
      </c>
      <c r="G37">
        <f t="shared" si="3"/>
        <v>0</v>
      </c>
      <c r="H37">
        <f t="shared" si="0"/>
        <v>1</v>
      </c>
    </row>
    <row r="38" spans="2:8">
      <c r="B38">
        <f t="shared" si="1"/>
        <v>36</v>
      </c>
      <c r="E38">
        <f t="shared" si="2"/>
        <v>3.43094701955</v>
      </c>
      <c r="G38">
        <f t="shared" si="3"/>
        <v>0</v>
      </c>
      <c r="H38">
        <f t="shared" si="0"/>
        <v>1</v>
      </c>
    </row>
    <row r="39" spans="2:8">
      <c r="B39">
        <f t="shared" si="1"/>
        <v>37</v>
      </c>
      <c r="E39">
        <f t="shared" si="2"/>
        <v>3.5878523175949999</v>
      </c>
      <c r="G39">
        <f t="shared" si="3"/>
        <v>0</v>
      </c>
      <c r="H39">
        <f t="shared" si="0"/>
        <v>1</v>
      </c>
    </row>
    <row r="40" spans="2:8">
      <c r="B40">
        <f t="shared" si="1"/>
        <v>38</v>
      </c>
      <c r="E40">
        <f t="shared" si="2"/>
        <v>3.7290670858354997</v>
      </c>
      <c r="G40">
        <f t="shared" si="3"/>
        <v>0</v>
      </c>
      <c r="H40">
        <f t="shared" si="0"/>
        <v>1</v>
      </c>
    </row>
    <row r="41" spans="2:8">
      <c r="B41">
        <f t="shared" si="1"/>
        <v>39</v>
      </c>
      <c r="E41">
        <f t="shared" si="2"/>
        <v>3.8561603772519497</v>
      </c>
      <c r="G41">
        <f t="shared" si="3"/>
        <v>0</v>
      </c>
      <c r="H41">
        <f t="shared" si="0"/>
        <v>1</v>
      </c>
    </row>
    <row r="42" spans="2:8">
      <c r="B42">
        <f t="shared" si="1"/>
        <v>40</v>
      </c>
      <c r="E42">
        <f t="shared" si="2"/>
        <v>3.9705443395267546</v>
      </c>
      <c r="G42">
        <f t="shared" si="3"/>
        <v>0</v>
      </c>
      <c r="H42">
        <f t="shared" si="0"/>
        <v>1</v>
      </c>
    </row>
    <row r="43" spans="2:8">
      <c r="B43">
        <f t="shared" si="1"/>
        <v>41</v>
      </c>
      <c r="E43">
        <f t="shared" si="2"/>
        <v>4.0734899055740792</v>
      </c>
      <c r="G43">
        <f t="shared" si="3"/>
        <v>1</v>
      </c>
      <c r="H43">
        <f t="shared" si="0"/>
        <v>1</v>
      </c>
    </row>
    <row r="44" spans="2:8">
      <c r="B44">
        <f t="shared" si="1"/>
        <v>42</v>
      </c>
      <c r="E44">
        <f t="shared" si="2"/>
        <v>0</v>
      </c>
      <c r="G44">
        <f t="shared" si="3"/>
        <v>0</v>
      </c>
      <c r="H44">
        <f t="shared" si="0"/>
        <v>1</v>
      </c>
    </row>
    <row r="45" spans="2:8">
      <c r="B45">
        <f t="shared" si="1"/>
        <v>43</v>
      </c>
      <c r="E45">
        <f t="shared" si="2"/>
        <v>0.5</v>
      </c>
      <c r="G45">
        <f t="shared" si="3"/>
        <v>0</v>
      </c>
      <c r="H45">
        <f t="shared" si="0"/>
        <v>1</v>
      </c>
    </row>
    <row r="46" spans="2:8">
      <c r="B46">
        <f t="shared" si="1"/>
        <v>44</v>
      </c>
      <c r="E46">
        <f t="shared" si="2"/>
        <v>0.95</v>
      </c>
      <c r="G46">
        <f t="shared" si="3"/>
        <v>0</v>
      </c>
      <c r="H46">
        <f t="shared" si="0"/>
        <v>1</v>
      </c>
    </row>
    <row r="47" spans="2:8">
      <c r="B47">
        <f t="shared" si="1"/>
        <v>45</v>
      </c>
      <c r="E47">
        <f t="shared" si="2"/>
        <v>1.355</v>
      </c>
      <c r="G47">
        <f t="shared" si="3"/>
        <v>0</v>
      </c>
      <c r="H47">
        <f t="shared" si="0"/>
        <v>1</v>
      </c>
    </row>
    <row r="48" spans="2:8">
      <c r="B48">
        <f t="shared" si="1"/>
        <v>46</v>
      </c>
      <c r="E48">
        <f t="shared" si="2"/>
        <v>1.7195</v>
      </c>
      <c r="G48">
        <f t="shared" si="3"/>
        <v>0</v>
      </c>
      <c r="H48">
        <f t="shared" si="0"/>
        <v>1</v>
      </c>
    </row>
    <row r="49" spans="2:8">
      <c r="B49">
        <f t="shared" si="1"/>
        <v>47</v>
      </c>
      <c r="E49">
        <f t="shared" si="2"/>
        <v>2.0475500000000002</v>
      </c>
      <c r="G49">
        <f t="shared" si="3"/>
        <v>0</v>
      </c>
      <c r="H49">
        <f t="shared" si="0"/>
        <v>1</v>
      </c>
    </row>
    <row r="50" spans="2:8">
      <c r="B50">
        <f t="shared" si="1"/>
        <v>48</v>
      </c>
      <c r="E50">
        <f t="shared" si="2"/>
        <v>2.3427950000000002</v>
      </c>
      <c r="G50">
        <f t="shared" si="3"/>
        <v>0</v>
      </c>
      <c r="H50">
        <f t="shared" si="0"/>
        <v>1</v>
      </c>
    </row>
    <row r="51" spans="2:8">
      <c r="B51">
        <f t="shared" si="1"/>
        <v>49</v>
      </c>
      <c r="E51">
        <f t="shared" si="2"/>
        <v>2.6085155000000002</v>
      </c>
      <c r="G51">
        <f t="shared" si="3"/>
        <v>0</v>
      </c>
      <c r="H51">
        <f t="shared" si="0"/>
        <v>1</v>
      </c>
    </row>
    <row r="52" spans="2:8">
      <c r="B52">
        <f t="shared" si="1"/>
        <v>50</v>
      </c>
      <c r="E52">
        <f t="shared" si="2"/>
        <v>2.8476639500000003</v>
      </c>
      <c r="G52">
        <f t="shared" si="3"/>
        <v>0</v>
      </c>
      <c r="H52">
        <f t="shared" si="0"/>
        <v>1</v>
      </c>
    </row>
    <row r="53" spans="2:8">
      <c r="B53">
        <f t="shared" si="1"/>
        <v>51</v>
      </c>
      <c r="E53">
        <f t="shared" si="2"/>
        <v>3.0628975550000002</v>
      </c>
      <c r="G53">
        <f t="shared" si="3"/>
        <v>0</v>
      </c>
      <c r="H53">
        <f t="shared" si="0"/>
        <v>1</v>
      </c>
    </row>
    <row r="54" spans="2:8">
      <c r="B54">
        <f t="shared" si="1"/>
        <v>52</v>
      </c>
      <c r="E54">
        <f t="shared" si="2"/>
        <v>3.2566077995000002</v>
      </c>
      <c r="G54">
        <f t="shared" si="3"/>
        <v>0</v>
      </c>
      <c r="H54">
        <f t="shared" si="0"/>
        <v>1</v>
      </c>
    </row>
    <row r="55" spans="2:8">
      <c r="B55">
        <f t="shared" si="1"/>
        <v>53</v>
      </c>
      <c r="E55">
        <f t="shared" si="2"/>
        <v>3.43094701955</v>
      </c>
      <c r="G55">
        <f t="shared" si="3"/>
        <v>0</v>
      </c>
      <c r="H55">
        <f t="shared" si="0"/>
        <v>1</v>
      </c>
    </row>
    <row r="56" spans="2:8">
      <c r="B56">
        <f t="shared" si="1"/>
        <v>54</v>
      </c>
      <c r="E56">
        <f t="shared" si="2"/>
        <v>3.5878523175949999</v>
      </c>
      <c r="G56">
        <f t="shared" si="3"/>
        <v>0</v>
      </c>
      <c r="H56">
        <f t="shared" si="0"/>
        <v>1</v>
      </c>
    </row>
    <row r="57" spans="2:8">
      <c r="B57">
        <f t="shared" si="1"/>
        <v>55</v>
      </c>
      <c r="E57">
        <f t="shared" si="2"/>
        <v>3.7290670858354997</v>
      </c>
      <c r="G57">
        <f t="shared" si="3"/>
        <v>0</v>
      </c>
      <c r="H57">
        <f t="shared" si="0"/>
        <v>1</v>
      </c>
    </row>
    <row r="58" spans="2:8">
      <c r="B58">
        <f t="shared" si="1"/>
        <v>56</v>
      </c>
      <c r="E58">
        <f t="shared" si="2"/>
        <v>3.8561603772519497</v>
      </c>
      <c r="G58">
        <f t="shared" si="3"/>
        <v>0</v>
      </c>
      <c r="H58">
        <f t="shared" si="0"/>
        <v>1</v>
      </c>
    </row>
    <row r="59" spans="2:8">
      <c r="B59">
        <f t="shared" si="1"/>
        <v>57</v>
      </c>
      <c r="E59">
        <f t="shared" si="2"/>
        <v>3.9705443395267546</v>
      </c>
      <c r="G59">
        <f t="shared" si="3"/>
        <v>0</v>
      </c>
      <c r="H59">
        <f t="shared" si="0"/>
        <v>1</v>
      </c>
    </row>
    <row r="60" spans="2:8">
      <c r="B60">
        <f t="shared" si="1"/>
        <v>58</v>
      </c>
      <c r="E60">
        <f t="shared" si="2"/>
        <v>4.0734899055740792</v>
      </c>
      <c r="G60">
        <f t="shared" si="3"/>
        <v>1</v>
      </c>
      <c r="H60">
        <f t="shared" si="0"/>
        <v>1</v>
      </c>
    </row>
    <row r="61" spans="2:8">
      <c r="B61">
        <f t="shared" si="1"/>
        <v>59</v>
      </c>
      <c r="E61">
        <f t="shared" si="2"/>
        <v>0</v>
      </c>
      <c r="G61">
        <f t="shared" si="3"/>
        <v>0</v>
      </c>
      <c r="H61">
        <f t="shared" si="0"/>
        <v>1</v>
      </c>
    </row>
    <row r="62" spans="2:8">
      <c r="B62">
        <f t="shared" si="1"/>
        <v>60</v>
      </c>
      <c r="E62">
        <f t="shared" si="2"/>
        <v>0.5</v>
      </c>
      <c r="G62">
        <f t="shared" si="3"/>
        <v>0</v>
      </c>
      <c r="H62">
        <f t="shared" si="0"/>
        <v>1</v>
      </c>
    </row>
    <row r="63" spans="2:8">
      <c r="B63">
        <f t="shared" si="1"/>
        <v>61</v>
      </c>
      <c r="E63">
        <f t="shared" si="2"/>
        <v>0.95</v>
      </c>
      <c r="G63">
        <f t="shared" si="3"/>
        <v>0</v>
      </c>
      <c r="H63">
        <f t="shared" si="0"/>
        <v>1</v>
      </c>
    </row>
    <row r="64" spans="2:8">
      <c r="B64">
        <f t="shared" si="1"/>
        <v>62</v>
      </c>
      <c r="E64">
        <f t="shared" si="2"/>
        <v>1.355</v>
      </c>
      <c r="G64">
        <f t="shared" si="3"/>
        <v>0</v>
      </c>
      <c r="H64">
        <f t="shared" si="0"/>
        <v>1</v>
      </c>
    </row>
    <row r="65" spans="2:8">
      <c r="B65">
        <f t="shared" si="1"/>
        <v>63</v>
      </c>
      <c r="E65">
        <f t="shared" si="2"/>
        <v>1.7195</v>
      </c>
      <c r="G65">
        <f t="shared" si="3"/>
        <v>0</v>
      </c>
      <c r="H65">
        <f t="shared" si="0"/>
        <v>1</v>
      </c>
    </row>
    <row r="66" spans="2:8">
      <c r="B66">
        <f t="shared" si="1"/>
        <v>64</v>
      </c>
      <c r="E66">
        <f t="shared" si="2"/>
        <v>2.0475500000000002</v>
      </c>
      <c r="G66">
        <f t="shared" si="3"/>
        <v>0</v>
      </c>
      <c r="H66">
        <f t="shared" si="0"/>
        <v>1</v>
      </c>
    </row>
    <row r="67" spans="2:8">
      <c r="B67">
        <f t="shared" si="1"/>
        <v>65</v>
      </c>
      <c r="E67">
        <f t="shared" si="2"/>
        <v>2.3427950000000002</v>
      </c>
      <c r="G67">
        <f t="shared" si="3"/>
        <v>0</v>
      </c>
      <c r="H67">
        <f t="shared" ref="H67:H130" si="4">IF(AND(B67&gt;25*$A$2,B67&lt;100*$A$2),1,0)</f>
        <v>1</v>
      </c>
    </row>
    <row r="68" spans="2:8">
      <c r="B68">
        <f t="shared" ref="B68:B76" si="5">B67+$A$2</f>
        <v>66</v>
      </c>
      <c r="E68">
        <f t="shared" ref="E68:E76" si="6">IF(E67&lt;=$D$2,E67+$A$2*(-1*E67/$C$2 + $F$2*H68/$C$2),0)</f>
        <v>2.6085155000000002</v>
      </c>
      <c r="G68">
        <f t="shared" ref="G68:G76" si="7">IF(E68&gt;$D$2,1,0)</f>
        <v>0</v>
      </c>
      <c r="H68">
        <f t="shared" si="4"/>
        <v>1</v>
      </c>
    </row>
    <row r="69" spans="2:8">
      <c r="B69">
        <f t="shared" si="5"/>
        <v>67</v>
      </c>
      <c r="E69">
        <f t="shared" si="6"/>
        <v>2.8476639500000003</v>
      </c>
      <c r="G69">
        <f t="shared" si="7"/>
        <v>0</v>
      </c>
      <c r="H69">
        <f t="shared" si="4"/>
        <v>1</v>
      </c>
    </row>
    <row r="70" spans="2:8">
      <c r="B70">
        <f t="shared" si="5"/>
        <v>68</v>
      </c>
      <c r="E70">
        <f t="shared" si="6"/>
        <v>3.0628975550000002</v>
      </c>
      <c r="G70">
        <f t="shared" si="7"/>
        <v>0</v>
      </c>
      <c r="H70">
        <f t="shared" si="4"/>
        <v>1</v>
      </c>
    </row>
    <row r="71" spans="2:8">
      <c r="B71">
        <f t="shared" si="5"/>
        <v>69</v>
      </c>
      <c r="E71">
        <f t="shared" si="6"/>
        <v>3.2566077995000002</v>
      </c>
      <c r="G71">
        <f t="shared" si="7"/>
        <v>0</v>
      </c>
      <c r="H71">
        <f t="shared" si="4"/>
        <v>1</v>
      </c>
    </row>
    <row r="72" spans="2:8">
      <c r="B72">
        <f t="shared" si="5"/>
        <v>70</v>
      </c>
      <c r="E72">
        <f t="shared" si="6"/>
        <v>3.43094701955</v>
      </c>
      <c r="G72">
        <f t="shared" si="7"/>
        <v>0</v>
      </c>
      <c r="H72">
        <f t="shared" si="4"/>
        <v>1</v>
      </c>
    </row>
    <row r="73" spans="2:8">
      <c r="B73">
        <f t="shared" si="5"/>
        <v>71</v>
      </c>
      <c r="E73">
        <f t="shared" si="6"/>
        <v>3.5878523175949999</v>
      </c>
      <c r="G73">
        <f t="shared" si="7"/>
        <v>0</v>
      </c>
      <c r="H73">
        <f t="shared" si="4"/>
        <v>1</v>
      </c>
    </row>
    <row r="74" spans="2:8">
      <c r="B74">
        <f t="shared" si="5"/>
        <v>72</v>
      </c>
      <c r="E74">
        <f t="shared" si="6"/>
        <v>3.7290670858354997</v>
      </c>
      <c r="G74">
        <f t="shared" si="7"/>
        <v>0</v>
      </c>
      <c r="H74">
        <f t="shared" si="4"/>
        <v>1</v>
      </c>
    </row>
    <row r="75" spans="2:8">
      <c r="B75">
        <f t="shared" si="5"/>
        <v>73</v>
      </c>
      <c r="E75">
        <f t="shared" si="6"/>
        <v>3.8561603772519497</v>
      </c>
      <c r="G75">
        <f t="shared" si="7"/>
        <v>0</v>
      </c>
      <c r="H75">
        <f t="shared" si="4"/>
        <v>1</v>
      </c>
    </row>
    <row r="76" spans="2:8">
      <c r="B76">
        <f t="shared" si="5"/>
        <v>74</v>
      </c>
      <c r="E76">
        <f t="shared" si="6"/>
        <v>3.9705443395267546</v>
      </c>
      <c r="G76">
        <f t="shared" si="7"/>
        <v>0</v>
      </c>
      <c r="H76">
        <f t="shared" si="4"/>
        <v>1</v>
      </c>
    </row>
    <row r="77" spans="2:8">
      <c r="B77">
        <f t="shared" ref="B77:B101" si="8">B76+$A$2</f>
        <v>75</v>
      </c>
      <c r="E77">
        <f t="shared" ref="E77:E101" si="9">IF(E76&lt;=$D$2,E76+$A$2*(-1*E76/$C$2 + $F$2*H77/$C$2),0)</f>
        <v>4.0734899055740792</v>
      </c>
      <c r="G77">
        <f t="shared" ref="G77:G101" si="10">IF(E77&gt;$D$2,1,0)</f>
        <v>1</v>
      </c>
      <c r="H77">
        <f t="shared" si="4"/>
        <v>1</v>
      </c>
    </row>
    <row r="78" spans="2:8">
      <c r="B78">
        <f t="shared" si="8"/>
        <v>76</v>
      </c>
      <c r="E78">
        <f t="shared" si="9"/>
        <v>0</v>
      </c>
      <c r="G78">
        <f t="shared" si="10"/>
        <v>0</v>
      </c>
      <c r="H78">
        <f t="shared" si="4"/>
        <v>1</v>
      </c>
    </row>
    <row r="79" spans="2:8">
      <c r="B79">
        <f t="shared" si="8"/>
        <v>77</v>
      </c>
      <c r="E79">
        <f t="shared" si="9"/>
        <v>0.5</v>
      </c>
      <c r="G79">
        <f t="shared" si="10"/>
        <v>0</v>
      </c>
      <c r="H79">
        <f t="shared" si="4"/>
        <v>1</v>
      </c>
    </row>
    <row r="80" spans="2:8">
      <c r="B80">
        <f t="shared" si="8"/>
        <v>78</v>
      </c>
      <c r="E80">
        <f t="shared" si="9"/>
        <v>0.95</v>
      </c>
      <c r="G80">
        <f t="shared" si="10"/>
        <v>0</v>
      </c>
      <c r="H80">
        <f t="shared" si="4"/>
        <v>1</v>
      </c>
    </row>
    <row r="81" spans="2:8">
      <c r="B81">
        <f t="shared" si="8"/>
        <v>79</v>
      </c>
      <c r="E81">
        <f t="shared" si="9"/>
        <v>1.355</v>
      </c>
      <c r="G81">
        <f t="shared" si="10"/>
        <v>0</v>
      </c>
      <c r="H81">
        <f t="shared" si="4"/>
        <v>1</v>
      </c>
    </row>
    <row r="82" spans="2:8">
      <c r="B82">
        <f t="shared" si="8"/>
        <v>80</v>
      </c>
      <c r="E82">
        <f t="shared" si="9"/>
        <v>1.7195</v>
      </c>
      <c r="G82">
        <f t="shared" si="10"/>
        <v>0</v>
      </c>
      <c r="H82">
        <f t="shared" si="4"/>
        <v>1</v>
      </c>
    </row>
    <row r="83" spans="2:8">
      <c r="B83">
        <f t="shared" si="8"/>
        <v>81</v>
      </c>
      <c r="E83">
        <f t="shared" si="9"/>
        <v>2.0475500000000002</v>
      </c>
      <c r="G83">
        <f t="shared" si="10"/>
        <v>0</v>
      </c>
      <c r="H83">
        <f t="shared" si="4"/>
        <v>1</v>
      </c>
    </row>
    <row r="84" spans="2:8">
      <c r="B84">
        <f t="shared" si="8"/>
        <v>82</v>
      </c>
      <c r="E84">
        <f t="shared" si="9"/>
        <v>2.3427950000000002</v>
      </c>
      <c r="G84">
        <f t="shared" si="10"/>
        <v>0</v>
      </c>
      <c r="H84">
        <f t="shared" si="4"/>
        <v>1</v>
      </c>
    </row>
    <row r="85" spans="2:8">
      <c r="B85">
        <f t="shared" si="8"/>
        <v>83</v>
      </c>
      <c r="E85">
        <f t="shared" si="9"/>
        <v>2.6085155000000002</v>
      </c>
      <c r="G85">
        <f t="shared" si="10"/>
        <v>0</v>
      </c>
      <c r="H85">
        <f t="shared" si="4"/>
        <v>1</v>
      </c>
    </row>
    <row r="86" spans="2:8">
      <c r="B86">
        <f t="shared" si="8"/>
        <v>84</v>
      </c>
      <c r="E86">
        <f t="shared" si="9"/>
        <v>2.8476639500000003</v>
      </c>
      <c r="G86">
        <f t="shared" si="10"/>
        <v>0</v>
      </c>
      <c r="H86">
        <f t="shared" si="4"/>
        <v>1</v>
      </c>
    </row>
    <row r="87" spans="2:8">
      <c r="B87">
        <f t="shared" si="8"/>
        <v>85</v>
      </c>
      <c r="E87">
        <f t="shared" si="9"/>
        <v>3.0628975550000002</v>
      </c>
      <c r="G87">
        <f t="shared" si="10"/>
        <v>0</v>
      </c>
      <c r="H87">
        <f t="shared" si="4"/>
        <v>1</v>
      </c>
    </row>
    <row r="88" spans="2:8">
      <c r="B88">
        <f t="shared" si="8"/>
        <v>86</v>
      </c>
      <c r="E88">
        <f t="shared" si="9"/>
        <v>3.2566077995000002</v>
      </c>
      <c r="G88">
        <f t="shared" si="10"/>
        <v>0</v>
      </c>
      <c r="H88">
        <f t="shared" si="4"/>
        <v>1</v>
      </c>
    </row>
    <row r="89" spans="2:8">
      <c r="B89">
        <f t="shared" si="8"/>
        <v>87</v>
      </c>
      <c r="E89">
        <f t="shared" si="9"/>
        <v>3.43094701955</v>
      </c>
      <c r="G89">
        <f t="shared" si="10"/>
        <v>0</v>
      </c>
      <c r="H89">
        <f t="shared" si="4"/>
        <v>1</v>
      </c>
    </row>
    <row r="90" spans="2:8">
      <c r="B90">
        <f t="shared" si="8"/>
        <v>88</v>
      </c>
      <c r="E90">
        <f t="shared" si="9"/>
        <v>3.5878523175949999</v>
      </c>
      <c r="G90">
        <f t="shared" si="10"/>
        <v>0</v>
      </c>
      <c r="H90">
        <f t="shared" si="4"/>
        <v>1</v>
      </c>
    </row>
    <row r="91" spans="2:8">
      <c r="B91">
        <f t="shared" si="8"/>
        <v>89</v>
      </c>
      <c r="E91">
        <f t="shared" si="9"/>
        <v>3.7290670858354997</v>
      </c>
      <c r="G91">
        <f t="shared" si="10"/>
        <v>0</v>
      </c>
      <c r="H91">
        <f t="shared" si="4"/>
        <v>1</v>
      </c>
    </row>
    <row r="92" spans="2:8">
      <c r="B92">
        <f t="shared" si="8"/>
        <v>90</v>
      </c>
      <c r="E92">
        <f t="shared" si="9"/>
        <v>3.8561603772519497</v>
      </c>
      <c r="G92">
        <f t="shared" si="10"/>
        <v>0</v>
      </c>
      <c r="H92">
        <f t="shared" si="4"/>
        <v>1</v>
      </c>
    </row>
    <row r="93" spans="2:8">
      <c r="B93">
        <f t="shared" si="8"/>
        <v>91</v>
      </c>
      <c r="E93">
        <f t="shared" si="9"/>
        <v>3.9705443395267546</v>
      </c>
      <c r="G93">
        <f t="shared" si="10"/>
        <v>0</v>
      </c>
      <c r="H93">
        <f t="shared" si="4"/>
        <v>1</v>
      </c>
    </row>
    <row r="94" spans="2:8">
      <c r="B94">
        <f t="shared" si="8"/>
        <v>92</v>
      </c>
      <c r="E94">
        <f t="shared" si="9"/>
        <v>4.0734899055740792</v>
      </c>
      <c r="G94">
        <f t="shared" si="10"/>
        <v>1</v>
      </c>
      <c r="H94">
        <f t="shared" si="4"/>
        <v>1</v>
      </c>
    </row>
    <row r="95" spans="2:8">
      <c r="B95">
        <f t="shared" si="8"/>
        <v>93</v>
      </c>
      <c r="E95">
        <f t="shared" si="9"/>
        <v>0</v>
      </c>
      <c r="G95">
        <f t="shared" si="10"/>
        <v>0</v>
      </c>
      <c r="H95">
        <f t="shared" si="4"/>
        <v>1</v>
      </c>
    </row>
    <row r="96" spans="2:8">
      <c r="B96">
        <f t="shared" si="8"/>
        <v>94</v>
      </c>
      <c r="E96">
        <f t="shared" si="9"/>
        <v>0.5</v>
      </c>
      <c r="G96">
        <f t="shared" si="10"/>
        <v>0</v>
      </c>
      <c r="H96">
        <f t="shared" si="4"/>
        <v>1</v>
      </c>
    </row>
    <row r="97" spans="2:8">
      <c r="B97">
        <f t="shared" si="8"/>
        <v>95</v>
      </c>
      <c r="E97">
        <f t="shared" si="9"/>
        <v>0.95</v>
      </c>
      <c r="G97">
        <f t="shared" si="10"/>
        <v>0</v>
      </c>
      <c r="H97">
        <f t="shared" si="4"/>
        <v>1</v>
      </c>
    </row>
    <row r="98" spans="2:8">
      <c r="B98">
        <f t="shared" si="8"/>
        <v>96</v>
      </c>
      <c r="E98">
        <f t="shared" si="9"/>
        <v>1.355</v>
      </c>
      <c r="G98">
        <f t="shared" si="10"/>
        <v>0</v>
      </c>
      <c r="H98">
        <f t="shared" si="4"/>
        <v>1</v>
      </c>
    </row>
    <row r="99" spans="2:8">
      <c r="B99">
        <f t="shared" si="8"/>
        <v>97</v>
      </c>
      <c r="E99">
        <f t="shared" si="9"/>
        <v>1.7195</v>
      </c>
      <c r="G99">
        <f t="shared" si="10"/>
        <v>0</v>
      </c>
      <c r="H99">
        <f t="shared" si="4"/>
        <v>1</v>
      </c>
    </row>
    <row r="100" spans="2:8">
      <c r="B100">
        <f t="shared" si="8"/>
        <v>98</v>
      </c>
      <c r="E100">
        <f t="shared" si="9"/>
        <v>2.0475500000000002</v>
      </c>
      <c r="G100">
        <f t="shared" si="10"/>
        <v>0</v>
      </c>
      <c r="H100">
        <f t="shared" si="4"/>
        <v>1</v>
      </c>
    </row>
    <row r="101" spans="2:8">
      <c r="B101">
        <f t="shared" si="8"/>
        <v>99</v>
      </c>
      <c r="E101">
        <f t="shared" si="9"/>
        <v>2.3427950000000002</v>
      </c>
      <c r="G101">
        <f t="shared" si="10"/>
        <v>0</v>
      </c>
      <c r="H101">
        <f t="shared" si="4"/>
        <v>1</v>
      </c>
    </row>
    <row r="102" spans="2:8">
      <c r="B102">
        <f t="shared" ref="B102:B152" si="11">B101+$A$2</f>
        <v>100</v>
      </c>
      <c r="E102">
        <f t="shared" ref="E102:E152" si="12">IF(E101&lt;=$D$2,E101+$A$2*(-1*E101/$C$2 + $F$2*H102/$C$2),0)</f>
        <v>2.1085155000000002</v>
      </c>
      <c r="G102">
        <f t="shared" ref="G102:G152" si="13">IF(E102&gt;$D$2,1,0)</f>
        <v>0</v>
      </c>
      <c r="H102">
        <f t="shared" si="4"/>
        <v>0</v>
      </c>
    </row>
    <row r="103" spans="2:8">
      <c r="B103">
        <f t="shared" si="11"/>
        <v>101</v>
      </c>
      <c r="E103">
        <f t="shared" si="12"/>
        <v>1.8976639500000001</v>
      </c>
      <c r="G103">
        <f t="shared" si="13"/>
        <v>0</v>
      </c>
      <c r="H103">
        <f t="shared" si="4"/>
        <v>0</v>
      </c>
    </row>
    <row r="104" spans="2:8">
      <c r="B104">
        <f t="shared" si="11"/>
        <v>102</v>
      </c>
      <c r="E104">
        <f t="shared" si="12"/>
        <v>1.7078975550000002</v>
      </c>
      <c r="G104">
        <f t="shared" si="13"/>
        <v>0</v>
      </c>
      <c r="H104">
        <f t="shared" si="4"/>
        <v>0</v>
      </c>
    </row>
    <row r="105" spans="2:8">
      <c r="B105">
        <f t="shared" si="11"/>
        <v>103</v>
      </c>
      <c r="E105">
        <f t="shared" si="12"/>
        <v>1.5371077995000002</v>
      </c>
      <c r="G105">
        <f t="shared" si="13"/>
        <v>0</v>
      </c>
      <c r="H105">
        <f t="shared" si="4"/>
        <v>0</v>
      </c>
    </row>
    <row r="106" spans="2:8">
      <c r="B106">
        <f t="shared" si="11"/>
        <v>104</v>
      </c>
      <c r="E106">
        <f t="shared" si="12"/>
        <v>1.3833970195500003</v>
      </c>
      <c r="G106">
        <f t="shared" si="13"/>
        <v>0</v>
      </c>
      <c r="H106">
        <f t="shared" si="4"/>
        <v>0</v>
      </c>
    </row>
    <row r="107" spans="2:8">
      <c r="B107">
        <f t="shared" si="11"/>
        <v>105</v>
      </c>
      <c r="E107">
        <f t="shared" si="12"/>
        <v>1.2450573175950002</v>
      </c>
      <c r="G107">
        <f t="shared" si="13"/>
        <v>0</v>
      </c>
      <c r="H107">
        <f t="shared" si="4"/>
        <v>0</v>
      </c>
    </row>
    <row r="108" spans="2:8">
      <c r="B108">
        <f t="shared" si="11"/>
        <v>106</v>
      </c>
      <c r="E108">
        <f t="shared" si="12"/>
        <v>1.1205515858355002</v>
      </c>
      <c r="G108">
        <f t="shared" si="13"/>
        <v>0</v>
      </c>
      <c r="H108">
        <f t="shared" si="4"/>
        <v>0</v>
      </c>
    </row>
    <row r="109" spans="2:8">
      <c r="B109">
        <f t="shared" si="11"/>
        <v>107</v>
      </c>
      <c r="E109">
        <f t="shared" si="12"/>
        <v>1.0084964272519501</v>
      </c>
      <c r="G109">
        <f t="shared" si="13"/>
        <v>0</v>
      </c>
      <c r="H109">
        <f t="shared" si="4"/>
        <v>0</v>
      </c>
    </row>
    <row r="110" spans="2:8">
      <c r="B110">
        <f t="shared" si="11"/>
        <v>108</v>
      </c>
      <c r="E110">
        <f t="shared" si="12"/>
        <v>0.90764678452675507</v>
      </c>
      <c r="G110">
        <f t="shared" si="13"/>
        <v>0</v>
      </c>
      <c r="H110">
        <f t="shared" si="4"/>
        <v>0</v>
      </c>
    </row>
    <row r="111" spans="2:8">
      <c r="B111">
        <f t="shared" si="11"/>
        <v>109</v>
      </c>
      <c r="E111">
        <f t="shared" si="12"/>
        <v>0.81688210607407952</v>
      </c>
      <c r="G111">
        <f t="shared" si="13"/>
        <v>0</v>
      </c>
      <c r="H111">
        <f t="shared" si="4"/>
        <v>0</v>
      </c>
    </row>
    <row r="112" spans="2:8">
      <c r="B112">
        <f t="shared" si="11"/>
        <v>110</v>
      </c>
      <c r="E112">
        <f t="shared" si="12"/>
        <v>0.73519389546667158</v>
      </c>
      <c r="G112">
        <f t="shared" si="13"/>
        <v>0</v>
      </c>
      <c r="H112">
        <f t="shared" si="4"/>
        <v>0</v>
      </c>
    </row>
    <row r="113" spans="2:8">
      <c r="B113">
        <f t="shared" si="11"/>
        <v>111</v>
      </c>
      <c r="E113">
        <f t="shared" si="12"/>
        <v>0.66167450592000443</v>
      </c>
      <c r="G113">
        <f t="shared" si="13"/>
        <v>0</v>
      </c>
      <c r="H113">
        <f t="shared" si="4"/>
        <v>0</v>
      </c>
    </row>
    <row r="114" spans="2:8">
      <c r="B114">
        <f t="shared" si="11"/>
        <v>112</v>
      </c>
      <c r="E114">
        <f t="shared" si="12"/>
        <v>0.59550705532800396</v>
      </c>
      <c r="G114">
        <f t="shared" si="13"/>
        <v>0</v>
      </c>
      <c r="H114">
        <f t="shared" si="4"/>
        <v>0</v>
      </c>
    </row>
    <row r="115" spans="2:8">
      <c r="B115">
        <f t="shared" si="11"/>
        <v>113</v>
      </c>
      <c r="E115">
        <f t="shared" si="12"/>
        <v>0.53595634979520357</v>
      </c>
      <c r="G115">
        <f t="shared" si="13"/>
        <v>0</v>
      </c>
      <c r="H115">
        <f t="shared" si="4"/>
        <v>0</v>
      </c>
    </row>
    <row r="116" spans="2:8">
      <c r="B116">
        <f t="shared" si="11"/>
        <v>114</v>
      </c>
      <c r="E116">
        <f t="shared" si="12"/>
        <v>0.48236071481568321</v>
      </c>
      <c r="G116">
        <f t="shared" si="13"/>
        <v>0</v>
      </c>
      <c r="H116">
        <f t="shared" si="4"/>
        <v>0</v>
      </c>
    </row>
    <row r="117" spans="2:8">
      <c r="B117">
        <f t="shared" si="11"/>
        <v>115</v>
      </c>
      <c r="E117">
        <f t="shared" si="12"/>
        <v>0.43412464333411488</v>
      </c>
      <c r="G117">
        <f t="shared" si="13"/>
        <v>0</v>
      </c>
      <c r="H117">
        <f t="shared" si="4"/>
        <v>0</v>
      </c>
    </row>
    <row r="118" spans="2:8">
      <c r="B118">
        <f t="shared" si="11"/>
        <v>116</v>
      </c>
      <c r="E118">
        <f t="shared" si="12"/>
        <v>0.39071217900070337</v>
      </c>
      <c r="G118">
        <f t="shared" si="13"/>
        <v>0</v>
      </c>
      <c r="H118">
        <f t="shared" si="4"/>
        <v>0</v>
      </c>
    </row>
    <row r="119" spans="2:8">
      <c r="B119">
        <f t="shared" si="11"/>
        <v>117</v>
      </c>
      <c r="E119">
        <f t="shared" si="12"/>
        <v>0.35164096110063303</v>
      </c>
      <c r="G119">
        <f t="shared" si="13"/>
        <v>0</v>
      </c>
      <c r="H119">
        <f t="shared" si="4"/>
        <v>0</v>
      </c>
    </row>
    <row r="120" spans="2:8">
      <c r="B120">
        <f t="shared" si="11"/>
        <v>118</v>
      </c>
      <c r="E120">
        <f t="shared" si="12"/>
        <v>0.31647686499056971</v>
      </c>
      <c r="G120">
        <f t="shared" si="13"/>
        <v>0</v>
      </c>
      <c r="H120">
        <f t="shared" si="4"/>
        <v>0</v>
      </c>
    </row>
    <row r="121" spans="2:8">
      <c r="B121">
        <f t="shared" si="11"/>
        <v>119</v>
      </c>
      <c r="E121">
        <f t="shared" si="12"/>
        <v>0.28482917849151274</v>
      </c>
      <c r="G121">
        <f t="shared" si="13"/>
        <v>0</v>
      </c>
      <c r="H121">
        <f t="shared" si="4"/>
        <v>0</v>
      </c>
    </row>
    <row r="122" spans="2:8">
      <c r="B122">
        <f t="shared" si="11"/>
        <v>120</v>
      </c>
      <c r="E122">
        <f t="shared" si="12"/>
        <v>0.25634626064236143</v>
      </c>
      <c r="G122">
        <f t="shared" si="13"/>
        <v>0</v>
      </c>
      <c r="H122">
        <f t="shared" si="4"/>
        <v>0</v>
      </c>
    </row>
    <row r="123" spans="2:8">
      <c r="B123">
        <f t="shared" si="11"/>
        <v>121</v>
      </c>
      <c r="E123">
        <f t="shared" si="12"/>
        <v>0.2307116345781253</v>
      </c>
      <c r="G123">
        <f t="shared" si="13"/>
        <v>0</v>
      </c>
      <c r="H123">
        <f t="shared" si="4"/>
        <v>0</v>
      </c>
    </row>
    <row r="124" spans="2:8">
      <c r="B124">
        <f t="shared" si="11"/>
        <v>122</v>
      </c>
      <c r="E124">
        <f t="shared" si="12"/>
        <v>0.20764047112031275</v>
      </c>
      <c r="G124">
        <f t="shared" si="13"/>
        <v>0</v>
      </c>
      <c r="H124">
        <f t="shared" si="4"/>
        <v>0</v>
      </c>
    </row>
    <row r="125" spans="2:8">
      <c r="B125">
        <f t="shared" si="11"/>
        <v>123</v>
      </c>
      <c r="E125">
        <f t="shared" si="12"/>
        <v>0.18687642400828147</v>
      </c>
      <c r="G125">
        <f t="shared" si="13"/>
        <v>0</v>
      </c>
      <c r="H125">
        <f t="shared" si="4"/>
        <v>0</v>
      </c>
    </row>
    <row r="126" spans="2:8">
      <c r="B126">
        <f t="shared" si="11"/>
        <v>124</v>
      </c>
      <c r="E126">
        <f t="shared" si="12"/>
        <v>0.16818878160745332</v>
      </c>
      <c r="G126">
        <f t="shared" si="13"/>
        <v>0</v>
      </c>
      <c r="H126">
        <f t="shared" si="4"/>
        <v>0</v>
      </c>
    </row>
    <row r="127" spans="2:8">
      <c r="B127">
        <f t="shared" si="11"/>
        <v>125</v>
      </c>
      <c r="E127">
        <f t="shared" si="12"/>
        <v>0.15136990344670798</v>
      </c>
      <c r="G127">
        <f t="shared" si="13"/>
        <v>0</v>
      </c>
      <c r="H127">
        <f t="shared" si="4"/>
        <v>0</v>
      </c>
    </row>
    <row r="128" spans="2:8">
      <c r="B128">
        <f t="shared" si="11"/>
        <v>126</v>
      </c>
      <c r="E128">
        <f t="shared" si="12"/>
        <v>0.13623291310203717</v>
      </c>
      <c r="G128">
        <f t="shared" si="13"/>
        <v>0</v>
      </c>
      <c r="H128">
        <f t="shared" si="4"/>
        <v>0</v>
      </c>
    </row>
    <row r="129" spans="2:8">
      <c r="B129">
        <f t="shared" si="11"/>
        <v>127</v>
      </c>
      <c r="E129">
        <f t="shared" si="12"/>
        <v>0.12260962179183345</v>
      </c>
      <c r="G129">
        <f t="shared" si="13"/>
        <v>0</v>
      </c>
      <c r="H129">
        <f t="shared" si="4"/>
        <v>0</v>
      </c>
    </row>
    <row r="130" spans="2:8">
      <c r="B130">
        <f t="shared" si="11"/>
        <v>128</v>
      </c>
      <c r="E130">
        <f t="shared" si="12"/>
        <v>0.1103486596126501</v>
      </c>
      <c r="G130">
        <f t="shared" si="13"/>
        <v>0</v>
      </c>
      <c r="H130">
        <f t="shared" si="4"/>
        <v>0</v>
      </c>
    </row>
    <row r="131" spans="2:8">
      <c r="B131">
        <f t="shared" si="11"/>
        <v>129</v>
      </c>
      <c r="E131">
        <f t="shared" si="12"/>
        <v>9.9313793651385096E-2</v>
      </c>
      <c r="G131">
        <f t="shared" si="13"/>
        <v>0</v>
      </c>
      <c r="H131">
        <f t="shared" ref="H131:H152" si="14">IF(AND(B131&gt;25*$A$2,B131&lt;100*$A$2),1,0)</f>
        <v>0</v>
      </c>
    </row>
    <row r="132" spans="2:8">
      <c r="B132">
        <f t="shared" si="11"/>
        <v>130</v>
      </c>
      <c r="E132">
        <f t="shared" si="12"/>
        <v>8.9382414286246589E-2</v>
      </c>
      <c r="G132">
        <f t="shared" si="13"/>
        <v>0</v>
      </c>
      <c r="H132">
        <f t="shared" si="14"/>
        <v>0</v>
      </c>
    </row>
    <row r="133" spans="2:8">
      <c r="B133">
        <f t="shared" si="11"/>
        <v>131</v>
      </c>
      <c r="E133">
        <f t="shared" si="12"/>
        <v>8.0444172857621926E-2</v>
      </c>
      <c r="G133">
        <f t="shared" si="13"/>
        <v>0</v>
      </c>
      <c r="H133">
        <f t="shared" si="14"/>
        <v>0</v>
      </c>
    </row>
    <row r="134" spans="2:8">
      <c r="B134">
        <f t="shared" si="11"/>
        <v>132</v>
      </c>
      <c r="E134">
        <f t="shared" si="12"/>
        <v>7.2399755571859736E-2</v>
      </c>
      <c r="G134">
        <f t="shared" si="13"/>
        <v>0</v>
      </c>
      <c r="H134">
        <f t="shared" si="14"/>
        <v>0</v>
      </c>
    </row>
    <row r="135" spans="2:8">
      <c r="B135">
        <f t="shared" si="11"/>
        <v>133</v>
      </c>
      <c r="E135">
        <f t="shared" si="12"/>
        <v>6.5159780014673763E-2</v>
      </c>
      <c r="G135">
        <f t="shared" si="13"/>
        <v>0</v>
      </c>
      <c r="H135">
        <f t="shared" si="14"/>
        <v>0</v>
      </c>
    </row>
    <row r="136" spans="2:8">
      <c r="B136">
        <f t="shared" si="11"/>
        <v>134</v>
      </c>
      <c r="E136">
        <f t="shared" si="12"/>
        <v>5.8643802013206389E-2</v>
      </c>
      <c r="G136">
        <f t="shared" si="13"/>
        <v>0</v>
      </c>
      <c r="H136">
        <f t="shared" si="14"/>
        <v>0</v>
      </c>
    </row>
    <row r="137" spans="2:8">
      <c r="B137">
        <f t="shared" si="11"/>
        <v>135</v>
      </c>
      <c r="E137">
        <f t="shared" si="12"/>
        <v>5.2779421811885753E-2</v>
      </c>
      <c r="G137">
        <f t="shared" si="13"/>
        <v>0</v>
      </c>
      <c r="H137">
        <f t="shared" si="14"/>
        <v>0</v>
      </c>
    </row>
    <row r="138" spans="2:8">
      <c r="B138">
        <f t="shared" si="11"/>
        <v>136</v>
      </c>
      <c r="E138">
        <f t="shared" si="12"/>
        <v>4.7501479630697174E-2</v>
      </c>
      <c r="G138">
        <f t="shared" si="13"/>
        <v>0</v>
      </c>
      <c r="H138">
        <f t="shared" si="14"/>
        <v>0</v>
      </c>
    </row>
    <row r="139" spans="2:8">
      <c r="B139">
        <f t="shared" si="11"/>
        <v>137</v>
      </c>
      <c r="E139">
        <f t="shared" si="12"/>
        <v>4.2751331667627457E-2</v>
      </c>
      <c r="G139">
        <f t="shared" si="13"/>
        <v>0</v>
      </c>
      <c r="H139">
        <f t="shared" si="14"/>
        <v>0</v>
      </c>
    </row>
    <row r="140" spans="2:8">
      <c r="B140">
        <f t="shared" si="11"/>
        <v>138</v>
      </c>
      <c r="E140">
        <f t="shared" si="12"/>
        <v>3.8476198500864714E-2</v>
      </c>
      <c r="G140">
        <f t="shared" si="13"/>
        <v>0</v>
      </c>
      <c r="H140">
        <f t="shared" si="14"/>
        <v>0</v>
      </c>
    </row>
    <row r="141" spans="2:8">
      <c r="B141">
        <f t="shared" si="11"/>
        <v>139</v>
      </c>
      <c r="E141">
        <f t="shared" si="12"/>
        <v>3.4628578650778244E-2</v>
      </c>
      <c r="G141">
        <f t="shared" si="13"/>
        <v>0</v>
      </c>
      <c r="H141">
        <f t="shared" si="14"/>
        <v>0</v>
      </c>
    </row>
    <row r="142" spans="2:8">
      <c r="B142">
        <f t="shared" si="11"/>
        <v>140</v>
      </c>
      <c r="E142">
        <f t="shared" si="12"/>
        <v>3.1165720785700419E-2</v>
      </c>
      <c r="G142">
        <f t="shared" si="13"/>
        <v>0</v>
      </c>
      <c r="H142">
        <f t="shared" si="14"/>
        <v>0</v>
      </c>
    </row>
    <row r="143" spans="2:8">
      <c r="B143">
        <f t="shared" si="11"/>
        <v>141</v>
      </c>
      <c r="E143">
        <f t="shared" si="12"/>
        <v>2.8049148707130378E-2</v>
      </c>
      <c r="G143">
        <f t="shared" si="13"/>
        <v>0</v>
      </c>
      <c r="H143">
        <f t="shared" si="14"/>
        <v>0</v>
      </c>
    </row>
    <row r="144" spans="2:8">
      <c r="B144">
        <f t="shared" si="11"/>
        <v>142</v>
      </c>
      <c r="E144">
        <f t="shared" si="12"/>
        <v>2.524423383641734E-2</v>
      </c>
      <c r="G144">
        <f t="shared" si="13"/>
        <v>0</v>
      </c>
      <c r="H144">
        <f t="shared" si="14"/>
        <v>0</v>
      </c>
    </row>
    <row r="145" spans="2:8">
      <c r="B145">
        <f t="shared" si="11"/>
        <v>143</v>
      </c>
      <c r="E145">
        <f t="shared" si="12"/>
        <v>2.2719810452775605E-2</v>
      </c>
      <c r="G145">
        <f t="shared" si="13"/>
        <v>0</v>
      </c>
      <c r="H145">
        <f t="shared" si="14"/>
        <v>0</v>
      </c>
    </row>
    <row r="146" spans="2:8">
      <c r="B146">
        <f t="shared" si="11"/>
        <v>144</v>
      </c>
      <c r="E146">
        <f t="shared" si="12"/>
        <v>2.0447829407498043E-2</v>
      </c>
      <c r="G146">
        <f t="shared" si="13"/>
        <v>0</v>
      </c>
      <c r="H146">
        <f t="shared" si="14"/>
        <v>0</v>
      </c>
    </row>
    <row r="147" spans="2:8">
      <c r="B147">
        <f t="shared" si="11"/>
        <v>145</v>
      </c>
      <c r="E147">
        <f t="shared" si="12"/>
        <v>1.840304646674824E-2</v>
      </c>
      <c r="G147">
        <f t="shared" si="13"/>
        <v>0</v>
      </c>
      <c r="H147">
        <f t="shared" si="14"/>
        <v>0</v>
      </c>
    </row>
    <row r="148" spans="2:8">
      <c r="B148">
        <f t="shared" si="11"/>
        <v>146</v>
      </c>
      <c r="E148">
        <f t="shared" si="12"/>
        <v>1.6562741820073418E-2</v>
      </c>
      <c r="G148">
        <f t="shared" si="13"/>
        <v>0</v>
      </c>
      <c r="H148">
        <f t="shared" si="14"/>
        <v>0</v>
      </c>
    </row>
    <row r="149" spans="2:8">
      <c r="B149">
        <f t="shared" si="11"/>
        <v>147</v>
      </c>
      <c r="E149">
        <f t="shared" si="12"/>
        <v>1.4906467638066075E-2</v>
      </c>
      <c r="G149">
        <f t="shared" si="13"/>
        <v>0</v>
      </c>
      <c r="H149">
        <f t="shared" si="14"/>
        <v>0</v>
      </c>
    </row>
    <row r="150" spans="2:8">
      <c r="B150">
        <f t="shared" si="11"/>
        <v>148</v>
      </c>
      <c r="E150">
        <f t="shared" si="12"/>
        <v>1.3415820874259467E-2</v>
      </c>
      <c r="G150">
        <f t="shared" si="13"/>
        <v>0</v>
      </c>
      <c r="H150">
        <f t="shared" si="14"/>
        <v>0</v>
      </c>
    </row>
    <row r="151" spans="2:8">
      <c r="B151">
        <f t="shared" si="11"/>
        <v>149</v>
      </c>
      <c r="E151">
        <f t="shared" si="12"/>
        <v>1.207423878683352E-2</v>
      </c>
      <c r="G151">
        <f t="shared" si="13"/>
        <v>0</v>
      </c>
      <c r="H151">
        <f t="shared" si="14"/>
        <v>0</v>
      </c>
    </row>
    <row r="152" spans="2:8">
      <c r="B152">
        <f t="shared" si="11"/>
        <v>150</v>
      </c>
      <c r="E152">
        <f t="shared" si="12"/>
        <v>1.0866814908150167E-2</v>
      </c>
      <c r="G152">
        <f t="shared" si="13"/>
        <v>0</v>
      </c>
      <c r="H152">
        <f t="shared" si="1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2020-08-30T12:32:14Z</dcterms:created>
  <dcterms:modified xsi:type="dcterms:W3CDTF">2020-08-31T14:39:04Z</dcterms:modified>
</cp:coreProperties>
</file>