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zawauniv-my.sharepoint.com/personal/mori_yoshihiro_kanazawa_university/Documents/"/>
    </mc:Choice>
  </mc:AlternateContent>
  <xr:revisionPtr revIDLastSave="17" documentId="8_{2484F460-CBBB-4500-93B3-6D78BF4E2D89}" xr6:coauthVersionLast="47" xr6:coauthVersionMax="47" xr10:uidLastSave="{4C766186-EC20-4D9D-BF00-08B88F006E83}"/>
  <bookViews>
    <workbookView xWindow="-110" yWindow="-110" windowWidth="38620" windowHeight="21100" tabRatio="821" activeTab="5" xr2:uid="{A6C59CB9-1046-4680-A942-1C5C1A9E575A}"/>
  </bookViews>
  <sheets>
    <sheet name="地上10sec（2015年3月3日以降）" sheetId="1" r:id="rId1"/>
    <sheet name="地上10sec（2015年3月2日以前）" sheetId="2" r:id="rId2"/>
    <sheet name="地上1min（2008年6月25日以降）" sheetId="7" r:id="rId3"/>
    <sheet name="アメダス10sec（2021年3月2日以降）" sheetId="3" r:id="rId4"/>
    <sheet name="アメダス10sec（2021年3月1日以前）" sheetId="4" r:id="rId5"/>
    <sheet name="アメダス1min（2021年3月2日以降）" sheetId="5" r:id="rId6"/>
    <sheet name="アメダス1min（2021年3月1日以前）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7" l="1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C72" i="7"/>
  <c r="D72" i="7" s="1"/>
  <c r="E72" i="7" s="1"/>
  <c r="F72" i="7" s="1"/>
  <c r="G72" i="7" s="1"/>
  <c r="H72" i="7" s="1"/>
  <c r="I72" i="7" s="1"/>
  <c r="J72" i="7" s="1"/>
  <c r="K72" i="7" s="1"/>
  <c r="L72" i="7" s="1"/>
  <c r="C66" i="7"/>
  <c r="D66" i="7" s="1"/>
  <c r="E66" i="7" s="1"/>
  <c r="C60" i="7"/>
  <c r="D60" i="7" s="1"/>
  <c r="E60" i="7" s="1"/>
  <c r="F60" i="7" s="1"/>
  <c r="G60" i="7" s="1"/>
  <c r="H60" i="7" s="1"/>
  <c r="C54" i="7"/>
  <c r="D54" i="7" s="1"/>
  <c r="E54" i="7" s="1"/>
  <c r="F54" i="7" s="1"/>
  <c r="C48" i="7"/>
  <c r="D48" i="7" s="1"/>
  <c r="E48" i="7" s="1"/>
  <c r="F48" i="7" s="1"/>
  <c r="G48" i="7" s="1"/>
  <c r="H48" i="7" s="1"/>
  <c r="I48" i="7" s="1"/>
  <c r="J48" i="7" s="1"/>
  <c r="K48" i="7" s="1"/>
  <c r="C42" i="7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C84" i="7"/>
  <c r="D84" i="7" s="1"/>
  <c r="E84" i="7" s="1"/>
  <c r="F84" i="7" s="1"/>
  <c r="G84" i="7" s="1"/>
  <c r="H84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C14" i="7"/>
  <c r="D14" i="7" s="1"/>
  <c r="E14" i="7" s="1"/>
  <c r="F14" i="7" s="1"/>
  <c r="G14" i="7" s="1"/>
  <c r="H14" i="7" s="1"/>
  <c r="I14" i="7" s="1"/>
  <c r="J14" i="7" s="1"/>
  <c r="K14" i="7" s="1"/>
  <c r="C55" i="6"/>
  <c r="D55" i="6" s="1"/>
  <c r="E55" i="6" s="1"/>
  <c r="C49" i="6"/>
  <c r="D49" i="6" s="1"/>
  <c r="E49" i="6" s="1"/>
  <c r="F49" i="6" s="1"/>
  <c r="C43" i="6"/>
  <c r="D43" i="6" s="1"/>
  <c r="E43" i="6" s="1"/>
  <c r="F43" i="6" s="1"/>
  <c r="G43" i="6" s="1"/>
  <c r="H43" i="6" s="1"/>
  <c r="I43" i="6" s="1"/>
  <c r="J43" i="6" s="1"/>
  <c r="K43" i="6" s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C16" i="6"/>
  <c r="D16" i="6" s="1"/>
  <c r="E16" i="6" s="1"/>
  <c r="F16" i="6" s="1"/>
  <c r="G16" i="6" s="1"/>
  <c r="H16" i="6" s="1"/>
  <c r="C79" i="5"/>
  <c r="D79" i="5" s="1"/>
  <c r="E79" i="5" s="1"/>
  <c r="F79" i="5" s="1"/>
  <c r="G79" i="5" s="1"/>
  <c r="H79" i="5" s="1"/>
  <c r="C73" i="5"/>
  <c r="D73" i="5" s="1"/>
  <c r="E73" i="5" s="1"/>
  <c r="F73" i="5" s="1"/>
  <c r="G73" i="5" s="1"/>
  <c r="H73" i="5" s="1"/>
  <c r="I73" i="5" s="1"/>
  <c r="J73" i="5" s="1"/>
  <c r="K73" i="5" s="1"/>
  <c r="L73" i="5" s="1"/>
  <c r="M73" i="5" s="1"/>
  <c r="N73" i="5" s="1"/>
  <c r="C67" i="5"/>
  <c r="D67" i="5" s="1"/>
  <c r="E67" i="5" s="1"/>
  <c r="F67" i="5" s="1"/>
  <c r="G67" i="5" s="1"/>
  <c r="H67" i="5" s="1"/>
  <c r="I67" i="5" s="1"/>
  <c r="J67" i="5" s="1"/>
  <c r="K67" i="5" s="1"/>
  <c r="L67" i="5" s="1"/>
  <c r="C61" i="5"/>
  <c r="D61" i="5" s="1"/>
  <c r="E61" i="5" s="1"/>
  <c r="C55" i="5"/>
  <c r="D55" i="5" s="1"/>
  <c r="E55" i="5" s="1"/>
  <c r="F55" i="5" s="1"/>
  <c r="G55" i="5" s="1"/>
  <c r="H55" i="5" s="1"/>
  <c r="C49" i="5"/>
  <c r="D49" i="5" s="1"/>
  <c r="E49" i="5" s="1"/>
  <c r="F49" i="5" s="1"/>
  <c r="C43" i="5"/>
  <c r="D43" i="5" s="1"/>
  <c r="E43" i="5" s="1"/>
  <c r="F43" i="5" s="1"/>
  <c r="G43" i="5" s="1"/>
  <c r="H43" i="5" s="1"/>
  <c r="I43" i="5" s="1"/>
  <c r="J43" i="5" s="1"/>
  <c r="K43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C16" i="5"/>
  <c r="D16" i="5" s="1"/>
  <c r="E16" i="5" s="1"/>
  <c r="F16" i="5" s="1"/>
  <c r="G16" i="5" s="1"/>
  <c r="H16" i="5" s="1"/>
  <c r="I16" i="5" s="1"/>
  <c r="J16" i="5" s="1"/>
  <c r="K16" i="5" s="1"/>
  <c r="C57" i="3"/>
  <c r="D57" i="3" s="1"/>
  <c r="C69" i="3"/>
  <c r="D69" i="3" s="1"/>
  <c r="C75" i="3"/>
  <c r="C81" i="3"/>
  <c r="D81" i="3"/>
  <c r="E81" i="3"/>
  <c r="F81" i="3" s="1"/>
  <c r="G81" i="3" s="1"/>
  <c r="H81" i="3" s="1"/>
  <c r="I81" i="3" s="1"/>
  <c r="C87" i="3"/>
  <c r="D87" i="3"/>
  <c r="E87" i="3"/>
  <c r="F87" i="3"/>
  <c r="G87" i="3" s="1"/>
  <c r="H87" i="3" s="1"/>
  <c r="I87" i="3" s="1"/>
  <c r="J87" i="3" s="1"/>
  <c r="K87" i="3" s="1"/>
  <c r="L87" i="3" s="1"/>
  <c r="C63" i="4"/>
  <c r="D63" i="4" s="1"/>
  <c r="E63" i="4" s="1"/>
  <c r="F63" i="4" s="1"/>
  <c r="C57" i="4"/>
  <c r="C51" i="4"/>
  <c r="D51" i="4" s="1"/>
  <c r="C45" i="4"/>
  <c r="C39" i="4"/>
  <c r="D39" i="4" s="1"/>
  <c r="E39" i="4" s="1"/>
  <c r="F39" i="4" s="1"/>
  <c r="G39" i="4" s="1"/>
  <c r="H39" i="4" s="1"/>
  <c r="I39" i="4" s="1"/>
  <c r="J39" i="4" s="1"/>
  <c r="K39" i="4" s="1"/>
  <c r="L39" i="4" s="1"/>
  <c r="C33" i="4"/>
  <c r="D33" i="4" s="1"/>
  <c r="E33" i="4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C18" i="4"/>
  <c r="D18" i="4" s="1"/>
  <c r="E18" i="4" s="1"/>
  <c r="F18" i="4" s="1"/>
  <c r="G18" i="4" s="1"/>
  <c r="H18" i="4" s="1"/>
  <c r="C45" i="1"/>
  <c r="C93" i="3"/>
  <c r="D93" i="3" s="1"/>
  <c r="E93" i="3" s="1"/>
  <c r="F93" i="3" s="1"/>
  <c r="G93" i="3" s="1"/>
  <c r="H93" i="3" s="1"/>
  <c r="I93" i="3" s="1"/>
  <c r="J93" i="3" s="1"/>
  <c r="K93" i="3" s="1"/>
  <c r="L93" i="3" s="1"/>
  <c r="C63" i="3"/>
  <c r="C51" i="3"/>
  <c r="D51" i="3" s="1"/>
  <c r="C45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C33" i="3"/>
  <c r="D33" i="3" s="1"/>
  <c r="E33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C43" i="2"/>
  <c r="D43" i="2" s="1"/>
  <c r="E43" i="2" s="1"/>
  <c r="F43" i="2" s="1"/>
  <c r="G43" i="2" s="1"/>
  <c r="H43" i="2" s="1"/>
  <c r="I43" i="2" s="1"/>
  <c r="J43" i="2" s="1"/>
  <c r="K43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C79" i="2"/>
  <c r="C55" i="2"/>
  <c r="C30" i="2"/>
  <c r="D30" i="2" s="1"/>
  <c r="E30" i="2" s="1"/>
  <c r="F30" i="2" s="1"/>
  <c r="G30" i="2" s="1"/>
  <c r="H30" i="2" s="1"/>
  <c r="I30" i="2" s="1"/>
  <c r="J30" i="2" s="1"/>
  <c r="K30" i="2" s="1"/>
  <c r="C22" i="2"/>
  <c r="D22" i="2" s="1"/>
  <c r="E22" i="2" s="1"/>
  <c r="F22" i="2" s="1"/>
  <c r="G22" i="2" s="1"/>
  <c r="H22" i="2" s="1"/>
  <c r="I22" i="2" s="1"/>
  <c r="J22" i="2" s="1"/>
  <c r="C93" i="1"/>
  <c r="D93" i="1" s="1"/>
  <c r="E93" i="1" s="1"/>
  <c r="F93" i="1" s="1"/>
  <c r="G93" i="1" s="1"/>
  <c r="H93" i="1" s="1"/>
  <c r="I93" i="1" s="1"/>
  <c r="J93" i="1" s="1"/>
  <c r="K93" i="1" s="1"/>
  <c r="L93" i="1" s="1"/>
  <c r="C87" i="1"/>
  <c r="D87" i="1" s="1"/>
  <c r="E87" i="1" s="1"/>
  <c r="F87" i="1" s="1"/>
  <c r="G87" i="1" s="1"/>
  <c r="H87" i="1" s="1"/>
  <c r="I87" i="1" s="1"/>
  <c r="J87" i="1" s="1"/>
  <c r="K87" i="1" s="1"/>
  <c r="L87" i="1" s="1"/>
  <c r="C81" i="1"/>
  <c r="D81" i="1" s="1"/>
  <c r="E81" i="1" s="1"/>
  <c r="F81" i="1" s="1"/>
  <c r="G81" i="1" s="1"/>
  <c r="H81" i="1" s="1"/>
  <c r="I81" i="1" s="1"/>
  <c r="C75" i="1"/>
  <c r="C69" i="1"/>
  <c r="D69" i="1" s="1"/>
  <c r="C63" i="1"/>
  <c r="C57" i="1"/>
  <c r="D57" i="1" s="1"/>
  <c r="C51" i="1"/>
  <c r="D51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C33" i="1"/>
  <c r="D33" i="1" s="1"/>
  <c r="E33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P22" i="7" l="1"/>
  <c r="Q22" i="7" s="1"/>
  <c r="R22" i="7" s="1"/>
  <c r="S22" i="7" s="1"/>
  <c r="T22" i="7" s="1"/>
  <c r="U22" i="7" s="1"/>
  <c r="V22" i="7" s="1"/>
  <c r="W22" i="7" s="1"/>
</calcChain>
</file>

<file path=xl/sharedStrings.xml><?xml version="1.0" encoding="utf-8"?>
<sst xmlns="http://schemas.openxmlformats.org/spreadsheetml/2006/main" count="1426" uniqueCount="240">
  <si>
    <t>観測項目名</t>
    <rPh sb="0" eb="2">
      <t>カンソク</t>
    </rPh>
    <rPh sb="2" eb="5">
      <t>コウモクメイ</t>
    </rPh>
    <phoneticPr fontId="1"/>
  </si>
  <si>
    <t>地点情報</t>
    <rPh sb="0" eb="2">
      <t>チテン</t>
    </rPh>
    <rPh sb="2" eb="4">
      <t>ジョウホウ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</si>
  <si>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</si>
  <si>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</si>
  <si>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気温</t>
    <rPh sb="0" eb="2">
      <t>キオン</t>
    </rPh>
    <phoneticPr fontId="1"/>
  </si>
  <si>
    <t>日照</t>
    <rPh sb="0" eb="2">
      <t>ニッショウ</t>
    </rPh>
    <phoneticPr fontId="1"/>
  </si>
  <si>
    <t>予備</t>
    <rPh sb="0" eb="2">
      <t>ヨビ</t>
    </rPh>
    <phoneticPr fontId="1"/>
  </si>
  <si>
    <t>積雪</t>
    <rPh sb="0" eb="2">
      <t>セキセツ</t>
    </rPh>
    <phoneticPr fontId="1"/>
  </si>
  <si>
    <t>湿度</t>
    <rPh sb="0" eb="2">
      <t>シツド</t>
    </rPh>
    <phoneticPr fontId="1"/>
  </si>
  <si>
    <t>風(0.25）</t>
    <rPh sb="0" eb="1">
      <t>カゼ</t>
    </rPh>
    <phoneticPr fontId="1"/>
  </si>
  <si>
    <t>HK</t>
    <phoneticPr fontId="1"/>
  </si>
  <si>
    <t>バイト数</t>
    <rPh sb="3" eb="4">
      <t>スウ</t>
    </rPh>
    <phoneticPr fontId="1"/>
  </si>
  <si>
    <t>開始バイト</t>
    <rPh sb="0" eb="2">
      <t>カイシ</t>
    </rPh>
    <phoneticPr fontId="1"/>
  </si>
  <si>
    <t>詳細項目</t>
    <rPh sb="0" eb="2">
      <t>ショウサイ</t>
    </rPh>
    <rPh sb="2" eb="4">
      <t>コウモク</t>
    </rPh>
    <phoneticPr fontId="1"/>
  </si>
  <si>
    <t>観測所番号（上2桁）</t>
    <rPh sb="0" eb="3">
      <t>カンソクジョ</t>
    </rPh>
    <rPh sb="3" eb="5">
      <t>バンゴウ</t>
    </rPh>
    <rPh sb="6" eb="7">
      <t>ウエ</t>
    </rPh>
    <rPh sb="8" eb="9">
      <t>ケタ</t>
    </rPh>
    <phoneticPr fontId="1"/>
  </si>
  <si>
    <t>観測所番号（下3桁）</t>
    <rPh sb="0" eb="3">
      <t>カンソクジョ</t>
    </rPh>
    <rPh sb="3" eb="5">
      <t>バンゴウ</t>
    </rPh>
    <rPh sb="6" eb="7">
      <t>シモ</t>
    </rPh>
    <rPh sb="8" eb="9">
      <t>ケタ</t>
    </rPh>
    <phoneticPr fontId="1"/>
  </si>
  <si>
    <t>観測所種別</t>
    <rPh sb="0" eb="3">
      <t>カンソクジョ</t>
    </rPh>
    <rPh sb="3" eb="5">
      <t>シュベツ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</si>
  <si>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</si>
  <si>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</si>
  <si>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標高</t>
    <rPh sb="0" eb="2">
      <t>ヒョウコウ</t>
    </rPh>
    <phoneticPr fontId="1"/>
  </si>
  <si>
    <t>雨量計地上の高さ</t>
    <rPh sb="0" eb="3">
      <t>ウリョウケイ</t>
    </rPh>
    <rPh sb="3" eb="5">
      <t>チジョウ</t>
    </rPh>
    <rPh sb="6" eb="7">
      <t>タカ</t>
    </rPh>
    <phoneticPr fontId="1"/>
  </si>
  <si>
    <t>風光風速計の高さ</t>
    <rPh sb="0" eb="2">
      <t>フウコウ</t>
    </rPh>
    <rPh sb="2" eb="5">
      <t>フウソクケイ</t>
    </rPh>
    <rPh sb="6" eb="7">
      <t>タカ</t>
    </rPh>
    <phoneticPr fontId="1"/>
  </si>
  <si>
    <t>温度計地上の高さ</t>
    <rPh sb="0" eb="3">
      <t>オンドケイ</t>
    </rPh>
    <rPh sb="3" eb="5">
      <t>チジョウ</t>
    </rPh>
    <rPh sb="6" eb="7">
      <t>タカ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</si>
  <si>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</si>
  <si>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</si>
  <si>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</si>
  <si>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</si>
  <si>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分</t>
    <rPh sb="0" eb="1">
      <t>フン</t>
    </rPh>
    <phoneticPr fontId="1"/>
  </si>
  <si>
    <t>秒</t>
    <rPh sb="0" eb="1">
      <t>ビョウ</t>
    </rPh>
    <phoneticPr fontId="1"/>
  </si>
  <si>
    <t>単位</t>
    <rPh sb="0" eb="2">
      <t>タンイ</t>
    </rPh>
    <phoneticPr fontId="1"/>
  </si>
  <si>
    <t>度+0.1分</t>
    <rPh sb="0" eb="1">
      <t>ド</t>
    </rPh>
    <rPh sb="5" eb="6">
      <t>フン</t>
    </rPh>
    <phoneticPr fontId="1"/>
  </si>
  <si>
    <t>0.1ｍ</t>
    <phoneticPr fontId="1"/>
  </si>
  <si>
    <t>機関番号</t>
    <rPh sb="0" eb="2">
      <t>キカン</t>
    </rPh>
    <rPh sb="2" eb="4">
      <t>バンゴウ</t>
    </rPh>
    <phoneticPr fontId="1"/>
  </si>
  <si>
    <t>障害状況識別符</t>
    <rPh sb="0" eb="2">
      <t>ショウガイ</t>
    </rPh>
    <rPh sb="2" eb="4">
      <t>ジョウキョウ</t>
    </rPh>
    <rPh sb="4" eb="6">
      <t>シキベツ</t>
    </rPh>
    <rPh sb="6" eb="7">
      <t>フ</t>
    </rPh>
    <phoneticPr fontId="1"/>
  </si>
  <si>
    <t>前10秒間降水量</t>
    <rPh sb="0" eb="1">
      <t>ゼン</t>
    </rPh>
    <rPh sb="3" eb="4">
      <t>ビョウ</t>
    </rPh>
    <rPh sb="4" eb="5">
      <t>カン</t>
    </rPh>
    <rPh sb="5" eb="8">
      <t>コウスイリョウ</t>
    </rPh>
    <phoneticPr fontId="1"/>
  </si>
  <si>
    <t>雨量パルス発生時刻</t>
    <rPh sb="0" eb="2">
      <t>ウリョウ</t>
    </rPh>
    <rPh sb="5" eb="7">
      <t>ハッセイ</t>
    </rPh>
    <rPh sb="7" eb="9">
      <t>ジコク</t>
    </rPh>
    <phoneticPr fontId="1"/>
  </si>
  <si>
    <t>風（3秒平均）</t>
    <rPh sb="0" eb="1">
      <t>カゼ</t>
    </rPh>
    <rPh sb="3" eb="4">
      <t>ビョウ</t>
    </rPh>
    <rPh sb="4" eb="6">
      <t>ヘイキン</t>
    </rPh>
    <phoneticPr fontId="1"/>
  </si>
  <si>
    <t>前10秒間CW風向の最大値</t>
    <rPh sb="0" eb="1">
      <t>ゼン</t>
    </rPh>
    <rPh sb="3" eb="4">
      <t>ビョウ</t>
    </rPh>
    <rPh sb="4" eb="5">
      <t>カン</t>
    </rPh>
    <rPh sb="7" eb="9">
      <t>フウコウ</t>
    </rPh>
    <rPh sb="10" eb="13">
      <t>サイダイチ</t>
    </rPh>
    <phoneticPr fontId="1"/>
  </si>
  <si>
    <t>度</t>
    <rPh sb="0" eb="1">
      <t>ド</t>
    </rPh>
    <phoneticPr fontId="1"/>
  </si>
  <si>
    <t>0.1mm</t>
    <phoneticPr fontId="1"/>
  </si>
  <si>
    <t>前10秒間CCW風向の最大値</t>
    <rPh sb="0" eb="1">
      <t>ゼン</t>
    </rPh>
    <rPh sb="3" eb="4">
      <t>ビョウ</t>
    </rPh>
    <rPh sb="4" eb="5">
      <t>カン</t>
    </rPh>
    <rPh sb="8" eb="10">
      <t>フウコウ</t>
    </rPh>
    <rPh sb="11" eb="14">
      <t>サイダイチ</t>
    </rPh>
    <phoneticPr fontId="1"/>
  </si>
  <si>
    <t>0.1m/s</t>
    <phoneticPr fontId="1"/>
  </si>
  <si>
    <t>前10秒間最小瞬間風速</t>
    <rPh sb="0" eb="1">
      <t>ゼン</t>
    </rPh>
    <rPh sb="3" eb="4">
      <t>ビョウ</t>
    </rPh>
    <rPh sb="4" eb="5">
      <t>カン</t>
    </rPh>
    <rPh sb="5" eb="7">
      <t>サイショウ</t>
    </rPh>
    <rPh sb="7" eb="9">
      <t>シュンカン</t>
    </rPh>
    <rPh sb="9" eb="11">
      <t>フウソク</t>
    </rPh>
    <phoneticPr fontId="1"/>
  </si>
  <si>
    <t>前10秒間風向有効データ数</t>
    <rPh sb="0" eb="1">
      <t>ゼン</t>
    </rPh>
    <rPh sb="3" eb="4">
      <t>ビョウ</t>
    </rPh>
    <rPh sb="4" eb="5">
      <t>カン</t>
    </rPh>
    <rPh sb="5" eb="7">
      <t>フウコウ</t>
    </rPh>
    <rPh sb="7" eb="9">
      <t>ユウコウ</t>
    </rPh>
    <rPh sb="12" eb="13">
      <t>スウ</t>
    </rPh>
    <phoneticPr fontId="1"/>
  </si>
  <si>
    <t>前10秒間風速有効データ数</t>
    <rPh sb="0" eb="1">
      <t>ゼン</t>
    </rPh>
    <rPh sb="3" eb="4">
      <t>ビョウ</t>
    </rPh>
    <rPh sb="4" eb="5">
      <t>カン</t>
    </rPh>
    <rPh sb="5" eb="7">
      <t>フウソク</t>
    </rPh>
    <rPh sb="7" eb="9">
      <t>ユウコウ</t>
    </rPh>
    <rPh sb="12" eb="13">
      <t>スウ</t>
    </rPh>
    <phoneticPr fontId="1"/>
  </si>
  <si>
    <t>前10秒間風程</t>
    <rPh sb="0" eb="1">
      <t>ゼン</t>
    </rPh>
    <rPh sb="3" eb="4">
      <t>ビョウ</t>
    </rPh>
    <rPh sb="4" eb="5">
      <t>カン</t>
    </rPh>
    <rPh sb="5" eb="7">
      <t>フウテイ</t>
    </rPh>
    <phoneticPr fontId="1"/>
  </si>
  <si>
    <t>前10秒間積算風向ベクトルX成分</t>
    <rPh sb="0" eb="1">
      <t>ゼン</t>
    </rPh>
    <rPh sb="3" eb="4">
      <t>ビョウ</t>
    </rPh>
    <rPh sb="4" eb="5">
      <t>カン</t>
    </rPh>
    <rPh sb="5" eb="7">
      <t>セキサン</t>
    </rPh>
    <rPh sb="7" eb="9">
      <t>フウコウ</t>
    </rPh>
    <rPh sb="14" eb="16">
      <t>セイブン</t>
    </rPh>
    <phoneticPr fontId="1"/>
  </si>
  <si>
    <t>前10秒間積算風向ベクトルY成分</t>
    <rPh sb="0" eb="1">
      <t>ゼン</t>
    </rPh>
    <rPh sb="3" eb="4">
      <t>ビョウ</t>
    </rPh>
    <rPh sb="4" eb="5">
      <t>カン</t>
    </rPh>
    <rPh sb="5" eb="7">
      <t>セキサン</t>
    </rPh>
    <rPh sb="7" eb="9">
      <t>フウコウ</t>
    </rPh>
    <rPh sb="14" eb="16">
      <t>セイブン</t>
    </rPh>
    <phoneticPr fontId="1"/>
  </si>
  <si>
    <t>前10秒間最大瞬間風速時の風向</t>
    <rPh sb="0" eb="1">
      <t>ゼン</t>
    </rPh>
    <rPh sb="3" eb="4">
      <t>ビョウ</t>
    </rPh>
    <rPh sb="4" eb="5">
      <t>カン</t>
    </rPh>
    <rPh sb="5" eb="7">
      <t>サイダイ</t>
    </rPh>
    <rPh sb="7" eb="9">
      <t>シュンカン</t>
    </rPh>
    <rPh sb="9" eb="11">
      <t>フウソク</t>
    </rPh>
    <rPh sb="11" eb="12">
      <t>ジ</t>
    </rPh>
    <rPh sb="13" eb="15">
      <t>フウコウ</t>
    </rPh>
    <phoneticPr fontId="1"/>
  </si>
  <si>
    <t>前10秒間最大瞬間風速</t>
    <rPh sb="0" eb="1">
      <t>ゼン</t>
    </rPh>
    <rPh sb="3" eb="4">
      <t>ビョウ</t>
    </rPh>
    <rPh sb="4" eb="5">
      <t>カン</t>
    </rPh>
    <rPh sb="5" eb="7">
      <t>サイダイ</t>
    </rPh>
    <rPh sb="7" eb="9">
      <t>シュンカン</t>
    </rPh>
    <rPh sb="9" eb="11">
      <t>フウソク</t>
    </rPh>
    <phoneticPr fontId="1"/>
  </si>
  <si>
    <t>気温データ</t>
    <rPh sb="0" eb="2">
      <t>キオン</t>
    </rPh>
    <phoneticPr fontId="1"/>
  </si>
  <si>
    <t>0.1℃</t>
    <phoneticPr fontId="1"/>
  </si>
  <si>
    <t>日照1データ</t>
    <rPh sb="0" eb="2">
      <t>ニッショウ</t>
    </rPh>
    <phoneticPr fontId="1"/>
  </si>
  <si>
    <t>日照2データ</t>
    <rPh sb="0" eb="2">
      <t>ニッショウ</t>
    </rPh>
    <phoneticPr fontId="1"/>
  </si>
  <si>
    <t>雪面までの距離</t>
    <rPh sb="0" eb="2">
      <t>セツメン</t>
    </rPh>
    <rPh sb="5" eb="7">
      <t>キョリ</t>
    </rPh>
    <phoneticPr fontId="1"/>
  </si>
  <si>
    <t>0.1cm</t>
    <phoneticPr fontId="1"/>
  </si>
  <si>
    <t>湿度データ</t>
    <rPh sb="0" eb="2">
      <t>シツド</t>
    </rPh>
    <phoneticPr fontId="1"/>
  </si>
  <si>
    <t>風（0.25秒値）</t>
    <rPh sb="0" eb="1">
      <t>カゼ</t>
    </rPh>
    <rPh sb="6" eb="7">
      <t>ビョウ</t>
    </rPh>
    <rPh sb="7" eb="8">
      <t>チ</t>
    </rPh>
    <phoneticPr fontId="1"/>
  </si>
  <si>
    <t>ベクトル成分は、有効桁数小数第3位までのものを1000倍し、50000加算してある。例：34.810 --&gt;84810</t>
    <rPh sb="4" eb="6">
      <t>セイブン</t>
    </rPh>
    <phoneticPr fontId="1"/>
  </si>
  <si>
    <t>雨量HK</t>
    <rPh sb="0" eb="2">
      <t>ウリョウ</t>
    </rPh>
    <phoneticPr fontId="1"/>
  </si>
  <si>
    <t>風HK（3秒平均値）</t>
    <rPh sb="0" eb="1">
      <t>カゼ</t>
    </rPh>
    <rPh sb="5" eb="6">
      <t>ビョウ</t>
    </rPh>
    <rPh sb="6" eb="9">
      <t>ヘイキンチ</t>
    </rPh>
    <phoneticPr fontId="1"/>
  </si>
  <si>
    <t>風HK（2.5秒値）</t>
    <rPh sb="0" eb="1">
      <t>カゼ</t>
    </rPh>
    <rPh sb="7" eb="8">
      <t>ビョウ</t>
    </rPh>
    <rPh sb="8" eb="9">
      <t>アタイ</t>
    </rPh>
    <phoneticPr fontId="1"/>
  </si>
  <si>
    <t>気温HK</t>
    <rPh sb="0" eb="2">
      <t>キオン</t>
    </rPh>
    <phoneticPr fontId="1"/>
  </si>
  <si>
    <t>日照HK</t>
    <rPh sb="0" eb="2">
      <t>ニッショウ</t>
    </rPh>
    <phoneticPr fontId="1"/>
  </si>
  <si>
    <t>積雪HK</t>
    <rPh sb="0" eb="2">
      <t>セキセツ</t>
    </rPh>
    <phoneticPr fontId="1"/>
  </si>
  <si>
    <t>湿度HK</t>
    <rPh sb="0" eb="2">
      <t>シツド</t>
    </rPh>
    <phoneticPr fontId="1"/>
  </si>
  <si>
    <t>標高は、2000mを加算したものを10倍している。例：2.1mに2000mを加算し、10倍した20021が入っている</t>
    <phoneticPr fontId="1"/>
  </si>
  <si>
    <t>地上気象観測10秒値ファイル（2015年3月3日以降）</t>
    <rPh sb="2" eb="4">
      <t>キショウ</t>
    </rPh>
    <rPh sb="4" eb="6">
      <t>カンソク</t>
    </rPh>
    <rPh sb="8" eb="9">
      <t>ビョウ</t>
    </rPh>
    <rPh sb="9" eb="10">
      <t>チ</t>
    </rPh>
    <phoneticPr fontId="1"/>
  </si>
  <si>
    <t>常に0</t>
    <phoneticPr fontId="1"/>
  </si>
  <si>
    <t>気象庁による観測は常に１</t>
    <phoneticPr fontId="1"/>
  </si>
  <si>
    <t>風向：1 度単位（ 1度～360度）で格納されている。</t>
    <rPh sb="11" eb="12">
      <t>ド</t>
    </rPh>
    <rPh sb="16" eb="17">
      <t>ド</t>
    </rPh>
    <phoneticPr fontId="1"/>
  </si>
  <si>
    <t>気温は、50を加算し、 10倍したものが入っている。例： 4.4 ℃℃----&gt;544</t>
    <rPh sb="0" eb="2">
      <t>キオン</t>
    </rPh>
    <rPh sb="20" eb="21">
      <t>ハイ</t>
    </rPh>
    <phoneticPr fontId="1"/>
  </si>
  <si>
    <t>収録内容</t>
  </si>
  <si>
    <t>地上10秒値データを1日1地点1ファイルごとに収録</t>
  </si>
  <si>
    <t>ファイル名</t>
  </si>
  <si>
    <t>レコード仕様</t>
  </si>
  <si>
    <t>記録形式：バイナリ形式（バイトオーダー：リトルエンディアン）</t>
  </si>
  <si>
    <t>ソート順序：観測時刻順</t>
  </si>
  <si>
    <t>ファイルサイズ：262バイト×6×60×24（2,263,680バイト）</t>
  </si>
  <si>
    <t>地上気象観測10秒値ファイル（2008 年7月25日～2015年3月2日）</t>
    <rPh sb="2" eb="4">
      <t>キショウ</t>
    </rPh>
    <rPh sb="4" eb="6">
      <t>カンソク</t>
    </rPh>
    <rPh sb="8" eb="9">
      <t>ビョウ</t>
    </rPh>
    <rPh sb="9" eb="10">
      <t>チ</t>
    </rPh>
    <phoneticPr fontId="1"/>
  </si>
  <si>
    <t>ファイルサイズ：26バイト＋178バイト×6×60×24（1,537,946バイト）</t>
    <phoneticPr fontId="1"/>
  </si>
  <si>
    <t>日射</t>
    <rPh sb="0" eb="2">
      <t>ニッシャ</t>
    </rPh>
    <phoneticPr fontId="1"/>
  </si>
  <si>
    <t>気圧</t>
    <rPh sb="0" eb="2">
      <t>キアツ</t>
    </rPh>
    <phoneticPr fontId="1"/>
  </si>
  <si>
    <t>視程</t>
    <rPh sb="0" eb="2">
      <t>シテイ</t>
    </rPh>
    <phoneticPr fontId="1"/>
  </si>
  <si>
    <t>標高は、2000mを加算したものが入っている</t>
    <phoneticPr fontId="1"/>
  </si>
  <si>
    <t>CW風向の最大値</t>
    <rPh sb="2" eb="4">
      <t>フウコウ</t>
    </rPh>
    <rPh sb="5" eb="8">
      <t>サイダイチ</t>
    </rPh>
    <phoneticPr fontId="1"/>
  </si>
  <si>
    <t>CCW風向の最大値</t>
    <rPh sb="3" eb="5">
      <t>フウコウ</t>
    </rPh>
    <rPh sb="6" eb="9">
      <t>サイダイチ</t>
    </rPh>
    <phoneticPr fontId="1"/>
  </si>
  <si>
    <t>10秒間の最大瞬間風速</t>
    <rPh sb="2" eb="3">
      <t>ビョウ</t>
    </rPh>
    <rPh sb="3" eb="4">
      <t>カン</t>
    </rPh>
    <rPh sb="5" eb="7">
      <t>サイダイ</t>
    </rPh>
    <rPh sb="7" eb="9">
      <t>シュンカン</t>
    </rPh>
    <rPh sb="9" eb="11">
      <t>フウソク</t>
    </rPh>
    <phoneticPr fontId="1"/>
  </si>
  <si>
    <t>10秒間最大瞬間風速時の風向（360度）</t>
    <rPh sb="2" eb="3">
      <t>ビョウ</t>
    </rPh>
    <rPh sb="3" eb="4">
      <t>カン</t>
    </rPh>
    <rPh sb="4" eb="6">
      <t>サイダイ</t>
    </rPh>
    <rPh sb="6" eb="8">
      <t>シュンカン</t>
    </rPh>
    <rPh sb="8" eb="10">
      <t>フウソク</t>
    </rPh>
    <rPh sb="10" eb="11">
      <t>ジ</t>
    </rPh>
    <rPh sb="12" eb="14">
      <t>フウコウ</t>
    </rPh>
    <rPh sb="18" eb="19">
      <t>ド</t>
    </rPh>
    <phoneticPr fontId="1"/>
  </si>
  <si>
    <t>風程カウンタ</t>
    <rPh sb="0" eb="2">
      <t>フウテイ</t>
    </rPh>
    <phoneticPr fontId="1"/>
  </si>
  <si>
    <t>CW風向の最大値（0.25秒値処理）</t>
    <rPh sb="2" eb="4">
      <t>フウコウ</t>
    </rPh>
    <rPh sb="5" eb="8">
      <t>サイダイチ</t>
    </rPh>
    <rPh sb="13" eb="14">
      <t>ビョウ</t>
    </rPh>
    <rPh sb="14" eb="15">
      <t>チ</t>
    </rPh>
    <rPh sb="15" eb="17">
      <t>ショリ</t>
    </rPh>
    <phoneticPr fontId="1"/>
  </si>
  <si>
    <t>CCW風向の最大値（0.25秒値処理）</t>
    <rPh sb="3" eb="5">
      <t>フウコウ</t>
    </rPh>
    <rPh sb="6" eb="9">
      <t>サイダイチ</t>
    </rPh>
    <phoneticPr fontId="1"/>
  </si>
  <si>
    <t>10秒間の最大瞬間風速（0.25秒値処理）</t>
    <rPh sb="2" eb="3">
      <t>ビョウ</t>
    </rPh>
    <rPh sb="3" eb="4">
      <t>カン</t>
    </rPh>
    <rPh sb="5" eb="7">
      <t>サイダイ</t>
    </rPh>
    <rPh sb="7" eb="9">
      <t>シュンカン</t>
    </rPh>
    <rPh sb="9" eb="11">
      <t>フウソク</t>
    </rPh>
    <phoneticPr fontId="1"/>
  </si>
  <si>
    <t>10秒間最大瞬間風速時の（0.25秒値処理）風向（360度）</t>
    <rPh sb="2" eb="3">
      <t>ビョウ</t>
    </rPh>
    <rPh sb="3" eb="4">
      <t>カン</t>
    </rPh>
    <rPh sb="4" eb="6">
      <t>サイダイ</t>
    </rPh>
    <rPh sb="6" eb="8">
      <t>シュンカン</t>
    </rPh>
    <rPh sb="8" eb="10">
      <t>フウソク</t>
    </rPh>
    <rPh sb="10" eb="11">
      <t>ジフウコウド</t>
    </rPh>
    <phoneticPr fontId="1"/>
  </si>
  <si>
    <t>10秒間の最小瞬間風速（0.25秒値処理）</t>
    <rPh sb="2" eb="3">
      <t>ビョウ</t>
    </rPh>
    <rPh sb="3" eb="4">
      <t>カン</t>
    </rPh>
    <rPh sb="5" eb="7">
      <t>サイショウ</t>
    </rPh>
    <rPh sb="7" eb="9">
      <t>シュンカン</t>
    </rPh>
    <rPh sb="9" eb="11">
      <t>フウソク</t>
    </rPh>
    <phoneticPr fontId="1"/>
  </si>
  <si>
    <t>10秒間の最小瞬間風速</t>
    <rPh sb="2" eb="3">
      <t>ビョウ</t>
    </rPh>
    <rPh sb="3" eb="4">
      <t>カン</t>
    </rPh>
    <rPh sb="5" eb="7">
      <t>サイショウ</t>
    </rPh>
    <rPh sb="7" eb="9">
      <t>シュンカン</t>
    </rPh>
    <rPh sb="9" eb="11">
      <t>フウソク</t>
    </rPh>
    <phoneticPr fontId="1"/>
  </si>
  <si>
    <t>風程カウンタ（0.25秒値処理）</t>
    <rPh sb="0" eb="2">
      <t>フウテイ</t>
    </rPh>
    <phoneticPr fontId="1"/>
  </si>
  <si>
    <t>前10秒間積算風向ベクトルX成分（0.25秒値処理）</t>
    <rPh sb="0" eb="1">
      <t>ゼン</t>
    </rPh>
    <rPh sb="3" eb="4">
      <t>ビョウ</t>
    </rPh>
    <rPh sb="4" eb="5">
      <t>カン</t>
    </rPh>
    <rPh sb="5" eb="7">
      <t>セキサン</t>
    </rPh>
    <rPh sb="7" eb="9">
      <t>フウコウ</t>
    </rPh>
    <rPh sb="14" eb="16">
      <t>セイブン</t>
    </rPh>
    <phoneticPr fontId="1"/>
  </si>
  <si>
    <t>前10秒間積算風向ベクトルY成分（0.25秒値処理）</t>
    <rPh sb="0" eb="1">
      <t>ゼン</t>
    </rPh>
    <rPh sb="3" eb="4">
      <t>ビョウ</t>
    </rPh>
    <rPh sb="4" eb="5">
      <t>カン</t>
    </rPh>
    <rPh sb="5" eb="7">
      <t>セキサン</t>
    </rPh>
    <rPh sb="7" eb="9">
      <t>フウコウ</t>
    </rPh>
    <rPh sb="14" eb="16">
      <t>セイブン</t>
    </rPh>
    <phoneticPr fontId="1"/>
  </si>
  <si>
    <t>出力電位</t>
    <rPh sb="0" eb="2">
      <t>シュツリョク</t>
    </rPh>
    <rPh sb="2" eb="4">
      <t>デンイ</t>
    </rPh>
    <phoneticPr fontId="1"/>
  </si>
  <si>
    <t>方位角1</t>
    <rPh sb="0" eb="3">
      <t>ホウイカク</t>
    </rPh>
    <phoneticPr fontId="1"/>
  </si>
  <si>
    <t>高度角1</t>
    <rPh sb="0" eb="2">
      <t>コウド</t>
    </rPh>
    <rPh sb="2" eb="3">
      <t>カク</t>
    </rPh>
    <phoneticPr fontId="1"/>
  </si>
  <si>
    <t>機械温度1</t>
    <rPh sb="0" eb="2">
      <t>キカイ</t>
    </rPh>
    <rPh sb="2" eb="4">
      <t>オンド</t>
    </rPh>
    <phoneticPr fontId="1"/>
  </si>
  <si>
    <t>出力電位2</t>
    <rPh sb="0" eb="2">
      <t>シュツリョク</t>
    </rPh>
    <rPh sb="2" eb="4">
      <t>デンイ</t>
    </rPh>
    <phoneticPr fontId="1"/>
  </si>
  <si>
    <t>方位角2</t>
    <rPh sb="0" eb="3">
      <t>ホウイカク</t>
    </rPh>
    <phoneticPr fontId="1"/>
  </si>
  <si>
    <t>高度角2</t>
    <rPh sb="0" eb="2">
      <t>コウド</t>
    </rPh>
    <rPh sb="2" eb="3">
      <t>カク</t>
    </rPh>
    <phoneticPr fontId="1"/>
  </si>
  <si>
    <t>機械温度2</t>
    <rPh sb="0" eb="2">
      <t>キカイ</t>
    </rPh>
    <rPh sb="2" eb="4">
      <t>オンド</t>
    </rPh>
    <phoneticPr fontId="1"/>
  </si>
  <si>
    <t>前10秒間直達日射量</t>
    <rPh sb="0" eb="1">
      <t>ゼン</t>
    </rPh>
    <rPh sb="3" eb="5">
      <t>ビョウカン</t>
    </rPh>
    <rPh sb="5" eb="7">
      <t>チョクタツ</t>
    </rPh>
    <rPh sb="7" eb="10">
      <t>ニッシャリョウ</t>
    </rPh>
    <phoneticPr fontId="1"/>
  </si>
  <si>
    <t>mV</t>
    <phoneticPr fontId="1"/>
  </si>
  <si>
    <t>前10秒間全天日射量</t>
    <rPh sb="0" eb="1">
      <t>ゼン</t>
    </rPh>
    <rPh sb="3" eb="5">
      <t>ビョウカン</t>
    </rPh>
    <rPh sb="5" eb="7">
      <t>ゼンテン</t>
    </rPh>
    <rPh sb="7" eb="10">
      <t>ニッシャリョウ</t>
    </rPh>
    <phoneticPr fontId="1"/>
  </si>
  <si>
    <r>
      <t>0.01KJ/m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</si>
  <si>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t>℃</t>
  </si>
  <si>
    <t>日照1フラグ</t>
    <rPh sb="0" eb="2">
      <t>ニッショウ</t>
    </rPh>
    <phoneticPr fontId="1"/>
  </si>
  <si>
    <t>日照2フラグ</t>
    <rPh sb="0" eb="2">
      <t>ニッショウ</t>
    </rPh>
    <phoneticPr fontId="1"/>
  </si>
  <si>
    <t>重力加速度</t>
    <rPh sb="0" eb="2">
      <t>ジュウリョク</t>
    </rPh>
    <rPh sb="2" eb="5">
      <t>カソクド</t>
    </rPh>
    <phoneticPr fontId="1"/>
  </si>
  <si>
    <t>気圧データ</t>
    <rPh sb="0" eb="2">
      <t>キアツ</t>
    </rPh>
    <phoneticPr fontId="1"/>
  </si>
  <si>
    <r>
      <t>0.0001m/s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</si>
  <si>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t>0.1hPa</t>
    <phoneticPr fontId="1"/>
  </si>
  <si>
    <t>日射量</t>
    <rPh sb="0" eb="3">
      <t>ニッシャリョウ</t>
    </rPh>
    <phoneticPr fontId="1"/>
  </si>
  <si>
    <t>全天日射量1</t>
    <rPh sb="0" eb="2">
      <t>ゼンテン</t>
    </rPh>
    <rPh sb="2" eb="5">
      <t>ニッシャリョウ</t>
    </rPh>
    <phoneticPr fontId="1"/>
  </si>
  <si>
    <t>全天日射量2</t>
    <rPh sb="0" eb="2">
      <t>ゼンテン</t>
    </rPh>
    <rPh sb="2" eb="5">
      <t>ニッシャリョウ</t>
    </rPh>
    <phoneticPr fontId="1"/>
  </si>
  <si>
    <t>前1分間平均視程</t>
    <rPh sb="0" eb="1">
      <t>ゼン</t>
    </rPh>
    <rPh sb="2" eb="3">
      <t>フン</t>
    </rPh>
    <rPh sb="3" eb="4">
      <t>カン</t>
    </rPh>
    <rPh sb="4" eb="6">
      <t>ヘイキン</t>
    </rPh>
    <rPh sb="6" eb="8">
      <t>シテイ</t>
    </rPh>
    <phoneticPr fontId="1"/>
  </si>
  <si>
    <t>m</t>
  </si>
  <si>
    <t>m</t>
    <phoneticPr fontId="1"/>
  </si>
  <si>
    <t>前10分間平均視程</t>
    <rPh sb="0" eb="1">
      <t>ゼン</t>
    </rPh>
    <rPh sb="3" eb="4">
      <t>フン</t>
    </rPh>
    <rPh sb="4" eb="5">
      <t>カン</t>
    </rPh>
    <rPh sb="5" eb="7">
      <t>ヘイキン</t>
    </rPh>
    <rPh sb="7" eb="9">
      <t>シテイ</t>
    </rPh>
    <phoneticPr fontId="1"/>
  </si>
  <si>
    <t>現在天気（瞬間）</t>
    <rPh sb="0" eb="2">
      <t>ゲンザイ</t>
    </rPh>
    <rPh sb="2" eb="4">
      <t>テンキ</t>
    </rPh>
    <rPh sb="5" eb="7">
      <t>シュンカン</t>
    </rPh>
    <phoneticPr fontId="1"/>
  </si>
  <si>
    <t>現在天気（15分）</t>
    <rPh sb="0" eb="2">
      <t>ゲンザイ</t>
    </rPh>
    <rPh sb="2" eb="4">
      <t>テンキ</t>
    </rPh>
    <rPh sb="7" eb="8">
      <t>フン</t>
    </rPh>
    <phoneticPr fontId="1"/>
  </si>
  <si>
    <t>現在天気（1時間）</t>
    <rPh sb="0" eb="2">
      <t>ゲンザイ</t>
    </rPh>
    <rPh sb="2" eb="4">
      <t>テンキ</t>
    </rPh>
    <rPh sb="6" eb="8">
      <t>ジカン</t>
    </rPh>
    <phoneticPr fontId="1"/>
  </si>
  <si>
    <t>降水強度（視程）</t>
    <rPh sb="0" eb="2">
      <t>コウスイ</t>
    </rPh>
    <rPh sb="2" eb="4">
      <t>キョウド</t>
    </rPh>
    <rPh sb="5" eb="7">
      <t>シテイ</t>
    </rPh>
    <phoneticPr fontId="1"/>
  </si>
  <si>
    <t>積算降雪量(視程）</t>
    <rPh sb="0" eb="2">
      <t>セキサン</t>
    </rPh>
    <rPh sb="2" eb="5">
      <t>コウセツリョウ</t>
    </rPh>
    <rPh sb="6" eb="8">
      <t>シテイ</t>
    </rPh>
    <phoneticPr fontId="1"/>
  </si>
  <si>
    <t>アメダス10秒値ファイル（2021年3月2日以降）</t>
    <rPh sb="6" eb="7">
      <t>ビョウ</t>
    </rPh>
    <rPh sb="7" eb="8">
      <t>チ</t>
    </rPh>
    <phoneticPr fontId="1"/>
  </si>
  <si>
    <t>地上気象観測実施地点は0、それ以外は1</t>
    <rPh sb="15" eb="17">
      <t>イガイ</t>
    </rPh>
    <phoneticPr fontId="1"/>
  </si>
  <si>
    <t>風向：地上気象観測実施地点は1度単位（1度～360度）、それ以外は10度単位（10度～360度）で格納されている。</t>
    <phoneticPr fontId="1"/>
  </si>
  <si>
    <t>データを取得できなかった時には、初期値が格納されている。</t>
  </si>
  <si>
    <t>（バイト数1バイト：127、2バイト：32,767、4バイト：2,147,483,647）</t>
  </si>
  <si>
    <t>注意</t>
    <rPh sb="0" eb="2">
      <t>チュウイ</t>
    </rPh>
    <phoneticPr fontId="1"/>
  </si>
  <si>
    <t>現地気圧</t>
    <rPh sb="0" eb="2">
      <t>ゲンチ</t>
    </rPh>
    <rPh sb="2" eb="4">
      <t>キアツ</t>
    </rPh>
    <phoneticPr fontId="1"/>
  </si>
  <si>
    <t>視程（10分平均）</t>
    <rPh sb="0" eb="2">
      <t>シテイ</t>
    </rPh>
    <rPh sb="5" eb="6">
      <t>フン</t>
    </rPh>
    <rPh sb="6" eb="8">
      <t>ヘイキン</t>
    </rPh>
    <phoneticPr fontId="1"/>
  </si>
  <si>
    <t>15分現在天気</t>
    <rPh sb="2" eb="3">
      <t>フン</t>
    </rPh>
    <rPh sb="3" eb="5">
      <t>ゲンザイ</t>
    </rPh>
    <rPh sb="5" eb="7">
      <t>テンキ</t>
    </rPh>
    <phoneticPr fontId="1"/>
  </si>
  <si>
    <t>風（2.5秒値）</t>
    <rPh sb="0" eb="1">
      <t>カゼ</t>
    </rPh>
    <rPh sb="5" eb="6">
      <t>ビョウ</t>
    </rPh>
    <rPh sb="6" eb="7">
      <t>アタイ</t>
    </rPh>
    <phoneticPr fontId="1"/>
  </si>
  <si>
    <t>気温</t>
    <phoneticPr fontId="1"/>
  </si>
  <si>
    <t>日照（特）</t>
    <rPh sb="0" eb="2">
      <t>ニッショウ</t>
    </rPh>
    <rPh sb="3" eb="4">
      <t>トク</t>
    </rPh>
    <phoneticPr fontId="1"/>
  </si>
  <si>
    <t>装置</t>
    <rPh sb="0" eb="2">
      <t>ソウチ</t>
    </rPh>
    <phoneticPr fontId="1"/>
  </si>
  <si>
    <t>50を加算し、10倍したもの。例：4.4℃----&gt;544</t>
    <phoneticPr fontId="1"/>
  </si>
  <si>
    <t>直達日射計で測定した日射量を求めるための感部電圧値</t>
  </si>
  <si>
    <t>地上気象観測装置の日射日照計で測定した日射量</t>
    <phoneticPr fontId="1"/>
  </si>
  <si>
    <t>アメダス10秒値ファイル（2015年3月3日から2021年3月1日）</t>
    <rPh sb="6" eb="7">
      <t>ビョウ</t>
    </rPh>
    <rPh sb="7" eb="8">
      <t>チ</t>
    </rPh>
    <rPh sb="17" eb="18">
      <t>ネン</t>
    </rPh>
    <rPh sb="19" eb="20">
      <t>ガツ</t>
    </rPh>
    <rPh sb="21" eb="22">
      <t>ニチ</t>
    </rPh>
    <phoneticPr fontId="1"/>
  </si>
  <si>
    <t>ファイルサイズ：145バイト×6×60×24（1,252,800バイト）</t>
    <phoneticPr fontId="1"/>
  </si>
  <si>
    <t>全天日射計地上の高さ</t>
    <rPh sb="0" eb="2">
      <t>ゼンテン</t>
    </rPh>
    <rPh sb="2" eb="5">
      <t>ニッシャケイ</t>
    </rPh>
    <rPh sb="5" eb="7">
      <t>チジョウ</t>
    </rPh>
    <rPh sb="8" eb="9">
      <t>タカ</t>
    </rPh>
    <phoneticPr fontId="1"/>
  </si>
  <si>
    <t>気圧計の高さ</t>
    <rPh sb="0" eb="3">
      <t>キアツケイ</t>
    </rPh>
    <rPh sb="4" eb="5">
      <t>タカ</t>
    </rPh>
    <phoneticPr fontId="1"/>
  </si>
  <si>
    <t>緯度・経度は、度を100倍したものに、分(0.1分単位)を加算し、さらに10倍する。例：42度51.7分--&gt;4251.7値を10倍し42517が入っている</t>
    <rPh sb="38" eb="39">
      <t>バイ</t>
    </rPh>
    <phoneticPr fontId="1"/>
  </si>
  <si>
    <t>風HK</t>
    <rPh sb="0" eb="1">
      <t>カゼ</t>
    </rPh>
    <phoneticPr fontId="1"/>
  </si>
  <si>
    <t>感雨データ</t>
    <rPh sb="0" eb="2">
      <t>カンウ</t>
    </rPh>
    <phoneticPr fontId="1"/>
  </si>
  <si>
    <t>アメダス1分値ファイル（2021年3月2日以降）</t>
    <rPh sb="5" eb="6">
      <t>フン</t>
    </rPh>
    <rPh sb="6" eb="7">
      <t>チ</t>
    </rPh>
    <phoneticPr fontId="1"/>
  </si>
  <si>
    <t>アメダス1分値データを1日1地点1ファイルごとに収録</t>
    <rPh sb="5" eb="6">
      <t>フン</t>
    </rPh>
    <phoneticPr fontId="1"/>
  </si>
  <si>
    <t>アメダス10秒値データを1日1地点1ファイルごとに収録</t>
    <phoneticPr fontId="1"/>
  </si>
  <si>
    <t>amd_10sec_YYYYMMDD.SSSSS YYYY：西暦年、MM：月、DD:日、SSSSS：国際地点番号</t>
  </si>
  <si>
    <t>amd_1min_YYYYMMDD.SSSSS YYYY：西暦年、MM：月、DD:日、SSSSS：国際地点番号</t>
    <phoneticPr fontId="1"/>
  </si>
  <si>
    <t>sfc_10sec_YYYYMMDD.SSSSS YYYY：西暦年、MM：月、DD:日、SSSSS：国際地点番号</t>
  </si>
  <si>
    <t>ファイルサイズ：255バイト×60×24（376,200バイト）</t>
    <phoneticPr fontId="1"/>
  </si>
  <si>
    <t>日照計地上の高さ</t>
    <rPh sb="0" eb="3">
      <t>ニッショウケイ</t>
    </rPh>
    <rPh sb="3" eb="5">
      <t>チジョウ</t>
    </rPh>
    <rPh sb="6" eb="7">
      <t>タカ</t>
    </rPh>
    <phoneticPr fontId="1"/>
  </si>
  <si>
    <t>障害情報識別符は、当面、未作成0x7F(127)を格納</t>
    <phoneticPr fontId="1"/>
  </si>
  <si>
    <t>降水積算カウンタ</t>
    <rPh sb="0" eb="2">
      <t>コウスイ</t>
    </rPh>
    <rPh sb="2" eb="4">
      <t>セキサン</t>
    </rPh>
    <phoneticPr fontId="1"/>
  </si>
  <si>
    <t>前1分間降水量</t>
    <rPh sb="0" eb="1">
      <t>ゼン</t>
    </rPh>
    <rPh sb="2" eb="3">
      <t>プン</t>
    </rPh>
    <rPh sb="3" eb="4">
      <t>カン</t>
    </rPh>
    <rPh sb="4" eb="7">
      <t>コウスイリョウ</t>
    </rPh>
    <phoneticPr fontId="1"/>
  </si>
  <si>
    <t>利用フラグ</t>
    <rPh sb="0" eb="2">
      <t>リヨウ</t>
    </rPh>
    <phoneticPr fontId="1"/>
  </si>
  <si>
    <t>降水強度</t>
    <rPh sb="0" eb="2">
      <t>コウスイ</t>
    </rPh>
    <rPh sb="2" eb="4">
      <t>キョウド</t>
    </rPh>
    <phoneticPr fontId="1"/>
  </si>
  <si>
    <t>0.1mm/h</t>
    <phoneticPr fontId="1"/>
  </si>
  <si>
    <t>最大降水強度</t>
    <rPh sb="0" eb="2">
      <t>サイダイ</t>
    </rPh>
    <rPh sb="2" eb="4">
      <t>コウスイ</t>
    </rPh>
    <rPh sb="4" eb="6">
      <t>キョウド</t>
    </rPh>
    <phoneticPr fontId="1"/>
  </si>
  <si>
    <t>最大瞬間風速（3秒移動平均）</t>
    <rPh sb="0" eb="2">
      <t>サイダイ</t>
    </rPh>
    <rPh sb="2" eb="4">
      <t>シュンカン</t>
    </rPh>
    <rPh sb="4" eb="6">
      <t>フウソク</t>
    </rPh>
    <rPh sb="8" eb="9">
      <t>ビョウ</t>
    </rPh>
    <rPh sb="9" eb="11">
      <t>イドウ</t>
    </rPh>
    <rPh sb="11" eb="13">
      <t>ヘイキン</t>
    </rPh>
    <phoneticPr fontId="1"/>
  </si>
  <si>
    <t>最大瞬間風速（3秒移動平均）時の風向（16方位）</t>
    <rPh sb="0" eb="2">
      <t>サイダイ</t>
    </rPh>
    <rPh sb="2" eb="4">
      <t>シュンカン</t>
    </rPh>
    <rPh sb="4" eb="6">
      <t>フウソク</t>
    </rPh>
    <rPh sb="8" eb="9">
      <t>ビョウ</t>
    </rPh>
    <rPh sb="9" eb="11">
      <t>イドウ</t>
    </rPh>
    <rPh sb="11" eb="13">
      <t>ヘイキン</t>
    </rPh>
    <rPh sb="14" eb="15">
      <t>ジ</t>
    </rPh>
    <rPh sb="16" eb="18">
      <t>フウコウ</t>
    </rPh>
    <rPh sb="21" eb="23">
      <t>ホウイ</t>
    </rPh>
    <phoneticPr fontId="1"/>
  </si>
  <si>
    <t>最大瞬間風速（3 秒移動平均）時の風向（16 方位、36 方位）に、0 が格納されている場合は、風向は欠測</t>
    <phoneticPr fontId="1"/>
  </si>
  <si>
    <t>最小瞬間風速（3秒移動平均）</t>
    <rPh sb="0" eb="2">
      <t>サイショウ</t>
    </rPh>
    <rPh sb="2" eb="4">
      <t>シュンカン</t>
    </rPh>
    <rPh sb="4" eb="6">
      <t>フウソク</t>
    </rPh>
    <rPh sb="8" eb="9">
      <t>ビョウ</t>
    </rPh>
    <rPh sb="9" eb="11">
      <t>イドウ</t>
    </rPh>
    <rPh sb="11" eb="13">
      <t>ヘイキン</t>
    </rPh>
    <phoneticPr fontId="1"/>
  </si>
  <si>
    <t>平均風向（前10分間のベクトル平均）（16方位）</t>
    <rPh sb="0" eb="2">
      <t>ヘイキン</t>
    </rPh>
    <rPh sb="2" eb="4">
      <t>フウコウ</t>
    </rPh>
    <rPh sb="5" eb="6">
      <t>ゼン</t>
    </rPh>
    <rPh sb="8" eb="10">
      <t>フンカン</t>
    </rPh>
    <rPh sb="15" eb="17">
      <t>ヘイキン</t>
    </rPh>
    <rPh sb="21" eb="23">
      <t>ホウイ</t>
    </rPh>
    <phoneticPr fontId="1"/>
  </si>
  <si>
    <t>風程有効データ数</t>
    <rPh sb="0" eb="2">
      <t>フウテイ</t>
    </rPh>
    <rPh sb="2" eb="4">
      <t>ユウコウ</t>
    </rPh>
    <rPh sb="7" eb="8">
      <t>スウ</t>
    </rPh>
    <phoneticPr fontId="1"/>
  </si>
  <si>
    <t>平均風速（10分移動平均）</t>
    <rPh sb="0" eb="2">
      <t>ヘイキン</t>
    </rPh>
    <rPh sb="2" eb="4">
      <t>フウソク</t>
    </rPh>
    <rPh sb="7" eb="8">
      <t>フン</t>
    </rPh>
    <rPh sb="8" eb="10">
      <t>イドウ</t>
    </rPh>
    <rPh sb="10" eb="12">
      <t>ヘイキン</t>
    </rPh>
    <phoneticPr fontId="1"/>
  </si>
  <si>
    <t>最高気温（前1分間）</t>
    <rPh sb="0" eb="2">
      <t>サイコウ</t>
    </rPh>
    <rPh sb="2" eb="4">
      <t>キオン</t>
    </rPh>
    <rPh sb="5" eb="6">
      <t>ゼン</t>
    </rPh>
    <rPh sb="7" eb="9">
      <t>フンカン</t>
    </rPh>
    <phoneticPr fontId="1"/>
  </si>
  <si>
    <t>最低気温(前1分間）</t>
    <rPh sb="0" eb="2">
      <t>サイテイ</t>
    </rPh>
    <rPh sb="2" eb="4">
      <t>キオン</t>
    </rPh>
    <rPh sb="5" eb="6">
      <t>ゼン</t>
    </rPh>
    <rPh sb="7" eb="9">
      <t>フンカン</t>
    </rPh>
    <phoneticPr fontId="1"/>
  </si>
  <si>
    <t>日照積算カウンタ</t>
    <rPh sb="0" eb="2">
      <t>ニッショウ</t>
    </rPh>
    <rPh sb="2" eb="4">
      <t>セキサン</t>
    </rPh>
    <phoneticPr fontId="1"/>
  </si>
  <si>
    <t>日照時間</t>
    <rPh sb="0" eb="2">
      <t>ニッショウ</t>
    </rPh>
    <rPh sb="2" eb="4">
      <t>ジカン</t>
    </rPh>
    <phoneticPr fontId="1"/>
  </si>
  <si>
    <t>1s</t>
    <phoneticPr fontId="1"/>
  </si>
  <si>
    <t>積雪の深さ</t>
    <rPh sb="0" eb="2">
      <t>セキセツ</t>
    </rPh>
    <rPh sb="3" eb="4">
      <t>フカ</t>
    </rPh>
    <phoneticPr fontId="1"/>
  </si>
  <si>
    <t>1cm</t>
    <phoneticPr fontId="1"/>
  </si>
  <si>
    <t>相対湿度</t>
    <rPh sb="0" eb="2">
      <t>ソウタイ</t>
    </rPh>
    <rPh sb="2" eb="4">
      <t>シツド</t>
    </rPh>
    <phoneticPr fontId="1"/>
  </si>
  <si>
    <t>%</t>
    <phoneticPr fontId="1"/>
  </si>
  <si>
    <t>最小相対湿度</t>
    <rPh sb="0" eb="2">
      <t>サイショウ</t>
    </rPh>
    <rPh sb="2" eb="4">
      <t>ソウタイ</t>
    </rPh>
    <rPh sb="4" eb="6">
      <t>シツド</t>
    </rPh>
    <phoneticPr fontId="1"/>
  </si>
  <si>
    <t>蒸気圧</t>
    <rPh sb="0" eb="3">
      <t>ジョウキアツ</t>
    </rPh>
    <phoneticPr fontId="1"/>
  </si>
  <si>
    <t>露点温度</t>
    <rPh sb="0" eb="2">
      <t>ロテン</t>
    </rPh>
    <rPh sb="2" eb="4">
      <t>オンド</t>
    </rPh>
    <phoneticPr fontId="1"/>
  </si>
  <si>
    <t>最大瞬間風速（3秒移動平均）時の風向（36方位）</t>
    <rPh sb="0" eb="2">
      <t>サイダイ</t>
    </rPh>
    <rPh sb="2" eb="4">
      <t>シュンカン</t>
    </rPh>
    <rPh sb="4" eb="6">
      <t>フウソク</t>
    </rPh>
    <rPh sb="8" eb="9">
      <t>ビョウ</t>
    </rPh>
    <rPh sb="9" eb="11">
      <t>イドウ</t>
    </rPh>
    <rPh sb="11" eb="13">
      <t>ヘイキン</t>
    </rPh>
    <rPh sb="14" eb="15">
      <t>ジ</t>
    </rPh>
    <rPh sb="16" eb="18">
      <t>フウコウ</t>
    </rPh>
    <rPh sb="21" eb="23">
      <t>ホウイ</t>
    </rPh>
    <phoneticPr fontId="1"/>
  </si>
  <si>
    <t>平均風向（前10分間のベクトル平均）（36方位）</t>
    <rPh sb="0" eb="2">
      <t>ヘイキン</t>
    </rPh>
    <rPh sb="2" eb="4">
      <t>フウコウ</t>
    </rPh>
    <rPh sb="5" eb="6">
      <t>ゼン</t>
    </rPh>
    <rPh sb="8" eb="10">
      <t>フンカン</t>
    </rPh>
    <rPh sb="15" eb="17">
      <t>ヘイキン</t>
    </rPh>
    <rPh sb="21" eb="23">
      <t>ホウイ</t>
    </rPh>
    <phoneticPr fontId="1"/>
  </si>
  <si>
    <t>アメダス1分値ファイル（2008年11月18日から2021年3月1日）</t>
    <rPh sb="5" eb="6">
      <t>フン</t>
    </rPh>
    <rPh sb="6" eb="7">
      <t>チ</t>
    </rPh>
    <phoneticPr fontId="1"/>
  </si>
  <si>
    <t>ファイルサイズ：171バイト×60×24（246,240バイト）</t>
    <phoneticPr fontId="1"/>
  </si>
  <si>
    <t>地上気象観測1分値ファイル（2008年6月25日以降）</t>
    <rPh sb="2" eb="4">
      <t>キショウ</t>
    </rPh>
    <rPh sb="4" eb="6">
      <t>カンソク</t>
    </rPh>
    <rPh sb="7" eb="8">
      <t xml:space="preserve">フン </t>
    </rPh>
    <rPh sb="8" eb="9">
      <t>チ</t>
    </rPh>
    <phoneticPr fontId="1"/>
  </si>
  <si>
    <t>地上1分値データを1日1地点1ファイルごとに収録</t>
    <rPh sb="3" eb="4">
      <t xml:space="preserve">フン </t>
    </rPh>
    <phoneticPr fontId="1"/>
  </si>
  <si>
    <t>sfc_1min_YYYYMMDD.SSSSS YYYY：西暦年、MM：月、DD:日、SSSSS：国際地点番号</t>
    <phoneticPr fontId="1"/>
  </si>
  <si>
    <t>ファイルサイズ：255バイト×60×24（367,200バイト）</t>
    <phoneticPr fontId="1"/>
  </si>
  <si>
    <t>日照計地上の高さ</t>
    <rPh sb="0" eb="3">
      <t xml:space="preserve">ニッショウケイ </t>
    </rPh>
    <rPh sb="3" eb="5">
      <t xml:space="preserve">チジョウノタカサ </t>
    </rPh>
    <phoneticPr fontId="1"/>
  </si>
  <si>
    <t>全天日射計地上の高さ</t>
    <rPh sb="0" eb="5">
      <t xml:space="preserve">ゼンテンニッシャケイ </t>
    </rPh>
    <rPh sb="5" eb="7">
      <t xml:space="preserve">チジョウノタカサ </t>
    </rPh>
    <phoneticPr fontId="1"/>
  </si>
  <si>
    <t>視程計地上の高さ</t>
    <rPh sb="0" eb="3">
      <t xml:space="preserve">シテイケイ </t>
    </rPh>
    <rPh sb="3" eb="4">
      <t>チジョウノタ</t>
    </rPh>
    <phoneticPr fontId="1"/>
  </si>
  <si>
    <t>気圧計の高さ</t>
    <rPh sb="0" eb="2">
      <t xml:space="preserve">キアツケイノタｋササ </t>
    </rPh>
    <rPh sb="2" eb="3">
      <t xml:space="preserve">チジョウ </t>
    </rPh>
    <phoneticPr fontId="1"/>
  </si>
  <si>
    <t>気圧計の高さは、2000mを加算した値が入っている</t>
    <rPh sb="0" eb="1">
      <t xml:space="preserve">キアツケイ </t>
    </rPh>
    <rPh sb="18" eb="19">
      <t xml:space="preserve">アタイガ </t>
    </rPh>
    <rPh sb="20" eb="21">
      <t xml:space="preserve">ハイッテイル </t>
    </rPh>
    <phoneticPr fontId="1"/>
  </si>
  <si>
    <t>降水積算カウンタ</t>
    <rPh sb="0" eb="2">
      <t xml:space="preserve">コウスイ </t>
    </rPh>
    <rPh sb="2" eb="4">
      <t xml:space="preserve">セキサンカウンタ </t>
    </rPh>
    <phoneticPr fontId="1"/>
  </si>
  <si>
    <t>前1分間降水量</t>
    <rPh sb="0" eb="1">
      <t xml:space="preserve">ゼン </t>
    </rPh>
    <rPh sb="2" eb="3">
      <t xml:space="preserve">フン </t>
    </rPh>
    <rPh sb="3" eb="4">
      <t xml:space="preserve">カン </t>
    </rPh>
    <rPh sb="4" eb="7">
      <t xml:space="preserve">コウスイリョウ </t>
    </rPh>
    <phoneticPr fontId="1"/>
  </si>
  <si>
    <t>利用フラグ</t>
    <rPh sb="0" eb="2">
      <t xml:space="preserve">リヨウフラズ </t>
    </rPh>
    <phoneticPr fontId="1"/>
  </si>
  <si>
    <t>予備</t>
    <rPh sb="0" eb="2">
      <t xml:space="preserve">ヨビ </t>
    </rPh>
    <phoneticPr fontId="1"/>
  </si>
  <si>
    <t>降水の有無</t>
    <rPh sb="0" eb="2">
      <t xml:space="preserve">コウスイノウム </t>
    </rPh>
    <phoneticPr fontId="1"/>
  </si>
  <si>
    <t>利用フラグ</t>
    <rPh sb="0" eb="2">
      <t xml:space="preserve">リヨウフラグ </t>
    </rPh>
    <phoneticPr fontId="1"/>
  </si>
  <si>
    <t>降水種別</t>
    <rPh sb="0" eb="4">
      <t xml:space="preserve">コウスイシュベツ </t>
    </rPh>
    <phoneticPr fontId="1"/>
  </si>
  <si>
    <t>利用フラグ</t>
    <rPh sb="0" eb="1">
      <t>リヨウフ</t>
    </rPh>
    <phoneticPr fontId="1"/>
  </si>
  <si>
    <t>直達日射量</t>
    <rPh sb="0" eb="1">
      <t>チョクタツ</t>
    </rPh>
    <rPh sb="2" eb="4">
      <t xml:space="preserve">ニッシャ </t>
    </rPh>
    <rPh sb="4" eb="5">
      <t xml:space="preserve">リョウ </t>
    </rPh>
    <phoneticPr fontId="1"/>
  </si>
  <si>
    <t>全天日射量</t>
    <rPh sb="0" eb="2">
      <t>ゼンテン</t>
    </rPh>
    <rPh sb="2" eb="5">
      <t>ニッシャリョウ</t>
    </rPh>
    <phoneticPr fontId="1"/>
  </si>
  <si>
    <t>利用フラグ</t>
    <rPh sb="0" eb="1">
      <t>リヨ</t>
    </rPh>
    <phoneticPr fontId="1"/>
  </si>
  <si>
    <t>現地気圧</t>
    <rPh sb="0" eb="4">
      <t xml:space="preserve">ゲンチキアツ </t>
    </rPh>
    <phoneticPr fontId="1"/>
  </si>
  <si>
    <t>海面気圧</t>
    <rPh sb="0" eb="4">
      <t xml:space="preserve">カイメンキアツ </t>
    </rPh>
    <phoneticPr fontId="1"/>
  </si>
  <si>
    <t>利用フラグ</t>
    <rPh sb="0" eb="1">
      <t>リ</t>
    </rPh>
    <phoneticPr fontId="1"/>
  </si>
  <si>
    <t>最低海面気圧</t>
    <rPh sb="0" eb="6">
      <t xml:space="preserve">サイテイカイメンキアツ </t>
    </rPh>
    <phoneticPr fontId="1"/>
  </si>
  <si>
    <t>視程</t>
    <rPh sb="0" eb="2">
      <t xml:space="preserve">シテイ </t>
    </rPh>
    <phoneticPr fontId="1"/>
  </si>
  <si>
    <t>0.001km</t>
    <phoneticPr fontId="1"/>
  </si>
  <si>
    <t>利用フラグ</t>
    <rPh sb="0" eb="1">
      <t>リヨウ</t>
    </rPh>
    <phoneticPr fontId="1"/>
  </si>
  <si>
    <t>15分現在天気</t>
    <rPh sb="2" eb="5">
      <t xml:space="preserve">フンゲンザイ </t>
    </rPh>
    <rPh sb="5" eb="7">
      <t xml:space="preserve">テンキ </t>
    </rPh>
    <phoneticPr fontId="1"/>
  </si>
  <si>
    <r>
      <t>重力加速度は、</t>
    </r>
    <r>
      <rPr>
        <sz val="10"/>
        <color theme="1"/>
        <rFont val="Arial"/>
        <family val="2"/>
      </rPr>
      <t>-90000</t>
    </r>
    <r>
      <rPr>
        <sz val="10"/>
        <color theme="1"/>
        <rFont val="MS Gothic"/>
        <family val="2"/>
        <charset val="128"/>
      </rPr>
      <t>を加算する</t>
    </r>
    <phoneticPr fontId="1"/>
  </si>
  <si>
    <t>降水の有無：前 1 分間に降水現象が観測された場合は１、観測されない場合は 0</t>
    <phoneticPr fontId="1"/>
  </si>
  <si>
    <t>降水種別： 視程計による観測を行っている 場合は、15 分現在天気表参照、視程計による観測を行っていない
場合は下表</t>
    <phoneticPr fontId="1"/>
  </si>
  <si>
    <t>2008年11月19日以降</t>
  </si>
  <si>
    <t>2008年11月19日以前</t>
  </si>
  <si>
    <t>降水(弱)</t>
  </si>
  <si>
    <t>雨</t>
  </si>
  <si>
    <t>雨(弱)</t>
  </si>
  <si>
    <t>雨みぞれ、雨みぞれ雪</t>
  </si>
  <si>
    <t>雪(弱)</t>
  </si>
  <si>
    <t>雪</t>
  </si>
  <si>
    <t>雪みぞれ</t>
  </si>
  <si>
    <t>10秒値を利用する場合は以下に留意すること。</t>
  </si>
  <si>
    <t>・ システムの動作状況により値がない場合がある。</t>
  </si>
  <si>
    <t>・ AQC（自動品質管理、https://www.data.jma.go.jp/obd/stats/data/kaisetu/shishin/shishin_3.pdf）を行っていないので不良値が入っている可能性あり。</t>
  </si>
  <si>
    <t>・ 同時刻の値であっても、計算方法（例：瞬間値と1分平均値）の違いにより、時別値等と値が異なることがある。</t>
  </si>
  <si>
    <t>・ 気温、湿度（露点）、気圧 は センサー情報をもとに求めたオリジナルの値であり、通常の瞬間値とは異なる（通常の瞬間値は応答特性を考慮し、センサー情報を1分移動平均して求めている）。</t>
  </si>
  <si>
    <t>・ 気温 は センサー情報をもとに求めたオリジナルの値であり、通常の瞬間値とは異なる（通常の瞬間値は応答特性を考慮し、センサー情報を1分移動平均して求めている）。</t>
    <phoneticPr fontId="1"/>
  </si>
  <si>
    <t>1分値を利用する場合は以下に留意すること。</t>
    <rPh sb="1" eb="2">
      <t>フン</t>
    </rPh>
    <phoneticPr fontId="1"/>
  </si>
  <si>
    <t>（1cm）</t>
    <phoneticPr fontId="1"/>
  </si>
  <si>
    <t>積雪の深さに単位が入っていなかったので、森が他の場合と照らし合わせて括弧書きで1cmと入れた。</t>
    <rPh sb="0" eb="2">
      <t>セキセツ</t>
    </rPh>
    <rPh sb="3" eb="4">
      <t>フカ</t>
    </rPh>
    <rPh sb="6" eb="8">
      <t>タンイ</t>
    </rPh>
    <rPh sb="9" eb="10">
      <t>ハイ</t>
    </rPh>
    <rPh sb="20" eb="21">
      <t>モリ</t>
    </rPh>
    <rPh sb="22" eb="23">
      <t>タ</t>
    </rPh>
    <rPh sb="24" eb="26">
      <t>バアイ</t>
    </rPh>
    <rPh sb="27" eb="28">
      <t>テ</t>
    </rPh>
    <rPh sb="30" eb="31">
      <t>ア</t>
    </rPh>
    <rPh sb="34" eb="37">
      <t>カッコガ</t>
    </rPh>
    <rPh sb="43" eb="44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</si>
</sst>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MS Gothic"/>
      <family val="2"/>
      <charset val="128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E9BD-E7E4-4DA5-B7C8-3BC67BB9BEAD}">
  <sheetPr>
    <tabColor theme="9" tint="0.59999389629810485"/>
  </sheetPr>
  <dimension ref="A1:Y93"/>
  <sheetViews>
    <sheetView workbookViewId="0">
      <selection activeCell="V27" sqref="V27"/>
    </sheetView>
  </sheetViews>
  <sheetFormatPr defaultColWidth="10.83203125" defaultRowHeight="18"/>
  <cols>
    <col min="1" max="1" width="13.83203125" style="3" customWidth="1"/>
    <col min="2" max="16384" width="10.83203125" style="3"/>
  </cols>
  <sheetData>
    <row r="1" spans="1:13" s="13" customFormat="1" ht="25" customHeight="1">
      <c r="A1" s="12" t="s">
        <v>67</v>
      </c>
    </row>
    <row r="2" spans="1:13">
      <c r="A2" s="11"/>
    </row>
    <row r="3" spans="1:13">
      <c r="A3" s="16" t="s">
        <v>72</v>
      </c>
      <c r="B3" s="11" t="s">
        <v>73</v>
      </c>
    </row>
    <row r="4" spans="1:13">
      <c r="A4" s="16" t="s">
        <v>74</v>
      </c>
      <c r="B4" s="11" t="s">
        <v>158</v>
      </c>
    </row>
    <row r="5" spans="1:13">
      <c r="A5" s="16" t="s">
        <v>75</v>
      </c>
      <c r="B5" s="11" t="s">
        <v>76</v>
      </c>
    </row>
    <row r="6" spans="1:13">
      <c r="A6" s="11"/>
      <c r="B6" s="11" t="s">
        <v>77</v>
      </c>
    </row>
    <row r="7" spans="1:13">
      <c r="A7" s="11"/>
      <c r="B7" s="11" t="s">
        <v>78</v>
      </c>
    </row>
    <row r="8" spans="1:13">
      <c r="A8" s="16" t="s">
        <v>135</v>
      </c>
      <c r="B8" s="11" t="s">
        <v>133</v>
      </c>
    </row>
    <row r="9" spans="1:13">
      <c r="A9" s="11"/>
      <c r="B9" s="11" t="s">
        <v>134</v>
      </c>
    </row>
    <row r="10" spans="1:13">
      <c r="A10" s="11"/>
      <c r="B10" s="11" t="s">
        <v>231</v>
      </c>
    </row>
    <row r="11" spans="1:13">
      <c r="A11" s="11"/>
      <c r="B11" s="11" t="s">
        <v>232</v>
      </c>
    </row>
    <row r="12" spans="1:13">
      <c r="A12" s="11"/>
      <c r="B12" s="11" t="s">
        <v>233</v>
      </c>
    </row>
    <row r="13" spans="1:13">
      <c r="A13" s="11"/>
      <c r="B13" s="11" t="s">
        <v>234</v>
      </c>
    </row>
    <row r="14" spans="1:13">
      <c r="A14" s="11"/>
      <c r="B14" s="11" t="s">
        <v>235</v>
      </c>
    </row>
    <row r="15" spans="1:13">
      <c r="A15" s="11"/>
    </row>
    <row r="16" spans="1:1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118</v>
      </c>
      <c r="H16" s="1" t="s">
        <v>7</v>
      </c>
      <c r="I16" s="1" t="s">
        <v>82</v>
      </c>
      <c r="J16" s="1" t="s">
        <v>8</v>
      </c>
      <c r="K16" s="1" t="s">
        <v>83</v>
      </c>
      <c r="L16" s="1" t="s">
        <v>3</v>
      </c>
      <c r="M16" s="1" t="s">
        <v>10</v>
      </c>
    </row>
    <row r="17" spans="1:25">
      <c r="A17" s="1" t="s">
        <v>11</v>
      </c>
      <c r="B17" s="2">
        <v>52</v>
      </c>
      <c r="C17" s="2">
        <v>13</v>
      </c>
      <c r="D17" s="2">
        <v>41</v>
      </c>
      <c r="E17" s="2">
        <v>5</v>
      </c>
      <c r="F17" s="2">
        <v>9</v>
      </c>
      <c r="G17" s="2">
        <v>9</v>
      </c>
      <c r="H17" s="2">
        <v>5</v>
      </c>
      <c r="I17" s="2">
        <v>9</v>
      </c>
      <c r="J17" s="2">
        <v>5</v>
      </c>
      <c r="K17" s="2">
        <v>29</v>
      </c>
      <c r="L17" s="2">
        <v>41</v>
      </c>
      <c r="M17" s="2">
        <v>44</v>
      </c>
    </row>
    <row r="18" spans="1:25">
      <c r="A18" s="1" t="s">
        <v>12</v>
      </c>
      <c r="B18" s="2">
        <v>1</v>
      </c>
      <c r="C18" s="2">
        <f>B18+B17</f>
        <v>53</v>
      </c>
      <c r="D18" s="2">
        <f t="shared" ref="D18:M18" si="0">C18+C17</f>
        <v>66</v>
      </c>
      <c r="E18" s="2">
        <f t="shared" si="0"/>
        <v>107</v>
      </c>
      <c r="F18" s="2">
        <f t="shared" si="0"/>
        <v>112</v>
      </c>
      <c r="G18" s="2">
        <f t="shared" si="0"/>
        <v>121</v>
      </c>
      <c r="H18" s="2">
        <f t="shared" si="0"/>
        <v>130</v>
      </c>
      <c r="I18" s="2">
        <f t="shared" si="0"/>
        <v>135</v>
      </c>
      <c r="J18" s="2">
        <f t="shared" si="0"/>
        <v>144</v>
      </c>
      <c r="K18" s="2">
        <f t="shared" si="0"/>
        <v>149</v>
      </c>
      <c r="L18" s="2">
        <f t="shared" si="0"/>
        <v>178</v>
      </c>
      <c r="M18" s="2">
        <f t="shared" si="0"/>
        <v>219</v>
      </c>
    </row>
    <row r="22" spans="1:25" s="4" customFormat="1">
      <c r="A22" s="4" t="s">
        <v>0</v>
      </c>
      <c r="B22" s="9" t="s">
        <v>1</v>
      </c>
    </row>
    <row r="23" spans="1:25" s="5" customFormat="1" ht="36">
      <c r="A23" s="7" t="s">
        <v>13</v>
      </c>
      <c r="B23" s="6" t="s">
        <v>32</v>
      </c>
      <c r="C23" s="6" t="s">
        <v>14</v>
      </c>
      <c r="D23" s="6" t="s">
        <v>15</v>
      </c>
      <c r="E23" s="6" t="s">
        <v>16</v>
      </c>
      <c r="F23" s="6" t="s">
        <v>17</v>
      </c>
      <c r="G23" s="6" t="s">
        <v>18</v>
      </c>
      <c r="H23" s="6" t="s">
        <v>19</v>
      </c>
      <c r="I23" s="6" t="s">
        <v>20</v>
      </c>
      <c r="J23" s="6" t="s">
        <v>21</v>
      </c>
      <c r="K23" s="6" t="s">
        <v>22</v>
      </c>
      <c r="L23" s="6" t="s">
        <v>6</v>
      </c>
      <c r="M23" s="6" t="s">
        <v>6</v>
      </c>
      <c r="N23" s="6" t="s">
        <v>6</v>
      </c>
      <c r="O23" s="6" t="s">
        <v>6</v>
      </c>
      <c r="P23" s="6" t="s">
        <v>6</v>
      </c>
      <c r="Q23" s="6" t="s">
        <v>6</v>
      </c>
      <c r="R23" s="6" t="s">
        <v>6</v>
      </c>
      <c r="S23" s="6" t="s">
        <v>23</v>
      </c>
      <c r="T23" s="6" t="s">
        <v>24</v>
      </c>
      <c r="U23" s="6" t="s">
        <v>25</v>
      </c>
      <c r="V23" s="6" t="s">
        <v>26</v>
      </c>
      <c r="W23" s="6" t="s">
        <v>27</v>
      </c>
      <c r="X23" s="6" t="s">
        <v>28</v>
      </c>
    </row>
    <row r="24" spans="1:25">
      <c r="A24" s="8" t="s">
        <v>29</v>
      </c>
      <c r="B24" s="2"/>
      <c r="C24" s="2"/>
      <c r="D24" s="2"/>
      <c r="E24" s="2"/>
      <c r="F24" s="2" t="s">
        <v>30</v>
      </c>
      <c r="G24" s="2" t="s">
        <v>30</v>
      </c>
      <c r="H24" s="2" t="s">
        <v>31</v>
      </c>
      <c r="I24" s="2" t="s">
        <v>31</v>
      </c>
      <c r="J24" s="2" t="s">
        <v>31</v>
      </c>
      <c r="K24" s="2" t="s">
        <v>31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>
      <c r="A25" s="8" t="s">
        <v>11</v>
      </c>
      <c r="B25" s="2">
        <v>2</v>
      </c>
      <c r="C25" s="2">
        <v>2</v>
      </c>
      <c r="D25" s="2">
        <v>4</v>
      </c>
      <c r="E25" s="2">
        <v>2</v>
      </c>
      <c r="F25" s="2">
        <v>4</v>
      </c>
      <c r="G25" s="2">
        <v>4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11"/>
    </row>
    <row r="26" spans="1:25">
      <c r="A26" s="8" t="s">
        <v>12</v>
      </c>
      <c r="B26" s="2">
        <v>1</v>
      </c>
      <c r="C26" s="2">
        <f>B26+B25</f>
        <v>3</v>
      </c>
      <c r="D26" s="2">
        <f t="shared" ref="D26:X26" si="1">C26+C25</f>
        <v>5</v>
      </c>
      <c r="E26" s="2">
        <f t="shared" si="1"/>
        <v>9</v>
      </c>
      <c r="F26" s="2">
        <f t="shared" si="1"/>
        <v>11</v>
      </c>
      <c r="G26" s="2">
        <f t="shared" si="1"/>
        <v>15</v>
      </c>
      <c r="H26" s="2">
        <f t="shared" si="1"/>
        <v>19</v>
      </c>
      <c r="I26" s="2">
        <f t="shared" si="1"/>
        <v>21</v>
      </c>
      <c r="J26" s="2">
        <f t="shared" si="1"/>
        <v>23</v>
      </c>
      <c r="K26" s="2">
        <f t="shared" si="1"/>
        <v>25</v>
      </c>
      <c r="L26" s="2">
        <f t="shared" si="1"/>
        <v>27</v>
      </c>
      <c r="M26" s="2">
        <f t="shared" si="1"/>
        <v>29</v>
      </c>
      <c r="N26" s="2">
        <f t="shared" si="1"/>
        <v>31</v>
      </c>
      <c r="O26" s="2">
        <f t="shared" si="1"/>
        <v>33</v>
      </c>
      <c r="P26" s="2">
        <f t="shared" si="1"/>
        <v>35</v>
      </c>
      <c r="Q26" s="2">
        <f t="shared" si="1"/>
        <v>37</v>
      </c>
      <c r="R26" s="2">
        <f t="shared" si="1"/>
        <v>39</v>
      </c>
      <c r="S26" s="2">
        <f t="shared" si="1"/>
        <v>41</v>
      </c>
      <c r="T26" s="2">
        <f t="shared" si="1"/>
        <v>43</v>
      </c>
      <c r="U26" s="2">
        <f t="shared" si="1"/>
        <v>45</v>
      </c>
      <c r="V26" s="2">
        <f t="shared" si="1"/>
        <v>47</v>
      </c>
      <c r="W26" s="2">
        <f t="shared" si="1"/>
        <v>49</v>
      </c>
      <c r="X26" s="2">
        <f t="shared" si="1"/>
        <v>51</v>
      </c>
    </row>
    <row r="27" spans="1:25" s="15" customFormat="1" ht="203.5" customHeight="1">
      <c r="B27" s="14" t="s">
        <v>69</v>
      </c>
      <c r="E27" s="14" t="s">
        <v>68</v>
      </c>
      <c r="F27" s="19" t="s">
        <v>150</v>
      </c>
      <c r="G27" s="19"/>
      <c r="H27" s="14" t="s">
        <v>66</v>
      </c>
    </row>
    <row r="29" spans="1:25" s="4" customFormat="1">
      <c r="A29" s="4" t="s">
        <v>0</v>
      </c>
      <c r="B29" s="9" t="s">
        <v>2</v>
      </c>
    </row>
    <row r="30" spans="1:25" s="5" customFormat="1" ht="36">
      <c r="A30" s="7" t="s">
        <v>13</v>
      </c>
      <c r="B30" s="6" t="s">
        <v>33</v>
      </c>
      <c r="C30" s="6" t="s">
        <v>34</v>
      </c>
      <c r="D30" s="6" t="s">
        <v>35</v>
      </c>
      <c r="E30" s="6" t="s">
        <v>6</v>
      </c>
    </row>
    <row r="31" spans="1:25">
      <c r="A31" s="8" t="s">
        <v>29</v>
      </c>
      <c r="B31" s="2"/>
      <c r="C31" s="2" t="s">
        <v>39</v>
      </c>
      <c r="D31" s="2"/>
      <c r="E31" s="2"/>
    </row>
    <row r="32" spans="1:25">
      <c r="A32" s="8" t="s">
        <v>11</v>
      </c>
      <c r="B32" s="2">
        <v>1</v>
      </c>
      <c r="C32" s="2">
        <v>4</v>
      </c>
      <c r="D32" s="2">
        <v>4</v>
      </c>
      <c r="E32" s="2">
        <v>4</v>
      </c>
    </row>
    <row r="33" spans="1:13">
      <c r="A33" s="8" t="s">
        <v>12</v>
      </c>
      <c r="B33" s="2">
        <v>53</v>
      </c>
      <c r="C33" s="2">
        <f>B33+B32</f>
        <v>54</v>
      </c>
      <c r="D33" s="2">
        <f t="shared" ref="D33:E33" si="2">C33+C32</f>
        <v>58</v>
      </c>
      <c r="E33" s="2">
        <f t="shared" si="2"/>
        <v>62</v>
      </c>
    </row>
    <row r="35" spans="1:13" s="4" customFormat="1">
      <c r="A35" s="4" t="s">
        <v>0</v>
      </c>
      <c r="B35" s="9" t="s">
        <v>36</v>
      </c>
    </row>
    <row r="36" spans="1:13" s="5" customFormat="1" ht="54">
      <c r="A36" s="7" t="s">
        <v>13</v>
      </c>
      <c r="B36" s="6" t="s">
        <v>33</v>
      </c>
      <c r="C36" s="6" t="s">
        <v>37</v>
      </c>
      <c r="D36" s="6" t="s">
        <v>40</v>
      </c>
      <c r="E36" s="6" t="s">
        <v>49</v>
      </c>
      <c r="F36" s="6" t="s">
        <v>48</v>
      </c>
      <c r="G36" s="6" t="s">
        <v>42</v>
      </c>
      <c r="H36" s="6" t="s">
        <v>43</v>
      </c>
      <c r="I36" s="6" t="s">
        <v>44</v>
      </c>
      <c r="J36" s="6" t="s">
        <v>45</v>
      </c>
      <c r="K36" s="6" t="s">
        <v>46</v>
      </c>
      <c r="L36" s="6" t="s">
        <v>47</v>
      </c>
    </row>
    <row r="37" spans="1:13">
      <c r="A37" s="8" t="s">
        <v>29</v>
      </c>
      <c r="B37" s="2"/>
      <c r="C37" s="2" t="s">
        <v>38</v>
      </c>
      <c r="D37" s="2" t="s">
        <v>38</v>
      </c>
      <c r="E37" s="2" t="s">
        <v>41</v>
      </c>
      <c r="F37" s="2" t="s">
        <v>38</v>
      </c>
      <c r="G37" s="2" t="s">
        <v>41</v>
      </c>
      <c r="H37" s="2"/>
      <c r="I37" s="2"/>
      <c r="J37" s="2"/>
      <c r="K37" s="2"/>
      <c r="L37" s="2"/>
      <c r="M37" s="11" t="s">
        <v>58</v>
      </c>
    </row>
    <row r="38" spans="1:13">
      <c r="A38" s="8" t="s">
        <v>11</v>
      </c>
      <c r="B38" s="2">
        <v>1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  <c r="I38" s="2">
        <v>4</v>
      </c>
      <c r="J38" s="2">
        <v>4</v>
      </c>
      <c r="K38" s="2">
        <v>4</v>
      </c>
      <c r="L38" s="2">
        <v>4</v>
      </c>
      <c r="M38" s="11" t="s">
        <v>70</v>
      </c>
    </row>
    <row r="39" spans="1:13">
      <c r="A39" s="8" t="s">
        <v>12</v>
      </c>
      <c r="B39" s="2">
        <v>66</v>
      </c>
      <c r="C39" s="2">
        <f>B39+B38</f>
        <v>67</v>
      </c>
      <c r="D39" s="2">
        <f t="shared" ref="D39:L39" si="3">C39+C38</f>
        <v>71</v>
      </c>
      <c r="E39" s="2">
        <f t="shared" si="3"/>
        <v>75</v>
      </c>
      <c r="F39" s="2">
        <f t="shared" si="3"/>
        <v>79</v>
      </c>
      <c r="G39" s="2">
        <f t="shared" si="3"/>
        <v>83</v>
      </c>
      <c r="H39" s="2">
        <f t="shared" si="3"/>
        <v>87</v>
      </c>
      <c r="I39" s="2">
        <f t="shared" si="3"/>
        <v>91</v>
      </c>
      <c r="J39" s="2">
        <f t="shared" si="3"/>
        <v>95</v>
      </c>
      <c r="K39" s="2">
        <f t="shared" si="3"/>
        <v>99</v>
      </c>
      <c r="L39" s="2">
        <f t="shared" si="3"/>
        <v>103</v>
      </c>
    </row>
    <row r="41" spans="1:13" s="4" customFormat="1">
      <c r="A41" s="4" t="s">
        <v>0</v>
      </c>
      <c r="B41" s="9" t="s">
        <v>4</v>
      </c>
    </row>
    <row r="42" spans="1:13" s="5" customFormat="1" ht="36">
      <c r="A42" s="7" t="s">
        <v>13</v>
      </c>
      <c r="B42" s="6" t="s">
        <v>33</v>
      </c>
      <c r="C42" s="6" t="s">
        <v>50</v>
      </c>
    </row>
    <row r="43" spans="1:13">
      <c r="A43" s="8" t="s">
        <v>29</v>
      </c>
      <c r="B43" s="2"/>
      <c r="C43" s="2" t="s">
        <v>51</v>
      </c>
    </row>
    <row r="44" spans="1:13">
      <c r="A44" s="8" t="s">
        <v>11</v>
      </c>
      <c r="B44" s="2">
        <v>1</v>
      </c>
      <c r="C44" s="2">
        <v>4</v>
      </c>
      <c r="D44" s="11" t="s">
        <v>71</v>
      </c>
    </row>
    <row r="45" spans="1:13">
      <c r="A45" s="8" t="s">
        <v>12</v>
      </c>
      <c r="B45" s="2">
        <v>107</v>
      </c>
      <c r="C45" s="2">
        <f>B45+B44</f>
        <v>108</v>
      </c>
    </row>
    <row r="47" spans="1:13" s="4" customFormat="1">
      <c r="A47" s="4" t="s">
        <v>0</v>
      </c>
      <c r="B47" s="9" t="s">
        <v>5</v>
      </c>
    </row>
    <row r="48" spans="1:13" s="5" customFormat="1" ht="36">
      <c r="A48" s="7" t="s">
        <v>13</v>
      </c>
      <c r="B48" s="6" t="s">
        <v>33</v>
      </c>
      <c r="C48" s="6" t="s">
        <v>52</v>
      </c>
      <c r="D48" s="6" t="s">
        <v>53</v>
      </c>
    </row>
    <row r="49" spans="1:4">
      <c r="A49" s="8" t="s">
        <v>29</v>
      </c>
      <c r="B49" s="2"/>
      <c r="C49" s="2"/>
      <c r="D49" s="2"/>
    </row>
    <row r="50" spans="1:4">
      <c r="A50" s="8" t="s">
        <v>11</v>
      </c>
      <c r="B50" s="2">
        <v>1</v>
      </c>
      <c r="C50" s="2">
        <v>4</v>
      </c>
      <c r="D50" s="2">
        <v>4</v>
      </c>
    </row>
    <row r="51" spans="1:4">
      <c r="A51" s="8" t="s">
        <v>12</v>
      </c>
      <c r="B51" s="2">
        <v>112</v>
      </c>
      <c r="C51" s="2">
        <f>B51+B50</f>
        <v>113</v>
      </c>
      <c r="D51" s="2">
        <f>C51+C50</f>
        <v>117</v>
      </c>
    </row>
    <row r="53" spans="1:4" s="4" customFormat="1">
      <c r="A53" s="4" t="s">
        <v>0</v>
      </c>
      <c r="B53" s="9" t="s">
        <v>118</v>
      </c>
    </row>
    <row r="54" spans="1:4" s="5" customFormat="1" ht="36">
      <c r="A54" s="7" t="s">
        <v>13</v>
      </c>
      <c r="B54" s="6" t="s">
        <v>33</v>
      </c>
      <c r="C54" s="6" t="s">
        <v>119</v>
      </c>
      <c r="D54" s="6" t="s">
        <v>120</v>
      </c>
    </row>
    <row r="55" spans="1:4" ht="20">
      <c r="A55" s="8" t="s">
        <v>29</v>
      </c>
      <c r="B55" s="2"/>
      <c r="C55" s="2" t="s">
        <v>110</v>
      </c>
      <c r="D55" s="2" t="s">
        <v>110</v>
      </c>
    </row>
    <row r="56" spans="1:4">
      <c r="A56" s="8" t="s">
        <v>11</v>
      </c>
      <c r="B56" s="2">
        <v>1</v>
      </c>
      <c r="C56" s="2">
        <v>4</v>
      </c>
      <c r="D56" s="2">
        <v>4</v>
      </c>
    </row>
    <row r="57" spans="1:4">
      <c r="A57" s="8" t="s">
        <v>12</v>
      </c>
      <c r="B57" s="2">
        <v>121</v>
      </c>
      <c r="C57" s="2">
        <f>B57+B56</f>
        <v>122</v>
      </c>
      <c r="D57" s="2">
        <f>C57+C56</f>
        <v>126</v>
      </c>
    </row>
    <row r="59" spans="1:4" s="4" customFormat="1">
      <c r="A59" s="4" t="s">
        <v>0</v>
      </c>
      <c r="B59" s="9" t="s">
        <v>7</v>
      </c>
    </row>
    <row r="60" spans="1:4" s="5" customFormat="1" ht="36">
      <c r="A60" s="7" t="s">
        <v>13</v>
      </c>
      <c r="B60" s="6" t="s">
        <v>33</v>
      </c>
      <c r="C60" s="6" t="s">
        <v>54</v>
      </c>
    </row>
    <row r="61" spans="1:4">
      <c r="A61" s="8" t="s">
        <v>29</v>
      </c>
      <c r="B61" s="2"/>
      <c r="C61" s="2" t="s">
        <v>55</v>
      </c>
    </row>
    <row r="62" spans="1:4">
      <c r="A62" s="8" t="s">
        <v>11</v>
      </c>
      <c r="B62" s="2">
        <v>1</v>
      </c>
      <c r="C62" s="2">
        <v>4</v>
      </c>
    </row>
    <row r="63" spans="1:4">
      <c r="A63" s="8" t="s">
        <v>12</v>
      </c>
      <c r="B63" s="2">
        <v>130</v>
      </c>
      <c r="C63" s="2">
        <f>B63+B62</f>
        <v>131</v>
      </c>
    </row>
    <row r="65" spans="1:9" s="4" customFormat="1">
      <c r="A65" s="4" t="s">
        <v>0</v>
      </c>
      <c r="B65" s="9" t="s">
        <v>82</v>
      </c>
    </row>
    <row r="66" spans="1:9" s="5" customFormat="1" ht="36">
      <c r="A66" s="7" t="s">
        <v>13</v>
      </c>
      <c r="B66" s="6" t="s">
        <v>33</v>
      </c>
      <c r="C66" s="6" t="s">
        <v>114</v>
      </c>
      <c r="D66" s="6" t="s">
        <v>115</v>
      </c>
    </row>
    <row r="67" spans="1:9" ht="20">
      <c r="A67" s="8" t="s">
        <v>29</v>
      </c>
      <c r="B67" s="2"/>
      <c r="C67" s="2" t="s">
        <v>116</v>
      </c>
      <c r="D67" s="2" t="s">
        <v>117</v>
      </c>
    </row>
    <row r="68" spans="1:9">
      <c r="A68" s="8" t="s">
        <v>11</v>
      </c>
      <c r="B68" s="2">
        <v>1</v>
      </c>
      <c r="C68" s="2">
        <v>4</v>
      </c>
      <c r="D68" s="2">
        <v>4</v>
      </c>
    </row>
    <row r="69" spans="1:9">
      <c r="A69" s="8" t="s">
        <v>12</v>
      </c>
      <c r="B69" s="2">
        <v>135</v>
      </c>
      <c r="C69" s="2">
        <f>B69+B68</f>
        <v>136</v>
      </c>
      <c r="D69" s="2">
        <f>C69+C68</f>
        <v>140</v>
      </c>
    </row>
    <row r="71" spans="1:9" s="4" customFormat="1">
      <c r="A71" s="4" t="s">
        <v>0</v>
      </c>
      <c r="B71" s="9" t="s">
        <v>8</v>
      </c>
    </row>
    <row r="72" spans="1:9" s="5" customFormat="1" ht="36">
      <c r="A72" s="7" t="s">
        <v>13</v>
      </c>
      <c r="B72" s="6" t="s">
        <v>33</v>
      </c>
      <c r="C72" s="6" t="s">
        <v>56</v>
      </c>
    </row>
    <row r="73" spans="1:9">
      <c r="A73" s="8" t="s">
        <v>29</v>
      </c>
      <c r="B73" s="2"/>
      <c r="C73" s="10">
        <v>1E-3</v>
      </c>
    </row>
    <row r="74" spans="1:9">
      <c r="A74" s="8" t="s">
        <v>11</v>
      </c>
      <c r="B74" s="2">
        <v>1</v>
      </c>
      <c r="C74" s="2">
        <v>4</v>
      </c>
    </row>
    <row r="75" spans="1:9">
      <c r="A75" s="8" t="s">
        <v>12</v>
      </c>
      <c r="B75" s="2">
        <v>144</v>
      </c>
      <c r="C75" s="2">
        <f>B75+B74</f>
        <v>145</v>
      </c>
    </row>
    <row r="77" spans="1:9" s="4" customFormat="1">
      <c r="A77" s="4" t="s">
        <v>0</v>
      </c>
      <c r="B77" s="9" t="s">
        <v>83</v>
      </c>
    </row>
    <row r="78" spans="1:9" s="5" customFormat="1" ht="36">
      <c r="A78" s="7" t="s">
        <v>13</v>
      </c>
      <c r="B78" s="6" t="s">
        <v>33</v>
      </c>
      <c r="C78" s="6" t="s">
        <v>121</v>
      </c>
      <c r="D78" s="6" t="s">
        <v>124</v>
      </c>
      <c r="E78" s="6" t="s">
        <v>125</v>
      </c>
      <c r="F78" s="6" t="s">
        <v>126</v>
      </c>
      <c r="G78" s="6" t="s">
        <v>127</v>
      </c>
      <c r="H78" s="6" t="s">
        <v>128</v>
      </c>
      <c r="I78" s="6" t="s">
        <v>129</v>
      </c>
    </row>
    <row r="79" spans="1:9">
      <c r="A79" s="8" t="s">
        <v>29</v>
      </c>
      <c r="B79" s="2"/>
      <c r="C79" s="2" t="s">
        <v>123</v>
      </c>
      <c r="D79" s="2" t="s">
        <v>122</v>
      </c>
      <c r="E79" s="2"/>
      <c r="F79" s="2"/>
      <c r="G79" s="2"/>
      <c r="H79" s="2"/>
      <c r="I79" s="2"/>
    </row>
    <row r="80" spans="1:9">
      <c r="A80" s="8" t="s">
        <v>11</v>
      </c>
      <c r="B80" s="2">
        <v>1</v>
      </c>
      <c r="C80" s="2">
        <v>4</v>
      </c>
      <c r="D80" s="2">
        <v>4</v>
      </c>
      <c r="E80" s="2">
        <v>4</v>
      </c>
      <c r="F80" s="2">
        <v>4</v>
      </c>
      <c r="G80" s="2">
        <v>4</v>
      </c>
      <c r="H80" s="2">
        <v>4</v>
      </c>
      <c r="I80" s="2">
        <v>4</v>
      </c>
    </row>
    <row r="81" spans="1:13">
      <c r="A81" s="8" t="s">
        <v>12</v>
      </c>
      <c r="B81" s="2">
        <v>149</v>
      </c>
      <c r="C81" s="2">
        <f t="shared" ref="C81:I81" si="4">B81+B80</f>
        <v>150</v>
      </c>
      <c r="D81" s="2">
        <f t="shared" si="4"/>
        <v>154</v>
      </c>
      <c r="E81" s="2">
        <f t="shared" si="4"/>
        <v>158</v>
      </c>
      <c r="F81" s="2">
        <f t="shared" si="4"/>
        <v>162</v>
      </c>
      <c r="G81" s="2">
        <f t="shared" si="4"/>
        <v>166</v>
      </c>
      <c r="H81" s="2">
        <f t="shared" si="4"/>
        <v>170</v>
      </c>
      <c r="I81" s="2">
        <f t="shared" si="4"/>
        <v>174</v>
      </c>
    </row>
    <row r="83" spans="1:13" s="4" customFormat="1">
      <c r="A83" s="4" t="s">
        <v>0</v>
      </c>
      <c r="B83" s="9" t="s">
        <v>57</v>
      </c>
    </row>
    <row r="84" spans="1:13" s="5" customFormat="1" ht="54">
      <c r="A84" s="7" t="s">
        <v>13</v>
      </c>
      <c r="B84" s="6" t="s">
        <v>33</v>
      </c>
      <c r="C84" s="6" t="s">
        <v>37</v>
      </c>
      <c r="D84" s="6" t="s">
        <v>40</v>
      </c>
      <c r="E84" s="6" t="s">
        <v>49</v>
      </c>
      <c r="F84" s="6" t="s">
        <v>48</v>
      </c>
      <c r="G84" s="6" t="s">
        <v>42</v>
      </c>
      <c r="H84" s="6" t="s">
        <v>43</v>
      </c>
      <c r="I84" s="6" t="s">
        <v>44</v>
      </c>
      <c r="J84" s="6" t="s">
        <v>45</v>
      </c>
      <c r="K84" s="6" t="s">
        <v>46</v>
      </c>
      <c r="L84" s="6" t="s">
        <v>47</v>
      </c>
    </row>
    <row r="85" spans="1:13">
      <c r="A85" s="8" t="s">
        <v>29</v>
      </c>
      <c r="B85" s="2"/>
      <c r="C85" s="2" t="s">
        <v>38</v>
      </c>
      <c r="D85" s="2" t="s">
        <v>38</v>
      </c>
      <c r="E85" s="2" t="s">
        <v>41</v>
      </c>
      <c r="F85" s="2" t="s">
        <v>38</v>
      </c>
      <c r="G85" s="2" t="s">
        <v>41</v>
      </c>
      <c r="H85" s="2"/>
      <c r="I85" s="2"/>
      <c r="J85" s="2"/>
      <c r="K85" s="2"/>
      <c r="L85" s="2"/>
      <c r="M85" s="11" t="s">
        <v>58</v>
      </c>
    </row>
    <row r="86" spans="1:13">
      <c r="A86" s="8" t="s">
        <v>11</v>
      </c>
      <c r="B86" s="2">
        <v>1</v>
      </c>
      <c r="C86" s="2">
        <v>4</v>
      </c>
      <c r="D86" s="2">
        <v>4</v>
      </c>
      <c r="E86" s="2">
        <v>4</v>
      </c>
      <c r="F86" s="2">
        <v>4</v>
      </c>
      <c r="G86" s="2">
        <v>4</v>
      </c>
      <c r="H86" s="2">
        <v>4</v>
      </c>
      <c r="I86" s="2">
        <v>4</v>
      </c>
      <c r="J86" s="2">
        <v>4</v>
      </c>
      <c r="K86" s="2">
        <v>4</v>
      </c>
      <c r="L86" s="2">
        <v>4</v>
      </c>
      <c r="M86" s="11" t="s">
        <v>70</v>
      </c>
    </row>
    <row r="87" spans="1:13">
      <c r="A87" s="8" t="s">
        <v>12</v>
      </c>
      <c r="B87" s="2">
        <v>178</v>
      </c>
      <c r="C87" s="2">
        <f>B87+B86</f>
        <v>179</v>
      </c>
      <c r="D87" s="2">
        <f t="shared" ref="D87:L87" si="5">C87+C86</f>
        <v>183</v>
      </c>
      <c r="E87" s="2">
        <f t="shared" si="5"/>
        <v>187</v>
      </c>
      <c r="F87" s="2">
        <f t="shared" si="5"/>
        <v>191</v>
      </c>
      <c r="G87" s="2">
        <f t="shared" si="5"/>
        <v>195</v>
      </c>
      <c r="H87" s="2">
        <f t="shared" si="5"/>
        <v>199</v>
      </c>
      <c r="I87" s="2">
        <f t="shared" si="5"/>
        <v>203</v>
      </c>
      <c r="J87" s="2">
        <f t="shared" si="5"/>
        <v>207</v>
      </c>
      <c r="K87" s="2">
        <f t="shared" si="5"/>
        <v>211</v>
      </c>
      <c r="L87" s="2">
        <f t="shared" si="5"/>
        <v>215</v>
      </c>
    </row>
    <row r="89" spans="1:13" s="4" customFormat="1">
      <c r="A89" s="4" t="s">
        <v>0</v>
      </c>
      <c r="B89" s="9" t="s">
        <v>10</v>
      </c>
    </row>
    <row r="90" spans="1:13" s="5" customFormat="1" ht="36">
      <c r="A90" s="7" t="s">
        <v>13</v>
      </c>
      <c r="B90" s="6" t="s">
        <v>59</v>
      </c>
      <c r="C90" s="6" t="s">
        <v>60</v>
      </c>
      <c r="D90" s="6" t="s">
        <v>61</v>
      </c>
      <c r="E90" s="6" t="s">
        <v>62</v>
      </c>
      <c r="F90" s="6" t="s">
        <v>63</v>
      </c>
      <c r="G90" s="6" t="s">
        <v>6</v>
      </c>
      <c r="H90" s="6" t="s">
        <v>64</v>
      </c>
      <c r="I90" s="6" t="s">
        <v>6</v>
      </c>
      <c r="J90" s="6" t="s">
        <v>65</v>
      </c>
      <c r="K90" s="6" t="s">
        <v>6</v>
      </c>
      <c r="L90" s="6" t="s">
        <v>6</v>
      </c>
    </row>
    <row r="91" spans="1:13">
      <c r="A91" s="8" t="s">
        <v>29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11"/>
    </row>
    <row r="92" spans="1:13">
      <c r="A92" s="8" t="s">
        <v>11</v>
      </c>
      <c r="B92" s="2">
        <v>4</v>
      </c>
      <c r="C92" s="2">
        <v>4</v>
      </c>
      <c r="D92" s="2">
        <v>4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  <c r="J92" s="2">
        <v>4</v>
      </c>
      <c r="K92" s="2">
        <v>4</v>
      </c>
      <c r="L92" s="2">
        <v>4</v>
      </c>
    </row>
    <row r="93" spans="1:13">
      <c r="A93" s="8" t="s">
        <v>12</v>
      </c>
      <c r="B93" s="2">
        <v>219</v>
      </c>
      <c r="C93" s="2">
        <f>B93+B92</f>
        <v>223</v>
      </c>
      <c r="D93" s="2">
        <f t="shared" ref="D93:L93" si="6">C93+C92</f>
        <v>227</v>
      </c>
      <c r="E93" s="2">
        <f t="shared" si="6"/>
        <v>231</v>
      </c>
      <c r="F93" s="2">
        <f t="shared" si="6"/>
        <v>235</v>
      </c>
      <c r="G93" s="2">
        <f t="shared" si="6"/>
        <v>239</v>
      </c>
      <c r="H93" s="2">
        <f t="shared" si="6"/>
        <v>243</v>
      </c>
      <c r="I93" s="2">
        <f t="shared" si="6"/>
        <v>247</v>
      </c>
      <c r="J93" s="2">
        <f t="shared" si="6"/>
        <v>251</v>
      </c>
      <c r="K93" s="2">
        <f t="shared" si="6"/>
        <v>255</v>
      </c>
      <c r="L93" s="2">
        <f t="shared" si="6"/>
        <v>259</v>
      </c>
    </row>
  </sheetData>
  <mergeCells count="1">
    <mergeCell ref="F27:G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E2B3-91E1-412F-B73B-36CAB149C597}">
  <sheetPr>
    <tabColor theme="9" tint="0.59999389629810485"/>
  </sheetPr>
  <dimension ref="A1:R86"/>
  <sheetViews>
    <sheetView workbookViewId="0">
      <selection activeCell="A14" sqref="A10:XFD14"/>
    </sheetView>
  </sheetViews>
  <sheetFormatPr defaultColWidth="10.83203125" defaultRowHeight="18"/>
  <cols>
    <col min="1" max="1" width="13.83203125" style="3" customWidth="1"/>
    <col min="2" max="16384" width="10.83203125" style="3"/>
  </cols>
  <sheetData>
    <row r="1" spans="1:2" s="13" customFormat="1" ht="25" customHeight="1">
      <c r="A1" s="12" t="s">
        <v>79</v>
      </c>
    </row>
    <row r="2" spans="1:2">
      <c r="A2" s="11"/>
    </row>
    <row r="3" spans="1:2">
      <c r="A3" s="16" t="s">
        <v>72</v>
      </c>
      <c r="B3" s="11" t="s">
        <v>73</v>
      </c>
    </row>
    <row r="4" spans="1:2">
      <c r="A4" s="16" t="s">
        <v>74</v>
      </c>
      <c r="B4" s="11" t="s">
        <v>158</v>
      </c>
    </row>
    <row r="5" spans="1:2">
      <c r="A5" s="16" t="s">
        <v>75</v>
      </c>
      <c r="B5" s="11" t="s">
        <v>76</v>
      </c>
    </row>
    <row r="6" spans="1:2">
      <c r="A6" s="11"/>
      <c r="B6" s="11" t="s">
        <v>77</v>
      </c>
    </row>
    <row r="7" spans="1:2">
      <c r="A7" s="11"/>
      <c r="B7" s="11" t="s">
        <v>80</v>
      </c>
    </row>
    <row r="8" spans="1:2">
      <c r="A8" s="16" t="s">
        <v>135</v>
      </c>
      <c r="B8" s="11" t="s">
        <v>133</v>
      </c>
    </row>
    <row r="9" spans="1:2">
      <c r="A9" s="11"/>
      <c r="B9" s="11" t="s">
        <v>134</v>
      </c>
    </row>
    <row r="10" spans="1:2">
      <c r="A10" s="11"/>
      <c r="B10" s="11" t="s">
        <v>231</v>
      </c>
    </row>
    <row r="11" spans="1:2">
      <c r="A11" s="11"/>
      <c r="B11" s="11" t="s">
        <v>232</v>
      </c>
    </row>
    <row r="12" spans="1:2">
      <c r="A12" s="11"/>
      <c r="B12" s="11" t="s">
        <v>233</v>
      </c>
    </row>
    <row r="13" spans="1:2">
      <c r="A13" s="11"/>
      <c r="B13" s="11" t="s">
        <v>234</v>
      </c>
    </row>
    <row r="14" spans="1:2">
      <c r="A14" s="11"/>
      <c r="B14" s="11" t="s">
        <v>235</v>
      </c>
    </row>
    <row r="15" spans="1:2">
      <c r="A15" s="11"/>
      <c r="B15" s="11"/>
    </row>
    <row r="16" spans="1:2">
      <c r="A16" s="1" t="s">
        <v>0</v>
      </c>
      <c r="B16" s="1" t="s">
        <v>1</v>
      </c>
    </row>
    <row r="17" spans="1:12">
      <c r="A17" s="1" t="s">
        <v>11</v>
      </c>
      <c r="B17" s="2">
        <v>26</v>
      </c>
    </row>
    <row r="18" spans="1:12">
      <c r="A18" s="1" t="s">
        <v>12</v>
      </c>
      <c r="B18" s="2">
        <v>1</v>
      </c>
    </row>
    <row r="19" spans="1:12">
      <c r="A19" s="11"/>
    </row>
    <row r="20" spans="1:12">
      <c r="A20" s="1" t="s">
        <v>0</v>
      </c>
      <c r="B20" s="1" t="s">
        <v>3</v>
      </c>
      <c r="C20" s="1" t="s">
        <v>81</v>
      </c>
      <c r="D20" s="1" t="s">
        <v>4</v>
      </c>
      <c r="E20" s="1" t="s">
        <v>5</v>
      </c>
      <c r="F20" s="1" t="s">
        <v>7</v>
      </c>
      <c r="G20" s="1" t="s">
        <v>82</v>
      </c>
      <c r="H20" s="1" t="s">
        <v>8</v>
      </c>
      <c r="I20" s="1" t="s">
        <v>83</v>
      </c>
      <c r="J20" s="1" t="s">
        <v>10</v>
      </c>
    </row>
    <row r="21" spans="1:12">
      <c r="A21" s="1" t="s">
        <v>11</v>
      </c>
      <c r="B21" s="2">
        <v>64</v>
      </c>
      <c r="C21" s="2">
        <v>40</v>
      </c>
      <c r="D21" s="2">
        <v>4</v>
      </c>
      <c r="E21" s="2">
        <v>2</v>
      </c>
      <c r="F21" s="2">
        <v>4</v>
      </c>
      <c r="G21" s="2">
        <v>4</v>
      </c>
      <c r="H21" s="2">
        <v>4</v>
      </c>
      <c r="I21" s="2">
        <v>8</v>
      </c>
      <c r="J21" s="2">
        <v>48</v>
      </c>
    </row>
    <row r="22" spans="1:12">
      <c r="A22" s="1" t="s">
        <v>12</v>
      </c>
      <c r="B22" s="2">
        <v>1</v>
      </c>
      <c r="C22" s="2">
        <f>B22+B21</f>
        <v>65</v>
      </c>
      <c r="D22" s="2">
        <f t="shared" ref="D22:J22" si="0">C22+C21</f>
        <v>105</v>
      </c>
      <c r="E22" s="2">
        <f t="shared" si="0"/>
        <v>109</v>
      </c>
      <c r="F22" s="2">
        <f t="shared" si="0"/>
        <v>111</v>
      </c>
      <c r="G22" s="2">
        <f t="shared" si="0"/>
        <v>115</v>
      </c>
      <c r="H22" s="2">
        <f t="shared" si="0"/>
        <v>119</v>
      </c>
      <c r="I22" s="2">
        <f t="shared" si="0"/>
        <v>123</v>
      </c>
      <c r="J22" s="2">
        <f t="shared" si="0"/>
        <v>131</v>
      </c>
    </row>
    <row r="26" spans="1:12" s="4" customFormat="1">
      <c r="A26" s="4" t="s">
        <v>0</v>
      </c>
      <c r="B26" s="9" t="s">
        <v>1</v>
      </c>
    </row>
    <row r="27" spans="1:12" s="5" customFormat="1" ht="36">
      <c r="A27" s="7" t="s">
        <v>13</v>
      </c>
      <c r="B27" s="6" t="s">
        <v>32</v>
      </c>
      <c r="C27" s="6" t="s">
        <v>14</v>
      </c>
      <c r="D27" s="6" t="s">
        <v>15</v>
      </c>
      <c r="E27" s="6" t="s">
        <v>16</v>
      </c>
      <c r="F27" s="6" t="s">
        <v>17</v>
      </c>
      <c r="G27" s="6" t="s">
        <v>18</v>
      </c>
      <c r="H27" s="6" t="s">
        <v>19</v>
      </c>
      <c r="I27" s="6" t="s">
        <v>23</v>
      </c>
      <c r="J27" s="6" t="s">
        <v>24</v>
      </c>
      <c r="K27" s="6" t="s">
        <v>25</v>
      </c>
    </row>
    <row r="28" spans="1:12">
      <c r="A28" s="8" t="s">
        <v>29</v>
      </c>
      <c r="B28" s="2"/>
      <c r="C28" s="2"/>
      <c r="D28" s="2"/>
      <c r="E28" s="2"/>
      <c r="F28" s="2" t="s">
        <v>30</v>
      </c>
      <c r="G28" s="2" t="s">
        <v>30</v>
      </c>
      <c r="H28" s="2" t="s">
        <v>31</v>
      </c>
      <c r="I28" s="2"/>
      <c r="J28" s="2"/>
      <c r="K28" s="2"/>
    </row>
    <row r="29" spans="1:12">
      <c r="A29" s="8" t="s">
        <v>11</v>
      </c>
      <c r="B29" s="2">
        <v>2</v>
      </c>
      <c r="C29" s="2">
        <v>2</v>
      </c>
      <c r="D29" s="2">
        <v>4</v>
      </c>
      <c r="E29" s="2">
        <v>2</v>
      </c>
      <c r="F29" s="2">
        <v>4</v>
      </c>
      <c r="G29" s="2">
        <v>4</v>
      </c>
      <c r="H29" s="2">
        <v>2</v>
      </c>
      <c r="I29" s="2">
        <v>2</v>
      </c>
      <c r="J29" s="2">
        <v>2</v>
      </c>
      <c r="K29" s="2">
        <v>2</v>
      </c>
      <c r="L29" s="11"/>
    </row>
    <row r="30" spans="1:12">
      <c r="A30" s="8" t="s">
        <v>12</v>
      </c>
      <c r="B30" s="2">
        <v>1</v>
      </c>
      <c r="C30" s="2">
        <f>B30+B29</f>
        <v>3</v>
      </c>
      <c r="D30" s="2">
        <f t="shared" ref="D30:K30" si="1">C30+C29</f>
        <v>5</v>
      </c>
      <c r="E30" s="2">
        <f t="shared" si="1"/>
        <v>9</v>
      </c>
      <c r="F30" s="2">
        <f t="shared" si="1"/>
        <v>11</v>
      </c>
      <c r="G30" s="2">
        <f t="shared" si="1"/>
        <v>15</v>
      </c>
      <c r="H30" s="2">
        <f t="shared" si="1"/>
        <v>19</v>
      </c>
      <c r="I30" s="2">
        <f t="shared" si="1"/>
        <v>21</v>
      </c>
      <c r="J30" s="2">
        <f t="shared" si="1"/>
        <v>23</v>
      </c>
      <c r="K30" s="2">
        <f t="shared" si="1"/>
        <v>25</v>
      </c>
    </row>
    <row r="31" spans="1:12" s="15" customFormat="1" ht="112.5" customHeight="1">
      <c r="B31" s="14" t="s">
        <v>69</v>
      </c>
      <c r="E31" s="14" t="s">
        <v>68</v>
      </c>
      <c r="F31" s="19" t="s">
        <v>150</v>
      </c>
      <c r="G31" s="19"/>
      <c r="H31" s="14" t="s">
        <v>84</v>
      </c>
    </row>
    <row r="33" spans="1:18" s="4" customFormat="1">
      <c r="A33" s="4" t="s">
        <v>0</v>
      </c>
      <c r="B33" s="9" t="s">
        <v>3</v>
      </c>
    </row>
    <row r="34" spans="1:18" s="5" customFormat="1" ht="108">
      <c r="A34" s="7" t="s">
        <v>13</v>
      </c>
      <c r="B34" s="6" t="s">
        <v>85</v>
      </c>
      <c r="C34" s="6" t="s">
        <v>86</v>
      </c>
      <c r="D34" s="6" t="s">
        <v>87</v>
      </c>
      <c r="E34" s="6" t="s">
        <v>88</v>
      </c>
      <c r="F34" s="6" t="s">
        <v>95</v>
      </c>
      <c r="G34" s="6" t="s">
        <v>89</v>
      </c>
      <c r="H34" s="6" t="s">
        <v>46</v>
      </c>
      <c r="I34" s="6" t="s">
        <v>47</v>
      </c>
      <c r="J34" s="6" t="s">
        <v>90</v>
      </c>
      <c r="K34" s="6" t="s">
        <v>91</v>
      </c>
      <c r="L34" s="6" t="s">
        <v>92</v>
      </c>
      <c r="M34" s="6" t="s">
        <v>93</v>
      </c>
      <c r="N34" s="6" t="s">
        <v>94</v>
      </c>
      <c r="O34" s="6" t="s">
        <v>96</v>
      </c>
      <c r="P34" s="6" t="s">
        <v>97</v>
      </c>
      <c r="Q34" s="6" t="s">
        <v>98</v>
      </c>
    </row>
    <row r="35" spans="1:18">
      <c r="A35" s="8" t="s">
        <v>29</v>
      </c>
      <c r="B35" s="2" t="s">
        <v>38</v>
      </c>
      <c r="C35" s="2" t="s">
        <v>38</v>
      </c>
      <c r="D35" s="2" t="s">
        <v>41</v>
      </c>
      <c r="E35" s="2" t="s">
        <v>38</v>
      </c>
      <c r="F35" s="2" t="s">
        <v>41</v>
      </c>
      <c r="G35" s="2"/>
      <c r="H35" s="2"/>
      <c r="I35" s="2"/>
      <c r="J35" s="2" t="s">
        <v>38</v>
      </c>
      <c r="K35" s="2" t="s">
        <v>38</v>
      </c>
      <c r="L35" s="2" t="s">
        <v>41</v>
      </c>
      <c r="M35" s="2" t="s">
        <v>38</v>
      </c>
      <c r="N35" s="2" t="s">
        <v>41</v>
      </c>
      <c r="O35" s="2"/>
      <c r="P35" s="2"/>
      <c r="Q35" s="2"/>
      <c r="R35" s="11" t="s">
        <v>58</v>
      </c>
    </row>
    <row r="36" spans="1:18">
      <c r="A36" s="8" t="s">
        <v>11</v>
      </c>
      <c r="B36" s="2">
        <v>4</v>
      </c>
      <c r="C36" s="2">
        <v>4</v>
      </c>
      <c r="D36" s="2">
        <v>4</v>
      </c>
      <c r="E36" s="2">
        <v>4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4</v>
      </c>
      <c r="L36" s="2">
        <v>4</v>
      </c>
      <c r="M36" s="2">
        <v>4</v>
      </c>
      <c r="N36" s="2">
        <v>4</v>
      </c>
      <c r="O36" s="2">
        <v>4</v>
      </c>
      <c r="P36" s="2">
        <v>4</v>
      </c>
      <c r="Q36" s="2">
        <v>4</v>
      </c>
      <c r="R36" s="11" t="s">
        <v>70</v>
      </c>
    </row>
    <row r="37" spans="1:18">
      <c r="A37" s="8" t="s">
        <v>12</v>
      </c>
      <c r="B37" s="2">
        <v>1</v>
      </c>
      <c r="C37" s="2">
        <f>B37+B36</f>
        <v>5</v>
      </c>
      <c r="D37" s="2">
        <f t="shared" ref="D37" si="2">C37+C36</f>
        <v>9</v>
      </c>
      <c r="E37" s="2">
        <f t="shared" ref="E37" si="3">D37+D36</f>
        <v>13</v>
      </c>
      <c r="F37" s="2">
        <f t="shared" ref="F37" si="4">E37+E36</f>
        <v>17</v>
      </c>
      <c r="G37" s="2">
        <f t="shared" ref="G37" si="5">F37+F36</f>
        <v>21</v>
      </c>
      <c r="H37" s="2">
        <f t="shared" ref="H37" si="6">G37+G36</f>
        <v>25</v>
      </c>
      <c r="I37" s="2">
        <f t="shared" ref="I37" si="7">H37+H36</f>
        <v>29</v>
      </c>
      <c r="J37" s="2">
        <f t="shared" ref="J37" si="8">I37+I36</f>
        <v>33</v>
      </c>
      <c r="K37" s="2">
        <f t="shared" ref="K37" si="9">J37+J36</f>
        <v>37</v>
      </c>
      <c r="L37" s="2">
        <f t="shared" ref="L37" si="10">K37+K36</f>
        <v>41</v>
      </c>
      <c r="M37" s="2">
        <f t="shared" ref="M37" si="11">L37+L36</f>
        <v>45</v>
      </c>
      <c r="N37" s="2">
        <f t="shared" ref="N37" si="12">M37+M36</f>
        <v>49</v>
      </c>
      <c r="O37" s="2">
        <f t="shared" ref="O37" si="13">N37+N36</f>
        <v>53</v>
      </c>
      <c r="P37" s="2">
        <f t="shared" ref="P37" si="14">O37+O36</f>
        <v>57</v>
      </c>
      <c r="Q37" s="2">
        <f t="shared" ref="Q37" si="15">P37+P36</f>
        <v>61</v>
      </c>
    </row>
    <row r="39" spans="1:18" s="4" customFormat="1">
      <c r="A39" s="4" t="s">
        <v>0</v>
      </c>
      <c r="B39" s="9" t="s">
        <v>81</v>
      </c>
    </row>
    <row r="40" spans="1:18" s="5" customFormat="1" ht="36">
      <c r="A40" s="7" t="s">
        <v>13</v>
      </c>
      <c r="B40" s="6" t="s">
        <v>99</v>
      </c>
      <c r="C40" s="6" t="s">
        <v>100</v>
      </c>
      <c r="D40" s="6" t="s">
        <v>101</v>
      </c>
      <c r="E40" s="6" t="s">
        <v>102</v>
      </c>
      <c r="F40" s="6" t="s">
        <v>103</v>
      </c>
      <c r="G40" s="6" t="s">
        <v>104</v>
      </c>
      <c r="H40" s="6" t="s">
        <v>105</v>
      </c>
      <c r="I40" s="6" t="s">
        <v>106</v>
      </c>
      <c r="J40" s="6" t="s">
        <v>107</v>
      </c>
      <c r="K40" s="6" t="s">
        <v>109</v>
      </c>
    </row>
    <row r="41" spans="1:18" ht="20">
      <c r="A41" s="8" t="s">
        <v>29</v>
      </c>
      <c r="B41" s="2" t="s">
        <v>108</v>
      </c>
      <c r="C41" s="2"/>
      <c r="D41" s="2"/>
      <c r="E41" s="2" t="s">
        <v>111</v>
      </c>
      <c r="F41" s="2" t="s">
        <v>108</v>
      </c>
      <c r="G41" s="2"/>
      <c r="H41" s="2"/>
      <c r="I41" s="2" t="s">
        <v>111</v>
      </c>
      <c r="J41" s="2" t="s">
        <v>110</v>
      </c>
      <c r="K41" s="2" t="s">
        <v>110</v>
      </c>
    </row>
    <row r="42" spans="1:18">
      <c r="A42" s="8" t="s">
        <v>11</v>
      </c>
      <c r="B42" s="2">
        <v>4</v>
      </c>
      <c r="C42" s="2">
        <v>4</v>
      </c>
      <c r="D42" s="2">
        <v>4</v>
      </c>
      <c r="E42" s="2">
        <v>4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4</v>
      </c>
    </row>
    <row r="43" spans="1:18">
      <c r="A43" s="8" t="s">
        <v>12</v>
      </c>
      <c r="B43" s="2">
        <v>65</v>
      </c>
      <c r="C43" s="2">
        <f>B43+B42</f>
        <v>69</v>
      </c>
      <c r="D43" s="2">
        <f t="shared" ref="D43" si="16">C43+C42</f>
        <v>73</v>
      </c>
      <c r="E43" s="2">
        <f t="shared" ref="E43" si="17">D43+D42</f>
        <v>77</v>
      </c>
      <c r="F43" s="2">
        <f t="shared" ref="F43" si="18">E43+E42</f>
        <v>81</v>
      </c>
      <c r="G43" s="2">
        <f t="shared" ref="G43" si="19">F43+F42</f>
        <v>85</v>
      </c>
      <c r="H43" s="2">
        <f t="shared" ref="H43" si="20">G43+G42</f>
        <v>89</v>
      </c>
      <c r="I43" s="2">
        <f t="shared" ref="I43" si="21">H43+H42</f>
        <v>93</v>
      </c>
      <c r="J43" s="2">
        <f t="shared" ref="J43:K43" si="22">I43+I42</f>
        <v>97</v>
      </c>
      <c r="K43" s="2">
        <f t="shared" si="22"/>
        <v>101</v>
      </c>
    </row>
    <row r="45" spans="1:18" s="4" customFormat="1">
      <c r="A45" s="4" t="s">
        <v>0</v>
      </c>
      <c r="B45" s="9" t="s">
        <v>4</v>
      </c>
    </row>
    <row r="46" spans="1:18" s="5" customFormat="1">
      <c r="A46" s="7" t="s">
        <v>13</v>
      </c>
      <c r="B46" s="6" t="s">
        <v>50</v>
      </c>
    </row>
    <row r="47" spans="1:18">
      <c r="A47" s="8" t="s">
        <v>29</v>
      </c>
      <c r="B47" s="2" t="s">
        <v>51</v>
      </c>
      <c r="C47" s="11" t="s">
        <v>143</v>
      </c>
    </row>
    <row r="48" spans="1:18">
      <c r="A48" s="8" t="s">
        <v>11</v>
      </c>
      <c r="B48" s="2">
        <v>4</v>
      </c>
      <c r="C48" s="11"/>
    </row>
    <row r="49" spans="1:3">
      <c r="A49" s="8" t="s">
        <v>12</v>
      </c>
      <c r="B49" s="2">
        <v>105</v>
      </c>
    </row>
    <row r="51" spans="1:3" s="4" customFormat="1">
      <c r="A51" s="4" t="s">
        <v>0</v>
      </c>
      <c r="B51" s="9" t="s">
        <v>5</v>
      </c>
    </row>
    <row r="52" spans="1:3" s="5" customFormat="1">
      <c r="A52" s="7" t="s">
        <v>13</v>
      </c>
      <c r="B52" s="6" t="s">
        <v>112</v>
      </c>
      <c r="C52" s="6" t="s">
        <v>113</v>
      </c>
    </row>
    <row r="53" spans="1:3">
      <c r="A53" s="8" t="s">
        <v>29</v>
      </c>
      <c r="B53" s="2"/>
      <c r="C53" s="2"/>
    </row>
    <row r="54" spans="1:3">
      <c r="A54" s="8" t="s">
        <v>11</v>
      </c>
      <c r="B54" s="2">
        <v>1</v>
      </c>
      <c r="C54" s="2">
        <v>1</v>
      </c>
    </row>
    <row r="55" spans="1:3">
      <c r="A55" s="8" t="s">
        <v>12</v>
      </c>
      <c r="B55" s="2">
        <v>109</v>
      </c>
      <c r="C55" s="2">
        <f>B55+B54</f>
        <v>110</v>
      </c>
    </row>
    <row r="57" spans="1:3" s="4" customFormat="1">
      <c r="A57" s="4" t="s">
        <v>0</v>
      </c>
      <c r="B57" s="9" t="s">
        <v>7</v>
      </c>
    </row>
    <row r="58" spans="1:3" s="5" customFormat="1" ht="36">
      <c r="A58" s="7" t="s">
        <v>13</v>
      </c>
      <c r="B58" s="6" t="s">
        <v>54</v>
      </c>
    </row>
    <row r="59" spans="1:3">
      <c r="A59" s="8" t="s">
        <v>29</v>
      </c>
      <c r="B59" s="2" t="s">
        <v>55</v>
      </c>
    </row>
    <row r="60" spans="1:3">
      <c r="A60" s="8" t="s">
        <v>11</v>
      </c>
      <c r="B60" s="2">
        <v>4</v>
      </c>
    </row>
    <row r="61" spans="1:3">
      <c r="A61" s="8" t="s">
        <v>12</v>
      </c>
      <c r="B61" s="2">
        <v>111</v>
      </c>
    </row>
    <row r="63" spans="1:3" s="4" customFormat="1">
      <c r="A63" s="4" t="s">
        <v>0</v>
      </c>
      <c r="B63" s="9" t="s">
        <v>82</v>
      </c>
    </row>
    <row r="64" spans="1:3" s="5" customFormat="1">
      <c r="A64" s="7" t="s">
        <v>13</v>
      </c>
      <c r="B64" s="6" t="s">
        <v>136</v>
      </c>
    </row>
    <row r="65" spans="1:3">
      <c r="A65" s="8" t="s">
        <v>29</v>
      </c>
      <c r="B65" s="2" t="s">
        <v>117</v>
      </c>
    </row>
    <row r="66" spans="1:3">
      <c r="A66" s="8" t="s">
        <v>11</v>
      </c>
      <c r="B66" s="2">
        <v>4</v>
      </c>
      <c r="C66" s="11"/>
    </row>
    <row r="67" spans="1:3">
      <c r="A67" s="8" t="s">
        <v>12</v>
      </c>
      <c r="B67" s="2">
        <v>115</v>
      </c>
    </row>
    <row r="69" spans="1:3" s="4" customFormat="1">
      <c r="A69" s="4" t="s">
        <v>0</v>
      </c>
      <c r="B69" s="9" t="s">
        <v>8</v>
      </c>
    </row>
    <row r="70" spans="1:3" s="5" customFormat="1">
      <c r="A70" s="7" t="s">
        <v>13</v>
      </c>
      <c r="B70" s="6" t="s">
        <v>56</v>
      </c>
    </row>
    <row r="71" spans="1:3">
      <c r="A71" s="8" t="s">
        <v>29</v>
      </c>
      <c r="B71" s="17">
        <v>1E-3</v>
      </c>
    </row>
    <row r="72" spans="1:3">
      <c r="A72" s="8" t="s">
        <v>11</v>
      </c>
      <c r="B72" s="2">
        <v>4</v>
      </c>
    </row>
    <row r="73" spans="1:3">
      <c r="A73" s="8" t="s">
        <v>12</v>
      </c>
      <c r="B73" s="2">
        <v>119</v>
      </c>
    </row>
    <row r="75" spans="1:3" s="4" customFormat="1">
      <c r="A75" s="4" t="s">
        <v>0</v>
      </c>
      <c r="B75" s="9" t="s">
        <v>83</v>
      </c>
    </row>
    <row r="76" spans="1:3" s="5" customFormat="1" ht="36">
      <c r="A76" s="7" t="s">
        <v>13</v>
      </c>
      <c r="B76" s="6" t="s">
        <v>137</v>
      </c>
      <c r="C76" s="6" t="s">
        <v>138</v>
      </c>
    </row>
    <row r="77" spans="1:3">
      <c r="A77" s="8" t="s">
        <v>29</v>
      </c>
      <c r="B77" s="2" t="s">
        <v>123</v>
      </c>
      <c r="C77" s="2"/>
    </row>
    <row r="78" spans="1:3">
      <c r="A78" s="8" t="s">
        <v>11</v>
      </c>
      <c r="B78" s="2">
        <v>4</v>
      </c>
      <c r="C78" s="2">
        <v>4</v>
      </c>
    </row>
    <row r="79" spans="1:3">
      <c r="A79" s="8" t="s">
        <v>12</v>
      </c>
      <c r="B79" s="2">
        <v>123</v>
      </c>
      <c r="C79" s="2">
        <f t="shared" ref="C79" si="23">B79+B78</f>
        <v>127</v>
      </c>
    </row>
    <row r="81" spans="1:14" s="4" customFormat="1">
      <c r="A81" s="4" t="s">
        <v>0</v>
      </c>
      <c r="B81" s="9" t="s">
        <v>10</v>
      </c>
    </row>
    <row r="82" spans="1:14" s="5" customFormat="1" ht="36">
      <c r="A82" s="7" t="s">
        <v>13</v>
      </c>
      <c r="B82" s="6" t="s">
        <v>2</v>
      </c>
      <c r="C82" s="6" t="s">
        <v>3</v>
      </c>
      <c r="D82" s="6" t="s">
        <v>139</v>
      </c>
      <c r="E82" s="6" t="s">
        <v>140</v>
      </c>
      <c r="F82" s="6" t="s">
        <v>5</v>
      </c>
      <c r="G82" s="6" t="s">
        <v>141</v>
      </c>
      <c r="H82" s="6" t="s">
        <v>7</v>
      </c>
      <c r="I82" s="6" t="s">
        <v>8</v>
      </c>
      <c r="J82" s="6" t="s">
        <v>82</v>
      </c>
      <c r="K82" s="6" t="s">
        <v>83</v>
      </c>
      <c r="L82" s="6" t="s">
        <v>81</v>
      </c>
      <c r="M82" s="6" t="s">
        <v>142</v>
      </c>
    </row>
    <row r="83" spans="1:14">
      <c r="A83" s="8" t="s">
        <v>29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1"/>
    </row>
    <row r="84" spans="1:14">
      <c r="A84" s="8" t="s">
        <v>11</v>
      </c>
      <c r="B84" s="2">
        <v>4</v>
      </c>
      <c r="C84" s="2">
        <v>4</v>
      </c>
      <c r="D84" s="2">
        <v>4</v>
      </c>
      <c r="E84" s="2">
        <v>4</v>
      </c>
      <c r="F84" s="2">
        <v>4</v>
      </c>
      <c r="G84" s="2">
        <v>4</v>
      </c>
      <c r="H84" s="2">
        <v>4</v>
      </c>
      <c r="I84" s="2">
        <v>4</v>
      </c>
      <c r="J84" s="2">
        <v>4</v>
      </c>
      <c r="K84" s="2">
        <v>4</v>
      </c>
      <c r="L84" s="2">
        <v>4</v>
      </c>
      <c r="M84" s="2">
        <v>4</v>
      </c>
    </row>
    <row r="85" spans="1:14">
      <c r="A85" s="8" t="s">
        <v>12</v>
      </c>
      <c r="B85" s="2">
        <v>131</v>
      </c>
      <c r="C85" s="2">
        <f>B85+B84</f>
        <v>135</v>
      </c>
      <c r="D85" s="2">
        <f t="shared" ref="D85:I85" si="24">C85+C84</f>
        <v>139</v>
      </c>
      <c r="E85" s="2">
        <f t="shared" si="24"/>
        <v>143</v>
      </c>
      <c r="F85" s="2">
        <f t="shared" si="24"/>
        <v>147</v>
      </c>
      <c r="G85" s="2">
        <f t="shared" si="24"/>
        <v>151</v>
      </c>
      <c r="H85" s="2">
        <f t="shared" si="24"/>
        <v>155</v>
      </c>
      <c r="I85" s="2">
        <f t="shared" si="24"/>
        <v>159</v>
      </c>
      <c r="J85" s="2">
        <f t="shared" ref="J85" si="25">I85+I84</f>
        <v>163</v>
      </c>
      <c r="K85" s="2">
        <f t="shared" ref="K85" si="26">J85+J84</f>
        <v>167</v>
      </c>
      <c r="L85" s="2">
        <f t="shared" ref="L85" si="27">K85+K84</f>
        <v>171</v>
      </c>
      <c r="M85" s="2">
        <f t="shared" ref="M85" si="28">L85+L84</f>
        <v>175</v>
      </c>
    </row>
    <row r="86" spans="1:14" s="15" customFormat="1" ht="90">
      <c r="G86" s="14" t="s">
        <v>144</v>
      </c>
      <c r="L86" s="14" t="s">
        <v>145</v>
      </c>
    </row>
  </sheetData>
  <mergeCells count="1">
    <mergeCell ref="F31:G3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73DD-C389-AC42-96FF-23B856A65455}">
  <sheetPr>
    <tabColor theme="9"/>
  </sheetPr>
  <dimension ref="A1:AD184"/>
  <sheetViews>
    <sheetView workbookViewId="0">
      <selection activeCell="P23" sqref="P23"/>
    </sheetView>
  </sheetViews>
  <sheetFormatPr defaultColWidth="10.83203125" defaultRowHeight="18"/>
  <cols>
    <col min="1" max="1" width="13.83203125" style="3" customWidth="1"/>
    <col min="2" max="16384" width="10.83203125" style="3"/>
  </cols>
  <sheetData>
    <row r="1" spans="1:11" s="13" customFormat="1" ht="25" customHeight="1">
      <c r="A1" s="12" t="s">
        <v>191</v>
      </c>
    </row>
    <row r="2" spans="1:11">
      <c r="A2" s="11"/>
    </row>
    <row r="3" spans="1:11">
      <c r="A3" s="16" t="s">
        <v>72</v>
      </c>
      <c r="B3" s="11" t="s">
        <v>192</v>
      </c>
    </row>
    <row r="4" spans="1:11">
      <c r="A4" s="16" t="s">
        <v>74</v>
      </c>
      <c r="B4" s="11" t="s">
        <v>193</v>
      </c>
    </row>
    <row r="5" spans="1:11">
      <c r="A5" s="16" t="s">
        <v>75</v>
      </c>
      <c r="B5" s="11" t="s">
        <v>76</v>
      </c>
    </row>
    <row r="6" spans="1:11">
      <c r="A6" s="11"/>
      <c r="B6" s="11" t="s">
        <v>77</v>
      </c>
    </row>
    <row r="7" spans="1:11">
      <c r="A7" s="11"/>
      <c r="B7" s="11" t="s">
        <v>194</v>
      </c>
    </row>
    <row r="8" spans="1:11">
      <c r="A8" s="16" t="s">
        <v>135</v>
      </c>
      <c r="B8" s="11" t="s">
        <v>133</v>
      </c>
    </row>
    <row r="9" spans="1:11">
      <c r="A9" s="11"/>
      <c r="B9" s="11" t="s">
        <v>134</v>
      </c>
    </row>
    <row r="10" spans="1:11">
      <c r="A10" s="11"/>
      <c r="B10" s="11" t="s">
        <v>161</v>
      </c>
    </row>
    <row r="11" spans="1:11">
      <c r="A11" s="11"/>
      <c r="B11" s="11"/>
    </row>
    <row r="12" spans="1:1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118</v>
      </c>
      <c r="H12" s="1" t="s">
        <v>7</v>
      </c>
      <c r="I12" s="1" t="s">
        <v>82</v>
      </c>
      <c r="J12" s="1" t="s">
        <v>8</v>
      </c>
      <c r="K12" s="1" t="s">
        <v>83</v>
      </c>
    </row>
    <row r="13" spans="1:11">
      <c r="A13" s="1" t="s">
        <v>11</v>
      </c>
      <c r="B13" s="2">
        <v>50</v>
      </c>
      <c r="C13" s="2">
        <v>35</v>
      </c>
      <c r="D13" s="2">
        <v>61</v>
      </c>
      <c r="E13" s="2">
        <v>19</v>
      </c>
      <c r="F13" s="2">
        <v>11</v>
      </c>
      <c r="G13" s="2">
        <v>13</v>
      </c>
      <c r="H13" s="2">
        <v>7</v>
      </c>
      <c r="I13" s="2">
        <v>21</v>
      </c>
      <c r="J13" s="2">
        <v>25</v>
      </c>
      <c r="K13" s="2">
        <v>13</v>
      </c>
    </row>
    <row r="14" spans="1:11">
      <c r="A14" s="1" t="s">
        <v>12</v>
      </c>
      <c r="B14" s="2">
        <v>1</v>
      </c>
      <c r="C14" s="2">
        <f>B14+B13</f>
        <v>51</v>
      </c>
      <c r="D14" s="2">
        <f t="shared" ref="D14:K14" si="0">C14+C13</f>
        <v>86</v>
      </c>
      <c r="E14" s="2">
        <f t="shared" si="0"/>
        <v>147</v>
      </c>
      <c r="F14" s="2">
        <f t="shared" si="0"/>
        <v>166</v>
      </c>
      <c r="G14" s="2">
        <f t="shared" si="0"/>
        <v>177</v>
      </c>
      <c r="H14" s="2">
        <f t="shared" si="0"/>
        <v>190</v>
      </c>
      <c r="I14" s="2">
        <f t="shared" si="0"/>
        <v>197</v>
      </c>
      <c r="J14" s="2">
        <f t="shared" si="0"/>
        <v>218</v>
      </c>
      <c r="K14" s="2">
        <f t="shared" si="0"/>
        <v>243</v>
      </c>
    </row>
    <row r="18" spans="1:24" s="4" customFormat="1">
      <c r="A18" s="4" t="s">
        <v>0</v>
      </c>
      <c r="B18" s="9" t="s">
        <v>1</v>
      </c>
    </row>
    <row r="19" spans="1:24" s="5" customFormat="1" ht="36">
      <c r="A19" s="7" t="s">
        <v>13</v>
      </c>
      <c r="B19" s="6" t="s">
        <v>32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195</v>
      </c>
      <c r="M19" s="6" t="s">
        <v>196</v>
      </c>
      <c r="N19" s="6" t="s">
        <v>198</v>
      </c>
      <c r="O19" s="6" t="s">
        <v>197</v>
      </c>
      <c r="P19" s="6" t="s">
        <v>6</v>
      </c>
      <c r="Q19" s="6" t="s">
        <v>6</v>
      </c>
      <c r="R19" s="6" t="s">
        <v>6</v>
      </c>
      <c r="S19" s="6" t="s">
        <v>23</v>
      </c>
      <c r="T19" s="6" t="s">
        <v>24</v>
      </c>
      <c r="U19" s="6" t="s">
        <v>25</v>
      </c>
      <c r="V19" s="6" t="s">
        <v>26</v>
      </c>
      <c r="W19" s="6" t="s">
        <v>27</v>
      </c>
    </row>
    <row r="20" spans="1:24">
      <c r="A20" s="8" t="s">
        <v>29</v>
      </c>
      <c r="B20" s="2"/>
      <c r="C20" s="2"/>
      <c r="D20" s="2"/>
      <c r="E20" s="2"/>
      <c r="F20" s="2" t="s">
        <v>30</v>
      </c>
      <c r="G20" s="2" t="s">
        <v>30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31</v>
      </c>
      <c r="O20" s="2" t="s">
        <v>31</v>
      </c>
      <c r="P20" s="2"/>
      <c r="Q20" s="2"/>
      <c r="R20" s="2"/>
      <c r="S20" s="2"/>
      <c r="T20" s="2"/>
      <c r="U20" s="2"/>
      <c r="V20" s="2"/>
      <c r="W20" s="2"/>
    </row>
    <row r="21" spans="1:24">
      <c r="A21" s="8" t="s">
        <v>11</v>
      </c>
      <c r="B21" s="2">
        <v>2</v>
      </c>
      <c r="C21" s="2">
        <v>2</v>
      </c>
      <c r="D21" s="2">
        <v>4</v>
      </c>
      <c r="E21" s="2">
        <v>2</v>
      </c>
      <c r="F21" s="2">
        <v>4</v>
      </c>
      <c r="G21" s="2">
        <v>4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2</v>
      </c>
      <c r="W21" s="2">
        <v>2</v>
      </c>
      <c r="X21" s="11"/>
    </row>
    <row r="22" spans="1:24">
      <c r="A22" s="8" t="s">
        <v>12</v>
      </c>
      <c r="B22" s="2">
        <v>1</v>
      </c>
      <c r="C22" s="2">
        <f>B22+B21</f>
        <v>3</v>
      </c>
      <c r="D22" s="2">
        <f t="shared" ref="D22:W22" si="1">C22+C21</f>
        <v>5</v>
      </c>
      <c r="E22" s="2">
        <f t="shared" si="1"/>
        <v>9</v>
      </c>
      <c r="F22" s="2">
        <f t="shared" si="1"/>
        <v>11</v>
      </c>
      <c r="G22" s="2">
        <f t="shared" si="1"/>
        <v>15</v>
      </c>
      <c r="H22" s="2">
        <f t="shared" si="1"/>
        <v>19</v>
      </c>
      <c r="I22" s="2">
        <f t="shared" si="1"/>
        <v>21</v>
      </c>
      <c r="J22" s="2">
        <f t="shared" si="1"/>
        <v>23</v>
      </c>
      <c r="K22" s="2">
        <f t="shared" si="1"/>
        <v>25</v>
      </c>
      <c r="L22" s="2">
        <f t="shared" si="1"/>
        <v>27</v>
      </c>
      <c r="M22" s="2">
        <f t="shared" si="1"/>
        <v>29</v>
      </c>
      <c r="N22" s="2">
        <f t="shared" si="1"/>
        <v>31</v>
      </c>
      <c r="O22" s="2">
        <f t="shared" si="1"/>
        <v>33</v>
      </c>
      <c r="P22" s="2">
        <f t="shared" si="1"/>
        <v>35</v>
      </c>
      <c r="Q22" s="2">
        <f t="shared" si="1"/>
        <v>37</v>
      </c>
      <c r="R22" s="2">
        <f t="shared" si="1"/>
        <v>39</v>
      </c>
      <c r="S22" s="2">
        <f t="shared" si="1"/>
        <v>41</v>
      </c>
      <c r="T22" s="2">
        <f t="shared" si="1"/>
        <v>43</v>
      </c>
      <c r="U22" s="2">
        <f t="shared" si="1"/>
        <v>45</v>
      </c>
      <c r="V22" s="2">
        <f t="shared" si="1"/>
        <v>47</v>
      </c>
      <c r="W22" s="2">
        <f t="shared" si="1"/>
        <v>49</v>
      </c>
    </row>
    <row r="23" spans="1:24" s="15" customFormat="1" ht="203.5" customHeight="1">
      <c r="B23" s="14" t="s">
        <v>69</v>
      </c>
      <c r="E23" s="14" t="s">
        <v>68</v>
      </c>
      <c r="F23" s="19" t="s">
        <v>150</v>
      </c>
      <c r="G23" s="19"/>
      <c r="H23" s="14" t="s">
        <v>66</v>
      </c>
      <c r="N23" s="14" t="s">
        <v>199</v>
      </c>
    </row>
    <row r="25" spans="1:24" s="4" customFormat="1">
      <c r="A25" s="4" t="s">
        <v>0</v>
      </c>
      <c r="B25" s="9" t="s">
        <v>2</v>
      </c>
    </row>
    <row r="26" spans="1:24" s="5" customFormat="1" ht="36">
      <c r="A26" s="7" t="s">
        <v>13</v>
      </c>
      <c r="B26" s="6" t="s">
        <v>33</v>
      </c>
      <c r="C26" s="6" t="s">
        <v>200</v>
      </c>
      <c r="D26" s="6" t="s">
        <v>201</v>
      </c>
      <c r="E26" s="6" t="s">
        <v>202</v>
      </c>
      <c r="F26" s="6" t="s">
        <v>203</v>
      </c>
      <c r="G26" s="6" t="s">
        <v>165</v>
      </c>
      <c r="H26" s="6" t="s">
        <v>164</v>
      </c>
      <c r="I26" s="6" t="s">
        <v>6</v>
      </c>
      <c r="J26" s="6" t="s">
        <v>167</v>
      </c>
      <c r="K26" s="6" t="s">
        <v>164</v>
      </c>
      <c r="L26" s="6" t="s">
        <v>6</v>
      </c>
      <c r="M26" s="6" t="s">
        <v>204</v>
      </c>
      <c r="N26" s="6" t="s">
        <v>205</v>
      </c>
      <c r="O26" s="6" t="s">
        <v>6</v>
      </c>
      <c r="P26" s="6" t="s">
        <v>206</v>
      </c>
      <c r="Q26" s="6" t="s">
        <v>207</v>
      </c>
      <c r="R26" s="6" t="s">
        <v>6</v>
      </c>
    </row>
    <row r="27" spans="1:24">
      <c r="A27" s="8" t="s">
        <v>29</v>
      </c>
      <c r="B27" s="2"/>
      <c r="C27" s="2"/>
      <c r="D27" s="2" t="s">
        <v>39</v>
      </c>
      <c r="E27" s="2"/>
      <c r="F27" s="2"/>
      <c r="G27" s="2" t="s">
        <v>166</v>
      </c>
      <c r="H27" s="2"/>
      <c r="I27" s="2"/>
      <c r="J27" s="2" t="s">
        <v>166</v>
      </c>
      <c r="K27" s="2"/>
      <c r="L27" s="2"/>
      <c r="M27" s="2"/>
      <c r="N27" s="2"/>
      <c r="O27" s="2"/>
      <c r="P27" s="2"/>
      <c r="Q27" s="2"/>
      <c r="R27" s="2"/>
      <c r="S27" s="11" t="s">
        <v>220</v>
      </c>
    </row>
    <row r="28" spans="1:24">
      <c r="A28" s="8" t="s">
        <v>11</v>
      </c>
      <c r="B28" s="2">
        <v>1</v>
      </c>
      <c r="C28" s="2">
        <v>4</v>
      </c>
      <c r="D28" s="2">
        <v>4</v>
      </c>
      <c r="E28" s="2">
        <v>1</v>
      </c>
      <c r="F28" s="2">
        <v>1</v>
      </c>
      <c r="G28" s="2">
        <v>4</v>
      </c>
      <c r="H28" s="2">
        <v>1</v>
      </c>
      <c r="I28" s="2">
        <v>1</v>
      </c>
      <c r="J28" s="2">
        <v>4</v>
      </c>
      <c r="K28" s="2">
        <v>1</v>
      </c>
      <c r="L28" s="2">
        <v>1</v>
      </c>
      <c r="M28" s="2">
        <v>4</v>
      </c>
      <c r="N28" s="2">
        <v>1</v>
      </c>
      <c r="O28" s="2">
        <v>1</v>
      </c>
      <c r="P28" s="2">
        <v>4</v>
      </c>
      <c r="Q28" s="2">
        <v>1</v>
      </c>
      <c r="R28" s="2">
        <v>1</v>
      </c>
    </row>
    <row r="29" spans="1:24">
      <c r="A29" s="8" t="s">
        <v>12</v>
      </c>
      <c r="B29" s="2">
        <v>51</v>
      </c>
      <c r="C29" s="2">
        <f>B29+B28</f>
        <v>52</v>
      </c>
      <c r="D29" s="2">
        <f t="shared" ref="D29:R29" si="2">C29+C28</f>
        <v>56</v>
      </c>
      <c r="E29" s="2">
        <f t="shared" si="2"/>
        <v>60</v>
      </c>
      <c r="F29" s="2">
        <f t="shared" si="2"/>
        <v>61</v>
      </c>
      <c r="G29" s="2">
        <f t="shared" si="2"/>
        <v>62</v>
      </c>
      <c r="H29" s="2">
        <f t="shared" si="2"/>
        <v>66</v>
      </c>
      <c r="I29" s="2">
        <f t="shared" si="2"/>
        <v>67</v>
      </c>
      <c r="J29" s="2">
        <f t="shared" si="2"/>
        <v>68</v>
      </c>
      <c r="K29" s="2">
        <f t="shared" si="2"/>
        <v>72</v>
      </c>
      <c r="L29" s="2">
        <f t="shared" si="2"/>
        <v>73</v>
      </c>
      <c r="M29" s="2">
        <f t="shared" si="2"/>
        <v>74</v>
      </c>
      <c r="N29" s="2">
        <f t="shared" si="2"/>
        <v>78</v>
      </c>
      <c r="O29" s="2">
        <f t="shared" si="2"/>
        <v>79</v>
      </c>
      <c r="P29" s="2">
        <f t="shared" si="2"/>
        <v>80</v>
      </c>
      <c r="Q29" s="2">
        <f t="shared" si="2"/>
        <v>84</v>
      </c>
      <c r="R29" s="2">
        <f t="shared" si="2"/>
        <v>85</v>
      </c>
    </row>
    <row r="30" spans="1:24">
      <c r="P30" s="11" t="s">
        <v>221</v>
      </c>
    </row>
    <row r="31" spans="1:24">
      <c r="P31" t="s">
        <v>222</v>
      </c>
      <c r="R31" t="s">
        <v>223</v>
      </c>
      <c r="S31"/>
      <c r="T31"/>
    </row>
    <row r="32" spans="1:24">
      <c r="P32">
        <v>40</v>
      </c>
      <c r="Q32" t="s">
        <v>224</v>
      </c>
      <c r="R32">
        <v>62</v>
      </c>
      <c r="S32" t="s">
        <v>225</v>
      </c>
      <c r="T32"/>
    </row>
    <row r="33" spans="1:30">
      <c r="P33">
        <v>60</v>
      </c>
      <c r="Q33" t="s">
        <v>226</v>
      </c>
      <c r="R33">
        <v>68</v>
      </c>
      <c r="S33" t="s">
        <v>227</v>
      </c>
      <c r="T33"/>
    </row>
    <row r="34" spans="1:30">
      <c r="P34">
        <v>70</v>
      </c>
      <c r="Q34" t="s">
        <v>228</v>
      </c>
      <c r="R34">
        <v>72</v>
      </c>
      <c r="S34" t="s">
        <v>229</v>
      </c>
      <c r="T34"/>
    </row>
    <row r="35" spans="1:30">
      <c r="P35">
        <v>77</v>
      </c>
      <c r="Q35" t="s">
        <v>230</v>
      </c>
      <c r="R35"/>
      <c r="S35"/>
      <c r="T35"/>
    </row>
    <row r="38" spans="1:30" s="4" customFormat="1">
      <c r="A38" s="4" t="s">
        <v>0</v>
      </c>
      <c r="B38" s="9" t="s">
        <v>36</v>
      </c>
    </row>
    <row r="39" spans="1:30" s="5" customFormat="1" ht="90">
      <c r="A39" s="7" t="s">
        <v>13</v>
      </c>
      <c r="B39" s="6" t="s">
        <v>33</v>
      </c>
      <c r="C39" s="6" t="s">
        <v>85</v>
      </c>
      <c r="D39" s="6" t="s">
        <v>164</v>
      </c>
      <c r="E39" s="6" t="s">
        <v>6</v>
      </c>
      <c r="F39" s="6" t="s">
        <v>86</v>
      </c>
      <c r="G39" s="6" t="s">
        <v>164</v>
      </c>
      <c r="H39" s="6" t="s">
        <v>6</v>
      </c>
      <c r="I39" s="6" t="s">
        <v>168</v>
      </c>
      <c r="J39" s="6" t="s">
        <v>164</v>
      </c>
      <c r="K39" s="6" t="s">
        <v>6</v>
      </c>
      <c r="L39" s="6" t="s">
        <v>169</v>
      </c>
      <c r="M39" s="6" t="s">
        <v>187</v>
      </c>
      <c r="N39" s="6" t="s">
        <v>171</v>
      </c>
      <c r="O39" s="6" t="s">
        <v>164</v>
      </c>
      <c r="P39" s="6" t="s">
        <v>6</v>
      </c>
      <c r="Q39" s="6" t="s">
        <v>172</v>
      </c>
      <c r="R39" s="6" t="s">
        <v>164</v>
      </c>
      <c r="S39" s="6" t="s">
        <v>6</v>
      </c>
      <c r="T39" s="6" t="s">
        <v>188</v>
      </c>
      <c r="U39" s="6" t="s">
        <v>164</v>
      </c>
      <c r="V39" s="6" t="s">
        <v>6</v>
      </c>
      <c r="W39" s="6" t="s">
        <v>89</v>
      </c>
      <c r="X39" s="6" t="s">
        <v>164</v>
      </c>
      <c r="Y39" s="6" t="s">
        <v>6</v>
      </c>
      <c r="Z39" s="6" t="s">
        <v>173</v>
      </c>
      <c r="AA39" s="6" t="s">
        <v>174</v>
      </c>
      <c r="AB39" s="6" t="s">
        <v>164</v>
      </c>
      <c r="AC39" s="6" t="s">
        <v>6</v>
      </c>
    </row>
    <row r="40" spans="1:30">
      <c r="A40" s="8" t="s">
        <v>29</v>
      </c>
      <c r="B40" s="2"/>
      <c r="C40" s="2" t="s">
        <v>38</v>
      </c>
      <c r="D40" s="2"/>
      <c r="E40" s="2"/>
      <c r="F40" s="2" t="s">
        <v>38</v>
      </c>
      <c r="G40" s="2"/>
      <c r="H40" s="2"/>
      <c r="I40" s="2" t="s">
        <v>41</v>
      </c>
      <c r="J40" s="2"/>
      <c r="K40" s="2"/>
      <c r="L40" s="2"/>
      <c r="M40" s="2"/>
      <c r="N40" s="2" t="s">
        <v>41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 t="s">
        <v>41</v>
      </c>
      <c r="AB40" s="2"/>
      <c r="AC40" s="2"/>
      <c r="AD40" s="11"/>
    </row>
    <row r="41" spans="1:30">
      <c r="A41" s="8" t="s">
        <v>11</v>
      </c>
      <c r="B41" s="2">
        <v>1</v>
      </c>
      <c r="C41" s="2">
        <v>4</v>
      </c>
      <c r="D41" s="2">
        <v>1</v>
      </c>
      <c r="E41" s="2">
        <v>1</v>
      </c>
      <c r="F41" s="2">
        <v>4</v>
      </c>
      <c r="G41" s="2">
        <v>1</v>
      </c>
      <c r="H41" s="2">
        <v>1</v>
      </c>
      <c r="I41" s="2">
        <v>4</v>
      </c>
      <c r="J41" s="2">
        <v>1</v>
      </c>
      <c r="K41" s="2">
        <v>1</v>
      </c>
      <c r="L41" s="2">
        <v>4</v>
      </c>
      <c r="M41" s="2">
        <v>4</v>
      </c>
      <c r="N41" s="2">
        <v>4</v>
      </c>
      <c r="O41" s="2">
        <v>1</v>
      </c>
      <c r="P41" s="2">
        <v>1</v>
      </c>
      <c r="Q41" s="2">
        <v>4</v>
      </c>
      <c r="R41" s="2">
        <v>1</v>
      </c>
      <c r="S41" s="2">
        <v>1</v>
      </c>
      <c r="T41" s="2">
        <v>4</v>
      </c>
      <c r="U41" s="2">
        <v>1</v>
      </c>
      <c r="V41" s="2">
        <v>1</v>
      </c>
      <c r="W41" s="2">
        <v>4</v>
      </c>
      <c r="X41" s="2">
        <v>1</v>
      </c>
      <c r="Y41" s="2">
        <v>1</v>
      </c>
      <c r="Z41" s="2">
        <v>4</v>
      </c>
      <c r="AA41" s="2">
        <v>4</v>
      </c>
      <c r="AB41" s="2">
        <v>1</v>
      </c>
      <c r="AC41" s="2">
        <v>1</v>
      </c>
      <c r="AD41" s="11" t="s">
        <v>132</v>
      </c>
    </row>
    <row r="42" spans="1:30">
      <c r="A42" s="8" t="s">
        <v>12</v>
      </c>
      <c r="B42" s="2">
        <v>86</v>
      </c>
      <c r="C42" s="2">
        <f>B42+B41</f>
        <v>87</v>
      </c>
      <c r="D42" s="2">
        <f t="shared" ref="D42:AC42" si="3">C42+C41</f>
        <v>91</v>
      </c>
      <c r="E42" s="2">
        <f t="shared" si="3"/>
        <v>92</v>
      </c>
      <c r="F42" s="2">
        <f t="shared" si="3"/>
        <v>93</v>
      </c>
      <c r="G42" s="2">
        <f t="shared" si="3"/>
        <v>97</v>
      </c>
      <c r="H42" s="2">
        <f t="shared" si="3"/>
        <v>98</v>
      </c>
      <c r="I42" s="2">
        <f t="shared" si="3"/>
        <v>99</v>
      </c>
      <c r="J42" s="2">
        <f t="shared" si="3"/>
        <v>103</v>
      </c>
      <c r="K42" s="2">
        <f t="shared" si="3"/>
        <v>104</v>
      </c>
      <c r="L42" s="2">
        <f t="shared" si="3"/>
        <v>105</v>
      </c>
      <c r="M42" s="2">
        <f t="shared" si="3"/>
        <v>109</v>
      </c>
      <c r="N42" s="2">
        <f t="shared" si="3"/>
        <v>113</v>
      </c>
      <c r="O42" s="2">
        <f t="shared" si="3"/>
        <v>117</v>
      </c>
      <c r="P42" s="2">
        <f t="shared" si="3"/>
        <v>118</v>
      </c>
      <c r="Q42" s="2">
        <f t="shared" si="3"/>
        <v>119</v>
      </c>
      <c r="R42" s="2">
        <f t="shared" si="3"/>
        <v>123</v>
      </c>
      <c r="S42" s="2">
        <f t="shared" si="3"/>
        <v>124</v>
      </c>
      <c r="T42" s="2">
        <f t="shared" si="3"/>
        <v>125</v>
      </c>
      <c r="U42" s="2">
        <f t="shared" si="3"/>
        <v>129</v>
      </c>
      <c r="V42" s="2">
        <f t="shared" si="3"/>
        <v>130</v>
      </c>
      <c r="W42" s="2">
        <f t="shared" si="3"/>
        <v>131</v>
      </c>
      <c r="X42" s="2">
        <f t="shared" si="3"/>
        <v>135</v>
      </c>
      <c r="Y42" s="2">
        <f t="shared" si="3"/>
        <v>136</v>
      </c>
      <c r="Z42" s="2">
        <f t="shared" si="3"/>
        <v>137</v>
      </c>
      <c r="AA42" s="2">
        <f t="shared" si="3"/>
        <v>141</v>
      </c>
      <c r="AB42" s="2">
        <f t="shared" si="3"/>
        <v>145</v>
      </c>
      <c r="AC42" s="2">
        <f t="shared" si="3"/>
        <v>146</v>
      </c>
      <c r="AD42" s="11" t="s">
        <v>170</v>
      </c>
    </row>
    <row r="44" spans="1:30" s="4" customFormat="1">
      <c r="A44" s="4" t="s">
        <v>0</v>
      </c>
      <c r="B44" s="9" t="s">
        <v>4</v>
      </c>
    </row>
    <row r="45" spans="1:30" s="5" customFormat="1" ht="36">
      <c r="A45" s="7" t="s">
        <v>13</v>
      </c>
      <c r="B45" s="6" t="s">
        <v>33</v>
      </c>
      <c r="C45" s="6" t="s">
        <v>4</v>
      </c>
      <c r="D45" s="6" t="s">
        <v>164</v>
      </c>
      <c r="E45" s="6" t="s">
        <v>6</v>
      </c>
      <c r="F45" s="6" t="s">
        <v>175</v>
      </c>
      <c r="G45" s="6" t="s">
        <v>164</v>
      </c>
      <c r="H45" s="6" t="s">
        <v>6</v>
      </c>
      <c r="I45" s="6" t="s">
        <v>176</v>
      </c>
      <c r="J45" s="6" t="s">
        <v>164</v>
      </c>
      <c r="K45" s="6" t="s">
        <v>6</v>
      </c>
    </row>
    <row r="46" spans="1:30">
      <c r="A46" s="8" t="s">
        <v>29</v>
      </c>
      <c r="B46" s="2"/>
      <c r="C46" s="2" t="s">
        <v>51</v>
      </c>
      <c r="D46" s="2"/>
      <c r="E46" s="2"/>
      <c r="F46" s="2" t="s">
        <v>51</v>
      </c>
      <c r="G46" s="2"/>
      <c r="H46" s="2"/>
      <c r="I46" s="2" t="s">
        <v>51</v>
      </c>
      <c r="J46" s="2"/>
      <c r="K46" s="2"/>
    </row>
    <row r="47" spans="1:30">
      <c r="A47" s="8" t="s">
        <v>11</v>
      </c>
      <c r="B47" s="2">
        <v>1</v>
      </c>
      <c r="C47" s="2">
        <v>4</v>
      </c>
      <c r="D47" s="2">
        <v>1</v>
      </c>
      <c r="E47" s="2">
        <v>1</v>
      </c>
      <c r="F47" s="2">
        <v>4</v>
      </c>
      <c r="G47" s="2">
        <v>1</v>
      </c>
      <c r="H47" s="2">
        <v>1</v>
      </c>
      <c r="I47" s="2">
        <v>4</v>
      </c>
      <c r="J47" s="2">
        <v>1</v>
      </c>
      <c r="K47" s="2">
        <v>1</v>
      </c>
    </row>
    <row r="48" spans="1:30">
      <c r="A48" s="8" t="s">
        <v>12</v>
      </c>
      <c r="B48" s="2">
        <v>147</v>
      </c>
      <c r="C48" s="2">
        <f>B48+B47</f>
        <v>148</v>
      </c>
      <c r="D48" s="2">
        <f t="shared" ref="D48:K48" si="4">C48+C47</f>
        <v>152</v>
      </c>
      <c r="E48" s="2">
        <f t="shared" si="4"/>
        <v>153</v>
      </c>
      <c r="F48" s="2">
        <f t="shared" si="4"/>
        <v>154</v>
      </c>
      <c r="G48" s="2">
        <f t="shared" si="4"/>
        <v>158</v>
      </c>
      <c r="H48" s="2">
        <f t="shared" si="4"/>
        <v>159</v>
      </c>
      <c r="I48" s="2">
        <f t="shared" si="4"/>
        <v>160</v>
      </c>
      <c r="J48" s="2">
        <f t="shared" si="4"/>
        <v>164</v>
      </c>
      <c r="K48" s="2">
        <f t="shared" si="4"/>
        <v>165</v>
      </c>
    </row>
    <row r="50" spans="1:8" s="4" customFormat="1">
      <c r="A50" s="4" t="s">
        <v>0</v>
      </c>
      <c r="B50" s="9" t="s">
        <v>5</v>
      </c>
    </row>
    <row r="51" spans="1:8" s="5" customFormat="1" ht="36">
      <c r="A51" s="7" t="s">
        <v>13</v>
      </c>
      <c r="B51" s="6" t="s">
        <v>33</v>
      </c>
      <c r="C51" s="6" t="s">
        <v>177</v>
      </c>
      <c r="D51" s="6" t="s">
        <v>178</v>
      </c>
      <c r="E51" s="6" t="s">
        <v>164</v>
      </c>
      <c r="F51" s="6" t="s">
        <v>6</v>
      </c>
    </row>
    <row r="52" spans="1:8">
      <c r="A52" s="8" t="s">
        <v>29</v>
      </c>
      <c r="B52" s="2"/>
      <c r="C52" s="2"/>
      <c r="D52" s="2" t="s">
        <v>179</v>
      </c>
      <c r="E52" s="2"/>
      <c r="F52" s="2"/>
    </row>
    <row r="53" spans="1:8">
      <c r="A53" s="8" t="s">
        <v>11</v>
      </c>
      <c r="B53" s="2">
        <v>1</v>
      </c>
      <c r="C53" s="2">
        <v>4</v>
      </c>
      <c r="D53" s="2">
        <v>4</v>
      </c>
      <c r="E53" s="2">
        <v>1</v>
      </c>
      <c r="F53" s="2">
        <v>1</v>
      </c>
    </row>
    <row r="54" spans="1:8">
      <c r="A54" s="8" t="s">
        <v>12</v>
      </c>
      <c r="B54" s="2">
        <v>166</v>
      </c>
      <c r="C54" s="2">
        <f>B54+B53</f>
        <v>167</v>
      </c>
      <c r="D54" s="2">
        <f>C54+C53</f>
        <v>171</v>
      </c>
      <c r="E54" s="2">
        <f>D54+D53</f>
        <v>175</v>
      </c>
      <c r="F54" s="2">
        <f>E54+E53</f>
        <v>176</v>
      </c>
    </row>
    <row r="56" spans="1:8" s="4" customFormat="1">
      <c r="A56" s="4" t="s">
        <v>0</v>
      </c>
      <c r="B56" s="9" t="s">
        <v>118</v>
      </c>
    </row>
    <row r="57" spans="1:8" s="5" customFormat="1" ht="36">
      <c r="A57" s="7" t="s">
        <v>13</v>
      </c>
      <c r="B57" s="6" t="s">
        <v>33</v>
      </c>
      <c r="C57" s="6" t="s">
        <v>208</v>
      </c>
      <c r="D57" s="6" t="s">
        <v>205</v>
      </c>
      <c r="E57" s="6" t="s">
        <v>6</v>
      </c>
      <c r="F57" s="6" t="s">
        <v>209</v>
      </c>
      <c r="G57" s="6" t="s">
        <v>210</v>
      </c>
      <c r="H57" s="6" t="s">
        <v>6</v>
      </c>
    </row>
    <row r="58" spans="1:8" ht="20">
      <c r="A58" s="8" t="s">
        <v>29</v>
      </c>
      <c r="B58" s="2"/>
      <c r="C58" s="2" t="s">
        <v>110</v>
      </c>
      <c r="D58" s="2"/>
      <c r="E58" s="2"/>
      <c r="F58" s="2" t="s">
        <v>110</v>
      </c>
      <c r="G58" s="2"/>
      <c r="H58" s="2"/>
    </row>
    <row r="59" spans="1:8">
      <c r="A59" s="8" t="s">
        <v>11</v>
      </c>
      <c r="B59" s="2">
        <v>1</v>
      </c>
      <c r="C59" s="2">
        <v>4</v>
      </c>
      <c r="D59" s="2">
        <v>1</v>
      </c>
      <c r="E59" s="2">
        <v>1</v>
      </c>
      <c r="F59" s="2">
        <v>4</v>
      </c>
      <c r="G59" s="2">
        <v>1</v>
      </c>
      <c r="H59" s="2">
        <v>1</v>
      </c>
    </row>
    <row r="60" spans="1:8">
      <c r="A60" s="8" t="s">
        <v>12</v>
      </c>
      <c r="B60" s="2">
        <v>177</v>
      </c>
      <c r="C60" s="2">
        <f t="shared" ref="C60:H60" si="5">B60+B59</f>
        <v>178</v>
      </c>
      <c r="D60" s="2">
        <f t="shared" si="5"/>
        <v>182</v>
      </c>
      <c r="E60" s="2">
        <f t="shared" si="5"/>
        <v>183</v>
      </c>
      <c r="F60" s="2">
        <f t="shared" si="5"/>
        <v>184</v>
      </c>
      <c r="G60" s="2">
        <f t="shared" si="5"/>
        <v>188</v>
      </c>
      <c r="H60" s="2">
        <f t="shared" si="5"/>
        <v>189</v>
      </c>
    </row>
    <row r="62" spans="1:8" s="4" customFormat="1">
      <c r="A62" s="4" t="s">
        <v>0</v>
      </c>
      <c r="B62" s="9" t="s">
        <v>7</v>
      </c>
    </row>
    <row r="63" spans="1:8" s="5" customFormat="1" ht="36">
      <c r="A63" s="7" t="s">
        <v>13</v>
      </c>
      <c r="B63" s="6" t="s">
        <v>33</v>
      </c>
      <c r="C63" s="6" t="s">
        <v>180</v>
      </c>
      <c r="D63" s="6" t="s">
        <v>164</v>
      </c>
      <c r="E63" s="6" t="s">
        <v>6</v>
      </c>
    </row>
    <row r="64" spans="1:8">
      <c r="A64" s="8" t="s">
        <v>29</v>
      </c>
      <c r="B64" s="2"/>
      <c r="C64" s="2" t="s">
        <v>181</v>
      </c>
      <c r="D64" s="2"/>
      <c r="E64" s="2"/>
    </row>
    <row r="65" spans="1:14">
      <c r="A65" s="8" t="s">
        <v>11</v>
      </c>
      <c r="B65" s="2">
        <v>1</v>
      </c>
      <c r="C65" s="2">
        <v>4</v>
      </c>
      <c r="D65" s="2">
        <v>1</v>
      </c>
      <c r="E65" s="2">
        <v>1</v>
      </c>
    </row>
    <row r="66" spans="1:14">
      <c r="A66" s="8" t="s">
        <v>12</v>
      </c>
      <c r="B66" s="2">
        <v>190</v>
      </c>
      <c r="C66" s="2">
        <f>B66+B65</f>
        <v>191</v>
      </c>
      <c r="D66" s="2">
        <f t="shared" ref="D66:E66" si="6">C66+C65</f>
        <v>195</v>
      </c>
      <c r="E66" s="2">
        <f t="shared" si="6"/>
        <v>196</v>
      </c>
    </row>
    <row r="68" spans="1:14" s="4" customFormat="1">
      <c r="A68" s="4" t="s">
        <v>0</v>
      </c>
      <c r="B68" s="9" t="s">
        <v>82</v>
      </c>
    </row>
    <row r="69" spans="1:14" s="5" customFormat="1" ht="36">
      <c r="A69" s="7" t="s">
        <v>13</v>
      </c>
      <c r="B69" s="6" t="s">
        <v>33</v>
      </c>
      <c r="C69" s="6" t="s">
        <v>114</v>
      </c>
      <c r="D69" s="6" t="s">
        <v>211</v>
      </c>
      <c r="E69" s="6" t="s">
        <v>205</v>
      </c>
      <c r="F69" s="6" t="s">
        <v>6</v>
      </c>
      <c r="G69" s="6" t="s">
        <v>212</v>
      </c>
      <c r="H69" s="6" t="s">
        <v>213</v>
      </c>
      <c r="I69" s="6" t="s">
        <v>6</v>
      </c>
      <c r="J69" s="6" t="s">
        <v>214</v>
      </c>
      <c r="K69" s="6" t="s">
        <v>213</v>
      </c>
      <c r="L69" s="6" t="s">
        <v>6</v>
      </c>
    </row>
    <row r="70" spans="1:14" ht="20">
      <c r="A70" s="8" t="s">
        <v>29</v>
      </c>
      <c r="B70" s="2"/>
      <c r="C70" s="2" t="s">
        <v>116</v>
      </c>
      <c r="D70" s="2" t="s">
        <v>117</v>
      </c>
      <c r="E70" s="2"/>
      <c r="F70" s="2"/>
      <c r="G70" s="2" t="s">
        <v>117</v>
      </c>
      <c r="H70" s="2"/>
      <c r="I70" s="2"/>
      <c r="J70" s="2" t="s">
        <v>117</v>
      </c>
      <c r="K70" s="2"/>
      <c r="L70" s="2"/>
      <c r="M70" s="18" t="s">
        <v>219</v>
      </c>
    </row>
    <row r="71" spans="1:14">
      <c r="A71" s="8" t="s">
        <v>11</v>
      </c>
      <c r="B71" s="2">
        <v>1</v>
      </c>
      <c r="C71" s="2">
        <v>2</v>
      </c>
      <c r="D71" s="2">
        <v>4</v>
      </c>
      <c r="E71" s="2">
        <v>1</v>
      </c>
      <c r="F71" s="2">
        <v>1</v>
      </c>
      <c r="G71" s="2">
        <v>4</v>
      </c>
      <c r="H71" s="2">
        <v>1</v>
      </c>
      <c r="I71" s="2">
        <v>1</v>
      </c>
      <c r="J71" s="2">
        <v>4</v>
      </c>
      <c r="K71" s="2">
        <v>1</v>
      </c>
      <c r="L71" s="2">
        <v>1</v>
      </c>
    </row>
    <row r="72" spans="1:14">
      <c r="A72" s="8" t="s">
        <v>12</v>
      </c>
      <c r="B72" s="2">
        <v>197</v>
      </c>
      <c r="C72" s="2">
        <f t="shared" ref="C72" si="7">B72+B71</f>
        <v>198</v>
      </c>
      <c r="D72" s="2">
        <f t="shared" ref="D72:L72" si="8">C72+C71</f>
        <v>200</v>
      </c>
      <c r="E72" s="2">
        <f t="shared" si="8"/>
        <v>204</v>
      </c>
      <c r="F72" s="2">
        <f t="shared" si="8"/>
        <v>205</v>
      </c>
      <c r="G72" s="2">
        <f t="shared" si="8"/>
        <v>206</v>
      </c>
      <c r="H72" s="2">
        <f t="shared" si="8"/>
        <v>210</v>
      </c>
      <c r="I72" s="2">
        <f t="shared" si="8"/>
        <v>211</v>
      </c>
      <c r="J72" s="2">
        <f t="shared" si="8"/>
        <v>212</v>
      </c>
      <c r="K72" s="2">
        <f t="shared" si="8"/>
        <v>216</v>
      </c>
      <c r="L72" s="2">
        <f t="shared" si="8"/>
        <v>217</v>
      </c>
    </row>
    <row r="74" spans="1:14" s="4" customFormat="1">
      <c r="A74" s="4" t="s">
        <v>0</v>
      </c>
      <c r="B74" s="9" t="s">
        <v>8</v>
      </c>
    </row>
    <row r="75" spans="1:14" s="5" customFormat="1" ht="36">
      <c r="A75" s="7" t="s">
        <v>13</v>
      </c>
      <c r="B75" s="6" t="s">
        <v>33</v>
      </c>
      <c r="C75" s="6" t="s">
        <v>182</v>
      </c>
      <c r="D75" s="6" t="s">
        <v>164</v>
      </c>
      <c r="E75" s="6" t="s">
        <v>6</v>
      </c>
      <c r="F75" s="6" t="s">
        <v>184</v>
      </c>
      <c r="G75" s="6" t="s">
        <v>164</v>
      </c>
      <c r="H75" s="6" t="s">
        <v>6</v>
      </c>
      <c r="I75" s="6" t="s">
        <v>185</v>
      </c>
      <c r="J75" s="6" t="s">
        <v>164</v>
      </c>
      <c r="K75" s="6" t="s">
        <v>6</v>
      </c>
      <c r="L75" s="6" t="s">
        <v>186</v>
      </c>
      <c r="M75" s="6" t="s">
        <v>164</v>
      </c>
      <c r="N75" s="6" t="s">
        <v>6</v>
      </c>
    </row>
    <row r="76" spans="1:14">
      <c r="A76" s="8" t="s">
        <v>29</v>
      </c>
      <c r="B76" s="2"/>
      <c r="C76" s="10" t="s">
        <v>183</v>
      </c>
      <c r="D76" s="2"/>
      <c r="E76" s="2"/>
      <c r="F76" s="10" t="s">
        <v>183</v>
      </c>
      <c r="G76" s="2"/>
      <c r="H76" s="2"/>
      <c r="I76" s="2" t="s">
        <v>117</v>
      </c>
      <c r="J76" s="2"/>
      <c r="K76" s="2"/>
      <c r="L76" s="2" t="s">
        <v>51</v>
      </c>
      <c r="M76" s="2"/>
      <c r="N76" s="2"/>
    </row>
    <row r="77" spans="1:14">
      <c r="A77" s="8" t="s">
        <v>11</v>
      </c>
      <c r="B77" s="2">
        <v>1</v>
      </c>
      <c r="C77" s="2">
        <v>4</v>
      </c>
      <c r="D77" s="2">
        <v>1</v>
      </c>
      <c r="E77" s="2">
        <v>1</v>
      </c>
      <c r="F77" s="2">
        <v>4</v>
      </c>
      <c r="G77" s="2">
        <v>1</v>
      </c>
      <c r="H77" s="2">
        <v>1</v>
      </c>
      <c r="I77" s="2">
        <v>4</v>
      </c>
      <c r="J77" s="2">
        <v>1</v>
      </c>
      <c r="K77" s="2">
        <v>1</v>
      </c>
      <c r="L77" s="2">
        <v>4</v>
      </c>
      <c r="M77" s="2">
        <v>1</v>
      </c>
      <c r="N77" s="2">
        <v>1</v>
      </c>
    </row>
    <row r="78" spans="1:14">
      <c r="A78" s="8" t="s">
        <v>12</v>
      </c>
      <c r="B78" s="2">
        <v>218</v>
      </c>
      <c r="C78" s="2">
        <f>B78+B77</f>
        <v>219</v>
      </c>
      <c r="D78" s="2">
        <f t="shared" ref="D78:N78" si="9">C78+C77</f>
        <v>223</v>
      </c>
      <c r="E78" s="2">
        <f t="shared" si="9"/>
        <v>224</v>
      </c>
      <c r="F78" s="2">
        <f t="shared" si="9"/>
        <v>225</v>
      </c>
      <c r="G78" s="2">
        <f t="shared" si="9"/>
        <v>229</v>
      </c>
      <c r="H78" s="2">
        <f t="shared" si="9"/>
        <v>230</v>
      </c>
      <c r="I78" s="2">
        <f t="shared" si="9"/>
        <v>231</v>
      </c>
      <c r="J78" s="2">
        <f t="shared" si="9"/>
        <v>235</v>
      </c>
      <c r="K78" s="2">
        <f t="shared" si="9"/>
        <v>236</v>
      </c>
      <c r="L78" s="2">
        <f t="shared" si="9"/>
        <v>237</v>
      </c>
      <c r="M78" s="2">
        <f t="shared" si="9"/>
        <v>241</v>
      </c>
      <c r="N78" s="2">
        <f t="shared" si="9"/>
        <v>242</v>
      </c>
    </row>
    <row r="80" spans="1:14" s="4" customFormat="1">
      <c r="A80" s="4" t="s">
        <v>0</v>
      </c>
      <c r="B80" s="9" t="s">
        <v>83</v>
      </c>
    </row>
    <row r="81" spans="1:8" s="5" customFormat="1" ht="36">
      <c r="A81" s="7" t="s">
        <v>13</v>
      </c>
      <c r="B81" s="6" t="s">
        <v>33</v>
      </c>
      <c r="C81" s="6" t="s">
        <v>215</v>
      </c>
      <c r="D81" s="6" t="s">
        <v>217</v>
      </c>
      <c r="E81" s="6" t="s">
        <v>203</v>
      </c>
      <c r="F81" s="6" t="s">
        <v>218</v>
      </c>
      <c r="G81" s="6" t="s">
        <v>217</v>
      </c>
      <c r="H81" s="6" t="s">
        <v>203</v>
      </c>
    </row>
    <row r="82" spans="1:8">
      <c r="A82" s="8" t="s">
        <v>29</v>
      </c>
      <c r="B82" s="2"/>
      <c r="C82" s="2" t="s">
        <v>216</v>
      </c>
      <c r="D82" s="2"/>
      <c r="E82" s="2"/>
      <c r="F82" s="2"/>
      <c r="G82" s="2"/>
      <c r="H82" s="2"/>
    </row>
    <row r="83" spans="1:8">
      <c r="A83" s="8" t="s">
        <v>11</v>
      </c>
      <c r="B83" s="2">
        <v>1</v>
      </c>
      <c r="C83" s="2">
        <v>4</v>
      </c>
      <c r="D83" s="2">
        <v>1</v>
      </c>
      <c r="E83" s="2">
        <v>1</v>
      </c>
      <c r="F83" s="2">
        <v>4</v>
      </c>
      <c r="G83" s="2">
        <v>1</v>
      </c>
      <c r="H83" s="2">
        <v>1</v>
      </c>
    </row>
    <row r="84" spans="1:8">
      <c r="A84" s="8" t="s">
        <v>12</v>
      </c>
      <c r="B84" s="2">
        <v>243</v>
      </c>
      <c r="C84" s="2">
        <f t="shared" ref="C84:F84" si="10">B84+B83</f>
        <v>244</v>
      </c>
      <c r="D84" s="2">
        <f t="shared" si="10"/>
        <v>248</v>
      </c>
      <c r="E84" s="2">
        <f t="shared" si="10"/>
        <v>249</v>
      </c>
      <c r="F84" s="2">
        <f t="shared" si="10"/>
        <v>250</v>
      </c>
      <c r="G84" s="2">
        <f t="shared" ref="G84" si="11">F84+F83</f>
        <v>254</v>
      </c>
      <c r="H84" s="2">
        <f t="shared" ref="H84" si="12">G84+G83</f>
        <v>255</v>
      </c>
    </row>
    <row r="137" spans="7:10">
      <c r="G137"/>
      <c r="H137"/>
      <c r="I137"/>
      <c r="J137"/>
    </row>
    <row r="138" spans="7:10">
      <c r="G138"/>
      <c r="H138"/>
    </row>
    <row r="139" spans="7:10">
      <c r="G139"/>
      <c r="H139"/>
    </row>
    <row r="140" spans="7:10">
      <c r="G140"/>
      <c r="H140"/>
    </row>
    <row r="141" spans="7:10">
      <c r="G141"/>
      <c r="H141"/>
    </row>
    <row r="142" spans="7:10">
      <c r="G142"/>
      <c r="H142"/>
    </row>
    <row r="143" spans="7:10">
      <c r="G143"/>
      <c r="H143"/>
    </row>
    <row r="144" spans="7:10">
      <c r="G144"/>
      <c r="H144"/>
    </row>
    <row r="145" spans="7:8">
      <c r="G145"/>
      <c r="H145"/>
    </row>
    <row r="146" spans="7:8">
      <c r="G146"/>
      <c r="H146"/>
    </row>
    <row r="147" spans="7:8">
      <c r="G147"/>
      <c r="H147"/>
    </row>
    <row r="148" spans="7:8">
      <c r="G148"/>
      <c r="H148"/>
    </row>
    <row r="149" spans="7:8">
      <c r="G149"/>
      <c r="H149"/>
    </row>
    <row r="150" spans="7:8">
      <c r="G150"/>
      <c r="H150"/>
    </row>
    <row r="151" spans="7:8">
      <c r="G151"/>
      <c r="H151"/>
    </row>
    <row r="152" spans="7:8">
      <c r="G152"/>
      <c r="H152"/>
    </row>
    <row r="153" spans="7:8">
      <c r="G153"/>
      <c r="H153"/>
    </row>
    <row r="154" spans="7:8">
      <c r="G154"/>
      <c r="H154"/>
    </row>
    <row r="155" spans="7:8">
      <c r="G155"/>
      <c r="H155"/>
    </row>
    <row r="156" spans="7:8">
      <c r="G156"/>
      <c r="H156"/>
    </row>
    <row r="157" spans="7:8">
      <c r="G157"/>
      <c r="H157"/>
    </row>
    <row r="158" spans="7:8">
      <c r="G158"/>
      <c r="H158"/>
    </row>
    <row r="159" spans="7:8">
      <c r="G159"/>
      <c r="H159"/>
    </row>
    <row r="160" spans="7:8">
      <c r="G160"/>
      <c r="H160"/>
    </row>
    <row r="161" spans="7:10">
      <c r="G161"/>
      <c r="H161"/>
      <c r="I161"/>
      <c r="J161"/>
    </row>
    <row r="162" spans="7:10">
      <c r="G162"/>
      <c r="H162"/>
    </row>
    <row r="163" spans="7:10">
      <c r="G163"/>
      <c r="H163"/>
    </row>
    <row r="164" spans="7:10">
      <c r="G164"/>
      <c r="H164"/>
    </row>
    <row r="165" spans="7:10">
      <c r="G165"/>
      <c r="H165"/>
    </row>
    <row r="166" spans="7:10">
      <c r="G166"/>
      <c r="H166"/>
    </row>
    <row r="167" spans="7:10">
      <c r="G167"/>
      <c r="H167"/>
    </row>
    <row r="168" spans="7:10">
      <c r="G168"/>
      <c r="H168"/>
    </row>
    <row r="169" spans="7:10">
      <c r="G169"/>
      <c r="H169"/>
    </row>
    <row r="170" spans="7:10">
      <c r="G170"/>
      <c r="H170"/>
    </row>
    <row r="171" spans="7:10">
      <c r="G171"/>
      <c r="H171"/>
    </row>
    <row r="172" spans="7:10">
      <c r="G172"/>
      <c r="H172"/>
    </row>
    <row r="173" spans="7:10">
      <c r="G173"/>
      <c r="H173"/>
    </row>
    <row r="174" spans="7:10">
      <c r="G174"/>
      <c r="H174"/>
    </row>
    <row r="175" spans="7:10">
      <c r="G175"/>
      <c r="H175"/>
    </row>
    <row r="176" spans="7:10">
      <c r="G176"/>
      <c r="H176"/>
    </row>
    <row r="177" spans="7:8">
      <c r="G177"/>
      <c r="H177"/>
    </row>
    <row r="178" spans="7:8">
      <c r="G178"/>
      <c r="H178"/>
    </row>
    <row r="179" spans="7:8">
      <c r="G179"/>
      <c r="H179"/>
    </row>
    <row r="180" spans="7:8">
      <c r="G180"/>
      <c r="H180"/>
    </row>
    <row r="181" spans="7:8">
      <c r="G181"/>
      <c r="H181"/>
    </row>
    <row r="182" spans="7:8">
      <c r="G182"/>
      <c r="H182"/>
    </row>
    <row r="183" spans="7:8">
      <c r="G183"/>
      <c r="H183"/>
    </row>
    <row r="184" spans="7:8">
      <c r="G184"/>
      <c r="H184"/>
    </row>
  </sheetData>
  <mergeCells count="1">
    <mergeCell ref="F23:G2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647-9E3E-47A8-8DFB-E1A08948BD2F}">
  <sheetPr>
    <tabColor theme="4" tint="0.59999389629810485"/>
  </sheetPr>
  <dimension ref="A1:Y93"/>
  <sheetViews>
    <sheetView workbookViewId="0">
      <selection activeCell="A14" sqref="A10:XFD14"/>
    </sheetView>
  </sheetViews>
  <sheetFormatPr defaultColWidth="10.83203125" defaultRowHeight="18"/>
  <cols>
    <col min="1" max="1" width="13.83203125" style="3" customWidth="1"/>
    <col min="2" max="16384" width="10.83203125" style="3"/>
  </cols>
  <sheetData>
    <row r="1" spans="1:13" s="13" customFormat="1" ht="25" customHeight="1">
      <c r="A1" s="12" t="s">
        <v>130</v>
      </c>
    </row>
    <row r="2" spans="1:13">
      <c r="A2" s="11"/>
    </row>
    <row r="3" spans="1:13">
      <c r="A3" s="16" t="s">
        <v>72</v>
      </c>
      <c r="B3" s="11" t="s">
        <v>155</v>
      </c>
    </row>
    <row r="4" spans="1:13">
      <c r="A4" s="16" t="s">
        <v>74</v>
      </c>
      <c r="B4" s="11" t="s">
        <v>156</v>
      </c>
    </row>
    <row r="5" spans="1:13">
      <c r="A5" s="16" t="s">
        <v>75</v>
      </c>
      <c r="B5" s="11" t="s">
        <v>76</v>
      </c>
    </row>
    <row r="6" spans="1:13">
      <c r="A6" s="11"/>
      <c r="B6" s="11" t="s">
        <v>77</v>
      </c>
    </row>
    <row r="7" spans="1:13">
      <c r="A7" s="11"/>
      <c r="B7" s="11" t="s">
        <v>78</v>
      </c>
    </row>
    <row r="8" spans="1:13">
      <c r="A8" s="16" t="s">
        <v>135</v>
      </c>
      <c r="B8" s="11" t="s">
        <v>133</v>
      </c>
    </row>
    <row r="9" spans="1:13">
      <c r="A9" s="11"/>
      <c r="B9" s="11" t="s">
        <v>134</v>
      </c>
    </row>
    <row r="10" spans="1:13">
      <c r="A10" s="11"/>
      <c r="B10" s="11" t="s">
        <v>231</v>
      </c>
    </row>
    <row r="11" spans="1:13">
      <c r="A11" s="11"/>
      <c r="B11" s="11" t="s">
        <v>232</v>
      </c>
    </row>
    <row r="12" spans="1:13">
      <c r="A12" s="11"/>
      <c r="B12" s="11" t="s">
        <v>233</v>
      </c>
    </row>
    <row r="13" spans="1:13">
      <c r="A13" s="11"/>
      <c r="B13" s="11" t="s">
        <v>234</v>
      </c>
    </row>
    <row r="14" spans="1:13">
      <c r="A14" s="11"/>
      <c r="B14" s="11" t="s">
        <v>236</v>
      </c>
    </row>
    <row r="15" spans="1:13">
      <c r="A15" s="11"/>
    </row>
    <row r="16" spans="1:1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6</v>
      </c>
      <c r="J16" s="1" t="s">
        <v>8</v>
      </c>
      <c r="K16" s="1" t="s">
        <v>6</v>
      </c>
      <c r="L16" s="1" t="s">
        <v>9</v>
      </c>
      <c r="M16" s="1" t="s">
        <v>10</v>
      </c>
    </row>
    <row r="17" spans="1:25">
      <c r="A17" s="1" t="s">
        <v>11</v>
      </c>
      <c r="B17" s="2">
        <v>52</v>
      </c>
      <c r="C17" s="2">
        <v>13</v>
      </c>
      <c r="D17" s="2">
        <v>41</v>
      </c>
      <c r="E17" s="2">
        <v>5</v>
      </c>
      <c r="F17" s="2">
        <v>9</v>
      </c>
      <c r="G17" s="2">
        <v>9</v>
      </c>
      <c r="H17" s="2">
        <v>5</v>
      </c>
      <c r="I17" s="2">
        <v>9</v>
      </c>
      <c r="J17" s="2">
        <v>5</v>
      </c>
      <c r="K17" s="2">
        <v>29</v>
      </c>
      <c r="L17" s="2">
        <v>41</v>
      </c>
      <c r="M17" s="2">
        <v>44</v>
      </c>
    </row>
    <row r="18" spans="1:25">
      <c r="A18" s="1" t="s">
        <v>12</v>
      </c>
      <c r="B18" s="2">
        <v>1</v>
      </c>
      <c r="C18" s="2">
        <f>B18+B17</f>
        <v>53</v>
      </c>
      <c r="D18" s="2">
        <f t="shared" ref="D18:M18" si="0">C18+C17</f>
        <v>66</v>
      </c>
      <c r="E18" s="2">
        <f t="shared" si="0"/>
        <v>107</v>
      </c>
      <c r="F18" s="2">
        <f t="shared" si="0"/>
        <v>112</v>
      </c>
      <c r="G18" s="2">
        <f t="shared" si="0"/>
        <v>121</v>
      </c>
      <c r="H18" s="2">
        <f t="shared" si="0"/>
        <v>130</v>
      </c>
      <c r="I18" s="2">
        <f t="shared" si="0"/>
        <v>135</v>
      </c>
      <c r="J18" s="2">
        <f t="shared" si="0"/>
        <v>144</v>
      </c>
      <c r="K18" s="2">
        <f t="shared" si="0"/>
        <v>149</v>
      </c>
      <c r="L18" s="2">
        <f t="shared" si="0"/>
        <v>178</v>
      </c>
      <c r="M18" s="2">
        <f t="shared" si="0"/>
        <v>219</v>
      </c>
    </row>
    <row r="22" spans="1:25" s="4" customFormat="1">
      <c r="A22" s="4" t="s">
        <v>0</v>
      </c>
      <c r="B22" s="9" t="s">
        <v>1</v>
      </c>
    </row>
    <row r="23" spans="1:25" s="5" customFormat="1" ht="36">
      <c r="A23" s="7" t="s">
        <v>13</v>
      </c>
      <c r="B23" s="6" t="s">
        <v>32</v>
      </c>
      <c r="C23" s="6" t="s">
        <v>14</v>
      </c>
      <c r="D23" s="6" t="s">
        <v>15</v>
      </c>
      <c r="E23" s="6" t="s">
        <v>16</v>
      </c>
      <c r="F23" s="6" t="s">
        <v>17</v>
      </c>
      <c r="G23" s="6" t="s">
        <v>18</v>
      </c>
      <c r="H23" s="6" t="s">
        <v>19</v>
      </c>
      <c r="I23" s="6" t="s">
        <v>20</v>
      </c>
      <c r="J23" s="6" t="s">
        <v>21</v>
      </c>
      <c r="K23" s="6" t="s">
        <v>22</v>
      </c>
      <c r="L23" s="6" t="s">
        <v>6</v>
      </c>
      <c r="M23" s="6" t="s">
        <v>6</v>
      </c>
      <c r="N23" s="6" t="s">
        <v>6</v>
      </c>
      <c r="O23" s="6" t="s">
        <v>6</v>
      </c>
      <c r="P23" s="6" t="s">
        <v>6</v>
      </c>
      <c r="Q23" s="6" t="s">
        <v>6</v>
      </c>
      <c r="R23" s="6" t="s">
        <v>6</v>
      </c>
      <c r="S23" s="6" t="s">
        <v>23</v>
      </c>
      <c r="T23" s="6" t="s">
        <v>24</v>
      </c>
      <c r="U23" s="6" t="s">
        <v>25</v>
      </c>
      <c r="V23" s="6" t="s">
        <v>26</v>
      </c>
      <c r="W23" s="6" t="s">
        <v>27</v>
      </c>
      <c r="X23" s="6" t="s">
        <v>28</v>
      </c>
    </row>
    <row r="24" spans="1:25">
      <c r="A24" s="8" t="s">
        <v>29</v>
      </c>
      <c r="B24" s="2"/>
      <c r="C24" s="2"/>
      <c r="D24" s="2"/>
      <c r="E24" s="2"/>
      <c r="F24" s="2" t="s">
        <v>30</v>
      </c>
      <c r="G24" s="2" t="s">
        <v>30</v>
      </c>
      <c r="H24" s="2" t="s">
        <v>31</v>
      </c>
      <c r="I24" s="2" t="s">
        <v>31</v>
      </c>
      <c r="J24" s="2" t="s">
        <v>31</v>
      </c>
      <c r="K24" s="2" t="s">
        <v>31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>
      <c r="A25" s="8" t="s">
        <v>11</v>
      </c>
      <c r="B25" s="2">
        <v>2</v>
      </c>
      <c r="C25" s="2">
        <v>2</v>
      </c>
      <c r="D25" s="2">
        <v>4</v>
      </c>
      <c r="E25" s="2">
        <v>2</v>
      </c>
      <c r="F25" s="2">
        <v>4</v>
      </c>
      <c r="G25" s="2">
        <v>4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11"/>
    </row>
    <row r="26" spans="1:25">
      <c r="A26" s="8" t="s">
        <v>12</v>
      </c>
      <c r="B26" s="2">
        <v>1</v>
      </c>
      <c r="C26" s="2">
        <f>B26+B25</f>
        <v>3</v>
      </c>
      <c r="D26" s="2">
        <f t="shared" ref="D26:X26" si="1">C26+C25</f>
        <v>5</v>
      </c>
      <c r="E26" s="2">
        <f t="shared" si="1"/>
        <v>9</v>
      </c>
      <c r="F26" s="2">
        <f t="shared" si="1"/>
        <v>11</v>
      </c>
      <c r="G26" s="2">
        <f t="shared" si="1"/>
        <v>15</v>
      </c>
      <c r="H26" s="2">
        <f t="shared" si="1"/>
        <v>19</v>
      </c>
      <c r="I26" s="2">
        <f t="shared" si="1"/>
        <v>21</v>
      </c>
      <c r="J26" s="2">
        <f t="shared" si="1"/>
        <v>23</v>
      </c>
      <c r="K26" s="2">
        <f t="shared" si="1"/>
        <v>25</v>
      </c>
      <c r="L26" s="2">
        <f t="shared" si="1"/>
        <v>27</v>
      </c>
      <c r="M26" s="2">
        <f t="shared" si="1"/>
        <v>29</v>
      </c>
      <c r="N26" s="2">
        <f t="shared" si="1"/>
        <v>31</v>
      </c>
      <c r="O26" s="2">
        <f t="shared" si="1"/>
        <v>33</v>
      </c>
      <c r="P26" s="2">
        <f t="shared" si="1"/>
        <v>35</v>
      </c>
      <c r="Q26" s="2">
        <f t="shared" si="1"/>
        <v>37</v>
      </c>
      <c r="R26" s="2">
        <f t="shared" si="1"/>
        <v>39</v>
      </c>
      <c r="S26" s="2">
        <f t="shared" si="1"/>
        <v>41</v>
      </c>
      <c r="T26" s="2">
        <f t="shared" si="1"/>
        <v>43</v>
      </c>
      <c r="U26" s="2">
        <f t="shared" si="1"/>
        <v>45</v>
      </c>
      <c r="V26" s="2">
        <f t="shared" si="1"/>
        <v>47</v>
      </c>
      <c r="W26" s="2">
        <f t="shared" si="1"/>
        <v>49</v>
      </c>
      <c r="X26" s="2">
        <f t="shared" si="1"/>
        <v>51</v>
      </c>
    </row>
    <row r="27" spans="1:25" s="15" customFormat="1" ht="203.5" customHeight="1">
      <c r="B27" s="14" t="s">
        <v>69</v>
      </c>
      <c r="E27" s="14" t="s">
        <v>131</v>
      </c>
      <c r="F27" s="19" t="s">
        <v>150</v>
      </c>
      <c r="G27" s="19"/>
      <c r="H27" s="14" t="s">
        <v>66</v>
      </c>
    </row>
    <row r="29" spans="1:25" s="4" customFormat="1">
      <c r="A29" s="4" t="s">
        <v>0</v>
      </c>
      <c r="B29" s="9" t="s">
        <v>2</v>
      </c>
    </row>
    <row r="30" spans="1:25" s="5" customFormat="1" ht="36">
      <c r="A30" s="7" t="s">
        <v>13</v>
      </c>
      <c r="B30" s="6" t="s">
        <v>33</v>
      </c>
      <c r="C30" s="6" t="s">
        <v>34</v>
      </c>
      <c r="D30" s="6" t="s">
        <v>35</v>
      </c>
      <c r="E30" s="6" t="s">
        <v>6</v>
      </c>
    </row>
    <row r="31" spans="1:25">
      <c r="A31" s="8" t="s">
        <v>29</v>
      </c>
      <c r="B31" s="2"/>
      <c r="C31" s="2" t="s">
        <v>39</v>
      </c>
      <c r="D31" s="2"/>
      <c r="E31" s="2"/>
    </row>
    <row r="32" spans="1:25">
      <c r="A32" s="8" t="s">
        <v>11</v>
      </c>
      <c r="B32" s="2">
        <v>1</v>
      </c>
      <c r="C32" s="2">
        <v>4</v>
      </c>
      <c r="D32" s="2">
        <v>4</v>
      </c>
      <c r="E32" s="2">
        <v>4</v>
      </c>
    </row>
    <row r="33" spans="1:13">
      <c r="A33" s="8" t="s">
        <v>12</v>
      </c>
      <c r="B33" s="2">
        <v>53</v>
      </c>
      <c r="C33" s="2">
        <f>B33+B32</f>
        <v>54</v>
      </c>
      <c r="D33" s="2">
        <f t="shared" ref="D33:E33" si="2">C33+C32</f>
        <v>58</v>
      </c>
      <c r="E33" s="2">
        <f t="shared" si="2"/>
        <v>62</v>
      </c>
    </row>
    <row r="35" spans="1:13" s="4" customFormat="1">
      <c r="A35" s="4" t="s">
        <v>0</v>
      </c>
      <c r="B35" s="9" t="s">
        <v>36</v>
      </c>
    </row>
    <row r="36" spans="1:13" s="5" customFormat="1" ht="54">
      <c r="A36" s="7" t="s">
        <v>13</v>
      </c>
      <c r="B36" s="6" t="s">
        <v>33</v>
      </c>
      <c r="C36" s="6" t="s">
        <v>37</v>
      </c>
      <c r="D36" s="6" t="s">
        <v>40</v>
      </c>
      <c r="E36" s="6" t="s">
        <v>49</v>
      </c>
      <c r="F36" s="6" t="s">
        <v>48</v>
      </c>
      <c r="G36" s="6" t="s">
        <v>42</v>
      </c>
      <c r="H36" s="6" t="s">
        <v>43</v>
      </c>
      <c r="I36" s="6" t="s">
        <v>44</v>
      </c>
      <c r="J36" s="6" t="s">
        <v>45</v>
      </c>
      <c r="K36" s="6" t="s">
        <v>46</v>
      </c>
      <c r="L36" s="6" t="s">
        <v>47</v>
      </c>
    </row>
    <row r="37" spans="1:13">
      <c r="A37" s="8" t="s">
        <v>29</v>
      </c>
      <c r="B37" s="2"/>
      <c r="C37" s="2" t="s">
        <v>38</v>
      </c>
      <c r="D37" s="2" t="s">
        <v>38</v>
      </c>
      <c r="E37" s="2" t="s">
        <v>41</v>
      </c>
      <c r="F37" s="2" t="s">
        <v>38</v>
      </c>
      <c r="G37" s="2" t="s">
        <v>41</v>
      </c>
      <c r="H37" s="2"/>
      <c r="I37" s="2"/>
      <c r="J37" s="2"/>
      <c r="K37" s="2"/>
      <c r="L37" s="2"/>
      <c r="M37" s="11" t="s">
        <v>58</v>
      </c>
    </row>
    <row r="38" spans="1:13">
      <c r="A38" s="8" t="s">
        <v>11</v>
      </c>
      <c r="B38" s="2">
        <v>1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  <c r="I38" s="2">
        <v>4</v>
      </c>
      <c r="J38" s="2">
        <v>4</v>
      </c>
      <c r="K38" s="2">
        <v>4</v>
      </c>
      <c r="L38" s="2">
        <v>4</v>
      </c>
      <c r="M38" s="11" t="s">
        <v>132</v>
      </c>
    </row>
    <row r="39" spans="1:13">
      <c r="A39" s="8" t="s">
        <v>12</v>
      </c>
      <c r="B39" s="2">
        <v>66</v>
      </c>
      <c r="C39" s="2">
        <f>B39+B38</f>
        <v>67</v>
      </c>
      <c r="D39" s="2">
        <f t="shared" ref="D39:L39" si="3">C39+C38</f>
        <v>71</v>
      </c>
      <c r="E39" s="2">
        <f t="shared" si="3"/>
        <v>75</v>
      </c>
      <c r="F39" s="2">
        <f t="shared" si="3"/>
        <v>79</v>
      </c>
      <c r="G39" s="2">
        <f t="shared" si="3"/>
        <v>83</v>
      </c>
      <c r="H39" s="2">
        <f t="shared" si="3"/>
        <v>87</v>
      </c>
      <c r="I39" s="2">
        <f t="shared" si="3"/>
        <v>91</v>
      </c>
      <c r="J39" s="2">
        <f t="shared" si="3"/>
        <v>95</v>
      </c>
      <c r="K39" s="2">
        <f t="shared" si="3"/>
        <v>99</v>
      </c>
      <c r="L39" s="2">
        <f t="shared" si="3"/>
        <v>103</v>
      </c>
    </row>
    <row r="41" spans="1:13" s="4" customFormat="1">
      <c r="A41" s="4" t="s">
        <v>0</v>
      </c>
      <c r="B41" s="9" t="s">
        <v>4</v>
      </c>
    </row>
    <row r="42" spans="1:13" s="5" customFormat="1" ht="36">
      <c r="A42" s="7" t="s">
        <v>13</v>
      </c>
      <c r="B42" s="6" t="s">
        <v>33</v>
      </c>
      <c r="C42" s="6" t="s">
        <v>50</v>
      </c>
    </row>
    <row r="43" spans="1:13">
      <c r="A43" s="8" t="s">
        <v>29</v>
      </c>
      <c r="B43" s="2"/>
      <c r="C43" s="2" t="s">
        <v>51</v>
      </c>
    </row>
    <row r="44" spans="1:13">
      <c r="A44" s="8" t="s">
        <v>11</v>
      </c>
      <c r="B44" s="2">
        <v>1</v>
      </c>
      <c r="C44" s="2">
        <v>4</v>
      </c>
      <c r="D44" s="11" t="s">
        <v>71</v>
      </c>
    </row>
    <row r="45" spans="1:13">
      <c r="A45" s="8" t="s">
        <v>12</v>
      </c>
      <c r="B45" s="2">
        <v>107</v>
      </c>
      <c r="C45" s="2">
        <f>B45+B44</f>
        <v>108</v>
      </c>
    </row>
    <row r="47" spans="1:13" s="4" customFormat="1">
      <c r="A47" s="4" t="s">
        <v>0</v>
      </c>
      <c r="B47" s="9" t="s">
        <v>5</v>
      </c>
    </row>
    <row r="48" spans="1:13" s="5" customFormat="1" ht="36">
      <c r="A48" s="7" t="s">
        <v>13</v>
      </c>
      <c r="B48" s="6" t="s">
        <v>33</v>
      </c>
      <c r="C48" s="6" t="s">
        <v>52</v>
      </c>
      <c r="D48" s="6" t="s">
        <v>53</v>
      </c>
    </row>
    <row r="49" spans="1:4">
      <c r="A49" s="8" t="s">
        <v>29</v>
      </c>
      <c r="B49" s="2"/>
      <c r="C49" s="2"/>
      <c r="D49" s="2"/>
    </row>
    <row r="50" spans="1:4">
      <c r="A50" s="8" t="s">
        <v>11</v>
      </c>
      <c r="B50" s="2">
        <v>1</v>
      </c>
      <c r="C50" s="2">
        <v>4</v>
      </c>
      <c r="D50" s="2">
        <v>4</v>
      </c>
    </row>
    <row r="51" spans="1:4">
      <c r="A51" s="8" t="s">
        <v>12</v>
      </c>
      <c r="B51" s="2">
        <v>112</v>
      </c>
      <c r="C51" s="2">
        <f>B51+B50</f>
        <v>113</v>
      </c>
      <c r="D51" s="2">
        <f>C51+C50</f>
        <v>117</v>
      </c>
    </row>
    <row r="53" spans="1:4" s="4" customFormat="1">
      <c r="A53" s="4" t="s">
        <v>0</v>
      </c>
      <c r="B53" s="9" t="s">
        <v>6</v>
      </c>
    </row>
    <row r="54" spans="1:4" s="5" customFormat="1">
      <c r="A54" s="7" t="s">
        <v>13</v>
      </c>
      <c r="B54" s="6" t="s">
        <v>6</v>
      </c>
      <c r="C54" s="6" t="s">
        <v>6</v>
      </c>
      <c r="D54" s="6" t="s">
        <v>6</v>
      </c>
    </row>
    <row r="55" spans="1:4">
      <c r="A55" s="8" t="s">
        <v>29</v>
      </c>
      <c r="B55" s="2"/>
      <c r="C55" s="2"/>
      <c r="D55" s="2"/>
    </row>
    <row r="56" spans="1:4">
      <c r="A56" s="8" t="s">
        <v>11</v>
      </c>
      <c r="B56" s="2">
        <v>1</v>
      </c>
      <c r="C56" s="2">
        <v>4</v>
      </c>
      <c r="D56" s="2">
        <v>4</v>
      </c>
    </row>
    <row r="57" spans="1:4">
      <c r="A57" s="8" t="s">
        <v>12</v>
      </c>
      <c r="B57" s="2">
        <v>121</v>
      </c>
      <c r="C57" s="2">
        <f>B57+B56</f>
        <v>122</v>
      </c>
      <c r="D57" s="2">
        <f>C57+C56</f>
        <v>126</v>
      </c>
    </row>
    <row r="59" spans="1:4" s="4" customFormat="1">
      <c r="A59" s="4" t="s">
        <v>0</v>
      </c>
      <c r="B59" s="9" t="s">
        <v>7</v>
      </c>
    </row>
    <row r="60" spans="1:4" s="5" customFormat="1" ht="36">
      <c r="A60" s="7" t="s">
        <v>13</v>
      </c>
      <c r="B60" s="6" t="s">
        <v>33</v>
      </c>
      <c r="C60" s="6" t="s">
        <v>54</v>
      </c>
    </row>
    <row r="61" spans="1:4">
      <c r="A61" s="8" t="s">
        <v>29</v>
      </c>
      <c r="B61" s="2"/>
      <c r="C61" s="2" t="s">
        <v>55</v>
      </c>
    </row>
    <row r="62" spans="1:4">
      <c r="A62" s="8" t="s">
        <v>11</v>
      </c>
      <c r="B62" s="2">
        <v>1</v>
      </c>
      <c r="C62" s="2">
        <v>4</v>
      </c>
    </row>
    <row r="63" spans="1:4">
      <c r="A63" s="8" t="s">
        <v>12</v>
      </c>
      <c r="B63" s="2">
        <v>130</v>
      </c>
      <c r="C63" s="2">
        <f>B63+B62</f>
        <v>131</v>
      </c>
    </row>
    <row r="65" spans="1:9" s="4" customFormat="1">
      <c r="A65" s="4" t="s">
        <v>0</v>
      </c>
      <c r="B65" s="9" t="s">
        <v>6</v>
      </c>
    </row>
    <row r="66" spans="1:9" s="5" customFormat="1">
      <c r="A66" s="7" t="s">
        <v>13</v>
      </c>
      <c r="B66" s="6" t="s">
        <v>6</v>
      </c>
      <c r="C66" s="6" t="s">
        <v>6</v>
      </c>
      <c r="D66" s="6" t="s">
        <v>6</v>
      </c>
    </row>
    <row r="67" spans="1:9">
      <c r="A67" s="8" t="s">
        <v>29</v>
      </c>
      <c r="B67" s="2"/>
      <c r="C67" s="2"/>
      <c r="D67" s="2"/>
    </row>
    <row r="68" spans="1:9">
      <c r="A68" s="8" t="s">
        <v>11</v>
      </c>
      <c r="B68" s="2">
        <v>1</v>
      </c>
      <c r="C68" s="2">
        <v>4</v>
      </c>
      <c r="D68" s="2">
        <v>4</v>
      </c>
    </row>
    <row r="69" spans="1:9">
      <c r="A69" s="8" t="s">
        <v>12</v>
      </c>
      <c r="B69" s="2">
        <v>135</v>
      </c>
      <c r="C69" s="2">
        <f>B69+B68</f>
        <v>136</v>
      </c>
      <c r="D69" s="2">
        <f>C69+C68</f>
        <v>140</v>
      </c>
    </row>
    <row r="71" spans="1:9" s="4" customFormat="1">
      <c r="A71" s="4" t="s">
        <v>0</v>
      </c>
      <c r="B71" s="9" t="s">
        <v>8</v>
      </c>
    </row>
    <row r="72" spans="1:9" s="5" customFormat="1" ht="36">
      <c r="A72" s="7" t="s">
        <v>13</v>
      </c>
      <c r="B72" s="6" t="s">
        <v>33</v>
      </c>
      <c r="C72" s="6" t="s">
        <v>56</v>
      </c>
    </row>
    <row r="73" spans="1:9">
      <c r="A73" s="8" t="s">
        <v>29</v>
      </c>
      <c r="B73" s="2"/>
      <c r="C73" s="10">
        <v>1E-3</v>
      </c>
    </row>
    <row r="74" spans="1:9">
      <c r="A74" s="8" t="s">
        <v>11</v>
      </c>
      <c r="B74" s="2">
        <v>1</v>
      </c>
      <c r="C74" s="2">
        <v>4</v>
      </c>
    </row>
    <row r="75" spans="1:9">
      <c r="A75" s="8" t="s">
        <v>12</v>
      </c>
      <c r="B75" s="2">
        <v>144</v>
      </c>
      <c r="C75" s="2">
        <f>B75+B74</f>
        <v>145</v>
      </c>
    </row>
    <row r="77" spans="1:9" s="4" customFormat="1">
      <c r="A77" s="4" t="s">
        <v>0</v>
      </c>
      <c r="B77" s="9" t="s">
        <v>6</v>
      </c>
    </row>
    <row r="78" spans="1:9" s="5" customFormat="1">
      <c r="A78" s="7" t="s">
        <v>13</v>
      </c>
      <c r="B78" s="6" t="s">
        <v>6</v>
      </c>
      <c r="C78" s="6" t="s">
        <v>6</v>
      </c>
      <c r="D78" s="6" t="s">
        <v>6</v>
      </c>
      <c r="E78" s="6" t="s">
        <v>6</v>
      </c>
      <c r="F78" s="6" t="s">
        <v>6</v>
      </c>
      <c r="G78" s="6" t="s">
        <v>6</v>
      </c>
      <c r="H78" s="6" t="s">
        <v>6</v>
      </c>
      <c r="I78" s="6" t="s">
        <v>6</v>
      </c>
    </row>
    <row r="79" spans="1:9">
      <c r="A79" s="8" t="s">
        <v>29</v>
      </c>
      <c r="B79" s="2"/>
      <c r="C79" s="2"/>
      <c r="D79" s="2"/>
      <c r="E79" s="2"/>
      <c r="F79" s="2"/>
      <c r="G79" s="2"/>
      <c r="H79" s="2"/>
      <c r="I79" s="2"/>
    </row>
    <row r="80" spans="1:9">
      <c r="A80" s="8" t="s">
        <v>11</v>
      </c>
      <c r="B80" s="2">
        <v>1</v>
      </c>
      <c r="C80" s="2">
        <v>4</v>
      </c>
      <c r="D80" s="2">
        <v>4</v>
      </c>
      <c r="E80" s="2">
        <v>4</v>
      </c>
      <c r="F80" s="2">
        <v>4</v>
      </c>
      <c r="G80" s="2">
        <v>4</v>
      </c>
      <c r="H80" s="2">
        <v>4</v>
      </c>
      <c r="I80" s="2">
        <v>4</v>
      </c>
    </row>
    <row r="81" spans="1:13">
      <c r="A81" s="8" t="s">
        <v>12</v>
      </c>
      <c r="B81" s="2">
        <v>149</v>
      </c>
      <c r="C81" s="2">
        <f t="shared" ref="C81:I81" si="4">B81+B80</f>
        <v>150</v>
      </c>
      <c r="D81" s="2">
        <f t="shared" si="4"/>
        <v>154</v>
      </c>
      <c r="E81" s="2">
        <f t="shared" si="4"/>
        <v>158</v>
      </c>
      <c r="F81" s="2">
        <f t="shared" si="4"/>
        <v>162</v>
      </c>
      <c r="G81" s="2">
        <f t="shared" si="4"/>
        <v>166</v>
      </c>
      <c r="H81" s="2">
        <f t="shared" si="4"/>
        <v>170</v>
      </c>
      <c r="I81" s="2">
        <f t="shared" si="4"/>
        <v>174</v>
      </c>
    </row>
    <row r="83" spans="1:13" s="4" customFormat="1">
      <c r="A83" s="4" t="s">
        <v>0</v>
      </c>
      <c r="B83" s="9" t="s">
        <v>57</v>
      </c>
    </row>
    <row r="84" spans="1:13" s="5" customFormat="1" ht="54">
      <c r="A84" s="7" t="s">
        <v>13</v>
      </c>
      <c r="B84" s="6" t="s">
        <v>33</v>
      </c>
      <c r="C84" s="6" t="s">
        <v>37</v>
      </c>
      <c r="D84" s="6" t="s">
        <v>40</v>
      </c>
      <c r="E84" s="6" t="s">
        <v>49</v>
      </c>
      <c r="F84" s="6" t="s">
        <v>48</v>
      </c>
      <c r="G84" s="6" t="s">
        <v>42</v>
      </c>
      <c r="H84" s="6" t="s">
        <v>43</v>
      </c>
      <c r="I84" s="6" t="s">
        <v>44</v>
      </c>
      <c r="J84" s="6" t="s">
        <v>45</v>
      </c>
      <c r="K84" s="6" t="s">
        <v>46</v>
      </c>
      <c r="L84" s="6" t="s">
        <v>47</v>
      </c>
    </row>
    <row r="85" spans="1:13">
      <c r="A85" s="8" t="s">
        <v>29</v>
      </c>
      <c r="B85" s="2"/>
      <c r="C85" s="2" t="s">
        <v>38</v>
      </c>
      <c r="D85" s="2" t="s">
        <v>38</v>
      </c>
      <c r="E85" s="2" t="s">
        <v>41</v>
      </c>
      <c r="F85" s="2" t="s">
        <v>38</v>
      </c>
      <c r="G85" s="2" t="s">
        <v>41</v>
      </c>
      <c r="H85" s="2"/>
      <c r="I85" s="2"/>
      <c r="J85" s="2"/>
      <c r="K85" s="2"/>
      <c r="L85" s="2"/>
      <c r="M85" s="11" t="s">
        <v>58</v>
      </c>
    </row>
    <row r="86" spans="1:13">
      <c r="A86" s="8" t="s">
        <v>11</v>
      </c>
      <c r="B86" s="2">
        <v>1</v>
      </c>
      <c r="C86" s="2">
        <v>4</v>
      </c>
      <c r="D86" s="2">
        <v>4</v>
      </c>
      <c r="E86" s="2">
        <v>4</v>
      </c>
      <c r="F86" s="2">
        <v>4</v>
      </c>
      <c r="G86" s="2">
        <v>4</v>
      </c>
      <c r="H86" s="2">
        <v>4</v>
      </c>
      <c r="I86" s="2">
        <v>4</v>
      </c>
      <c r="J86" s="2">
        <v>4</v>
      </c>
      <c r="K86" s="2">
        <v>4</v>
      </c>
      <c r="L86" s="2">
        <v>4</v>
      </c>
      <c r="M86" s="11" t="s">
        <v>132</v>
      </c>
    </row>
    <row r="87" spans="1:13">
      <c r="A87" s="8" t="s">
        <v>12</v>
      </c>
      <c r="B87" s="2">
        <v>178</v>
      </c>
      <c r="C87" s="2">
        <f>B87+B86</f>
        <v>179</v>
      </c>
      <c r="D87" s="2">
        <f t="shared" ref="D87:L87" si="5">C87+C86</f>
        <v>183</v>
      </c>
      <c r="E87" s="2">
        <f t="shared" si="5"/>
        <v>187</v>
      </c>
      <c r="F87" s="2">
        <f t="shared" si="5"/>
        <v>191</v>
      </c>
      <c r="G87" s="2">
        <f t="shared" si="5"/>
        <v>195</v>
      </c>
      <c r="H87" s="2">
        <f t="shared" si="5"/>
        <v>199</v>
      </c>
      <c r="I87" s="2">
        <f t="shared" si="5"/>
        <v>203</v>
      </c>
      <c r="J87" s="2">
        <f t="shared" si="5"/>
        <v>207</v>
      </c>
      <c r="K87" s="2">
        <f t="shared" si="5"/>
        <v>211</v>
      </c>
      <c r="L87" s="2">
        <f t="shared" si="5"/>
        <v>215</v>
      </c>
    </row>
    <row r="89" spans="1:13" s="4" customFormat="1">
      <c r="A89" s="4" t="s">
        <v>0</v>
      </c>
      <c r="B89" s="9" t="s">
        <v>10</v>
      </c>
    </row>
    <row r="90" spans="1:13" s="5" customFormat="1" ht="36">
      <c r="A90" s="7" t="s">
        <v>13</v>
      </c>
      <c r="B90" s="6" t="s">
        <v>59</v>
      </c>
      <c r="C90" s="6" t="s">
        <v>60</v>
      </c>
      <c r="D90" s="6" t="s">
        <v>61</v>
      </c>
      <c r="E90" s="6" t="s">
        <v>62</v>
      </c>
      <c r="F90" s="6" t="s">
        <v>63</v>
      </c>
      <c r="G90" s="6" t="s">
        <v>6</v>
      </c>
      <c r="H90" s="6" t="s">
        <v>64</v>
      </c>
      <c r="I90" s="6" t="s">
        <v>6</v>
      </c>
      <c r="J90" s="6" t="s">
        <v>65</v>
      </c>
      <c r="K90" s="6" t="s">
        <v>6</v>
      </c>
      <c r="L90" s="6" t="s">
        <v>6</v>
      </c>
    </row>
    <row r="91" spans="1:13">
      <c r="A91" s="8" t="s">
        <v>29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11"/>
    </row>
    <row r="92" spans="1:13">
      <c r="A92" s="8" t="s">
        <v>11</v>
      </c>
      <c r="B92" s="2">
        <v>4</v>
      </c>
      <c r="C92" s="2">
        <v>4</v>
      </c>
      <c r="D92" s="2">
        <v>4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  <c r="J92" s="2">
        <v>4</v>
      </c>
      <c r="K92" s="2">
        <v>4</v>
      </c>
      <c r="L92" s="2">
        <v>4</v>
      </c>
    </row>
    <row r="93" spans="1:13">
      <c r="A93" s="8" t="s">
        <v>12</v>
      </c>
      <c r="B93" s="2">
        <v>219</v>
      </c>
      <c r="C93" s="2">
        <f>B93+B92</f>
        <v>223</v>
      </c>
      <c r="D93" s="2">
        <f t="shared" ref="D93:L93" si="6">C93+C92</f>
        <v>227</v>
      </c>
      <c r="E93" s="2">
        <f t="shared" si="6"/>
        <v>231</v>
      </c>
      <c r="F93" s="2">
        <f t="shared" si="6"/>
        <v>235</v>
      </c>
      <c r="G93" s="2">
        <f t="shared" si="6"/>
        <v>239</v>
      </c>
      <c r="H93" s="2">
        <f t="shared" si="6"/>
        <v>243</v>
      </c>
      <c r="I93" s="2">
        <f t="shared" si="6"/>
        <v>247</v>
      </c>
      <c r="J93" s="2">
        <f t="shared" si="6"/>
        <v>251</v>
      </c>
      <c r="K93" s="2">
        <f t="shared" si="6"/>
        <v>255</v>
      </c>
      <c r="L93" s="2">
        <f t="shared" si="6"/>
        <v>259</v>
      </c>
    </row>
  </sheetData>
  <mergeCells count="1">
    <mergeCell ref="F27:G27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19C4-36B7-4B14-9C8F-75F8BAF134BD}">
  <sheetPr>
    <tabColor theme="4" tint="0.59999389629810485"/>
  </sheetPr>
  <dimension ref="A1:Y63"/>
  <sheetViews>
    <sheetView workbookViewId="0">
      <selection activeCell="K27" sqref="K27"/>
    </sheetView>
  </sheetViews>
  <sheetFormatPr defaultColWidth="10.83203125" defaultRowHeight="18"/>
  <cols>
    <col min="1" max="1" width="13.83203125" style="3" customWidth="1"/>
    <col min="2" max="16384" width="10.83203125" style="3"/>
  </cols>
  <sheetData>
    <row r="1" spans="1:8" s="13" customFormat="1" ht="25" customHeight="1">
      <c r="A1" s="12" t="s">
        <v>146</v>
      </c>
    </row>
    <row r="2" spans="1:8">
      <c r="A2" s="11"/>
    </row>
    <row r="3" spans="1:8">
      <c r="A3" s="16" t="s">
        <v>72</v>
      </c>
      <c r="B3" s="11" t="s">
        <v>155</v>
      </c>
    </row>
    <row r="4" spans="1:8">
      <c r="A4" s="16" t="s">
        <v>74</v>
      </c>
      <c r="B4" s="11" t="s">
        <v>156</v>
      </c>
    </row>
    <row r="5" spans="1:8">
      <c r="A5" s="16" t="s">
        <v>75</v>
      </c>
      <c r="B5" s="11" t="s">
        <v>76</v>
      </c>
    </row>
    <row r="6" spans="1:8">
      <c r="A6" s="11"/>
      <c r="B6" s="11" t="s">
        <v>77</v>
      </c>
    </row>
    <row r="7" spans="1:8">
      <c r="A7" s="11"/>
      <c r="B7" s="11" t="s">
        <v>147</v>
      </c>
    </row>
    <row r="8" spans="1:8">
      <c r="A8" s="16" t="s">
        <v>135</v>
      </c>
      <c r="B8" s="11" t="s">
        <v>133</v>
      </c>
    </row>
    <row r="9" spans="1:8">
      <c r="A9" s="11"/>
      <c r="B9" s="11" t="s">
        <v>134</v>
      </c>
    </row>
    <row r="10" spans="1:8">
      <c r="A10" s="11"/>
      <c r="B10" s="11" t="s">
        <v>231</v>
      </c>
    </row>
    <row r="11" spans="1:8">
      <c r="A11" s="11"/>
      <c r="B11" s="11" t="s">
        <v>232</v>
      </c>
    </row>
    <row r="12" spans="1:8">
      <c r="A12" s="11"/>
      <c r="B12" s="11" t="s">
        <v>233</v>
      </c>
    </row>
    <row r="13" spans="1:8">
      <c r="A13" s="11"/>
      <c r="B13" s="11" t="s">
        <v>234</v>
      </c>
    </row>
    <row r="14" spans="1:8">
      <c r="A14" s="11"/>
      <c r="B14" s="11" t="s">
        <v>236</v>
      </c>
    </row>
    <row r="15" spans="1:8">
      <c r="A15" s="11"/>
    </row>
    <row r="16" spans="1:8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7</v>
      </c>
      <c r="H16" s="1" t="s">
        <v>10</v>
      </c>
    </row>
    <row r="17" spans="1:25">
      <c r="A17" s="1" t="s">
        <v>11</v>
      </c>
      <c r="B17" s="2">
        <v>52</v>
      </c>
      <c r="C17" s="2">
        <v>13</v>
      </c>
      <c r="D17" s="2">
        <v>41</v>
      </c>
      <c r="E17" s="2">
        <v>5</v>
      </c>
      <c r="F17" s="2">
        <v>9</v>
      </c>
      <c r="G17" s="2">
        <v>5</v>
      </c>
      <c r="H17" s="2">
        <v>20</v>
      </c>
    </row>
    <row r="18" spans="1:25">
      <c r="A18" s="1" t="s">
        <v>12</v>
      </c>
      <c r="B18" s="2">
        <v>1</v>
      </c>
      <c r="C18" s="2">
        <f>B18+B17</f>
        <v>53</v>
      </c>
      <c r="D18" s="2">
        <f t="shared" ref="D18:E18" si="0">C18+C17</f>
        <v>66</v>
      </c>
      <c r="E18" s="2">
        <f t="shared" si="0"/>
        <v>107</v>
      </c>
      <c r="F18" s="2">
        <f t="shared" ref="F18" si="1">E18+E17</f>
        <v>112</v>
      </c>
      <c r="G18" s="2">
        <f t="shared" ref="G18" si="2">F18+F17</f>
        <v>121</v>
      </c>
      <c r="H18" s="2">
        <f t="shared" ref="H18" si="3">G18+G17</f>
        <v>126</v>
      </c>
    </row>
    <row r="22" spans="1:25" s="4" customFormat="1">
      <c r="A22" s="4" t="s">
        <v>0</v>
      </c>
      <c r="B22" s="9" t="s">
        <v>1</v>
      </c>
    </row>
    <row r="23" spans="1:25" s="5" customFormat="1" ht="36">
      <c r="A23" s="7" t="s">
        <v>13</v>
      </c>
      <c r="B23" s="6" t="s">
        <v>32</v>
      </c>
      <c r="C23" s="6" t="s">
        <v>14</v>
      </c>
      <c r="D23" s="6" t="s">
        <v>15</v>
      </c>
      <c r="E23" s="6" t="s">
        <v>16</v>
      </c>
      <c r="F23" s="6" t="s">
        <v>17</v>
      </c>
      <c r="G23" s="6" t="s">
        <v>18</v>
      </c>
      <c r="H23" s="6" t="s">
        <v>19</v>
      </c>
      <c r="I23" s="6" t="s">
        <v>20</v>
      </c>
      <c r="J23" s="6" t="s">
        <v>21</v>
      </c>
      <c r="K23" s="6" t="s">
        <v>22</v>
      </c>
      <c r="L23" s="6" t="s">
        <v>6</v>
      </c>
      <c r="M23" s="6" t="s">
        <v>148</v>
      </c>
      <c r="N23" s="6" t="s">
        <v>149</v>
      </c>
      <c r="O23" s="6" t="s">
        <v>6</v>
      </c>
      <c r="P23" s="6" t="s">
        <v>6</v>
      </c>
      <c r="Q23" s="6" t="s">
        <v>6</v>
      </c>
      <c r="R23" s="6" t="s">
        <v>6</v>
      </c>
      <c r="S23" s="6" t="s">
        <v>23</v>
      </c>
      <c r="T23" s="6" t="s">
        <v>24</v>
      </c>
      <c r="U23" s="6" t="s">
        <v>25</v>
      </c>
      <c r="V23" s="6" t="s">
        <v>26</v>
      </c>
      <c r="W23" s="6" t="s">
        <v>27</v>
      </c>
      <c r="X23" s="6" t="s">
        <v>28</v>
      </c>
    </row>
    <row r="24" spans="1:25">
      <c r="A24" s="8" t="s">
        <v>29</v>
      </c>
      <c r="B24" s="2"/>
      <c r="C24" s="2"/>
      <c r="D24" s="2"/>
      <c r="E24" s="2"/>
      <c r="F24" s="2" t="s">
        <v>30</v>
      </c>
      <c r="G24" s="2" t="s">
        <v>30</v>
      </c>
      <c r="H24" s="2" t="s">
        <v>31</v>
      </c>
      <c r="I24" s="2" t="s">
        <v>31</v>
      </c>
      <c r="J24" s="2" t="s">
        <v>31</v>
      </c>
      <c r="K24" s="2" t="s">
        <v>31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>
      <c r="A25" s="8" t="s">
        <v>11</v>
      </c>
      <c r="B25" s="2">
        <v>2</v>
      </c>
      <c r="C25" s="2">
        <v>2</v>
      </c>
      <c r="D25" s="2">
        <v>4</v>
      </c>
      <c r="E25" s="2">
        <v>2</v>
      </c>
      <c r="F25" s="2">
        <v>4</v>
      </c>
      <c r="G25" s="2">
        <v>4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11"/>
    </row>
    <row r="26" spans="1:25">
      <c r="A26" s="8" t="s">
        <v>12</v>
      </c>
      <c r="B26" s="2">
        <v>1</v>
      </c>
      <c r="C26" s="2">
        <f>B26+B25</f>
        <v>3</v>
      </c>
      <c r="D26" s="2">
        <f t="shared" ref="D26:X26" si="4">C26+C25</f>
        <v>5</v>
      </c>
      <c r="E26" s="2">
        <f t="shared" si="4"/>
        <v>9</v>
      </c>
      <c r="F26" s="2">
        <f t="shared" si="4"/>
        <v>11</v>
      </c>
      <c r="G26" s="2">
        <f t="shared" si="4"/>
        <v>15</v>
      </c>
      <c r="H26" s="2">
        <f t="shared" si="4"/>
        <v>19</v>
      </c>
      <c r="I26" s="2">
        <f t="shared" si="4"/>
        <v>21</v>
      </c>
      <c r="J26" s="2">
        <f t="shared" si="4"/>
        <v>23</v>
      </c>
      <c r="K26" s="2">
        <f t="shared" si="4"/>
        <v>25</v>
      </c>
      <c r="L26" s="2">
        <f t="shared" si="4"/>
        <v>27</v>
      </c>
      <c r="M26" s="2">
        <f t="shared" si="4"/>
        <v>29</v>
      </c>
      <c r="N26" s="2">
        <f t="shared" si="4"/>
        <v>31</v>
      </c>
      <c r="O26" s="2">
        <f t="shared" si="4"/>
        <v>33</v>
      </c>
      <c r="P26" s="2">
        <f t="shared" si="4"/>
        <v>35</v>
      </c>
      <c r="Q26" s="2">
        <f t="shared" si="4"/>
        <v>37</v>
      </c>
      <c r="R26" s="2">
        <f t="shared" si="4"/>
        <v>39</v>
      </c>
      <c r="S26" s="2">
        <f t="shared" si="4"/>
        <v>41</v>
      </c>
      <c r="T26" s="2">
        <f t="shared" si="4"/>
        <v>43</v>
      </c>
      <c r="U26" s="2">
        <f t="shared" si="4"/>
        <v>45</v>
      </c>
      <c r="V26" s="2">
        <f t="shared" si="4"/>
        <v>47</v>
      </c>
      <c r="W26" s="2">
        <f t="shared" si="4"/>
        <v>49</v>
      </c>
      <c r="X26" s="2">
        <f t="shared" si="4"/>
        <v>51</v>
      </c>
    </row>
    <row r="27" spans="1:25" s="15" customFormat="1" ht="203.5" customHeight="1">
      <c r="B27" s="14" t="s">
        <v>69</v>
      </c>
      <c r="E27" s="14" t="s">
        <v>131</v>
      </c>
      <c r="F27" s="19" t="s">
        <v>150</v>
      </c>
      <c r="G27" s="19"/>
      <c r="H27" s="14" t="s">
        <v>66</v>
      </c>
    </row>
    <row r="29" spans="1:25" s="4" customFormat="1">
      <c r="A29" s="4" t="s">
        <v>0</v>
      </c>
      <c r="B29" s="9" t="s">
        <v>2</v>
      </c>
    </row>
    <row r="30" spans="1:25" s="5" customFormat="1" ht="36">
      <c r="A30" s="7" t="s">
        <v>13</v>
      </c>
      <c r="B30" s="6" t="s">
        <v>33</v>
      </c>
      <c r="C30" s="6" t="s">
        <v>34</v>
      </c>
      <c r="D30" s="6" t="s">
        <v>35</v>
      </c>
      <c r="E30" s="6" t="s">
        <v>152</v>
      </c>
    </row>
    <row r="31" spans="1:25">
      <c r="A31" s="8" t="s">
        <v>29</v>
      </c>
      <c r="B31" s="2"/>
      <c r="C31" s="2" t="s">
        <v>39</v>
      </c>
      <c r="D31" s="2"/>
      <c r="E31" s="2"/>
    </row>
    <row r="32" spans="1:25">
      <c r="A32" s="8" t="s">
        <v>11</v>
      </c>
      <c r="B32" s="2">
        <v>1</v>
      </c>
      <c r="C32" s="2">
        <v>4</v>
      </c>
      <c r="D32" s="2">
        <v>4</v>
      </c>
      <c r="E32" s="2">
        <v>4</v>
      </c>
    </row>
    <row r="33" spans="1:13">
      <c r="A33" s="8" t="s">
        <v>12</v>
      </c>
      <c r="B33" s="2">
        <v>53</v>
      </c>
      <c r="C33" s="2">
        <f>B33+B32</f>
        <v>54</v>
      </c>
      <c r="D33" s="2">
        <f t="shared" ref="D33:E33" si="5">C33+C32</f>
        <v>58</v>
      </c>
      <c r="E33" s="2">
        <f t="shared" si="5"/>
        <v>62</v>
      </c>
    </row>
    <row r="35" spans="1:13" s="4" customFormat="1">
      <c r="A35" s="4" t="s">
        <v>0</v>
      </c>
      <c r="B35" s="9" t="s">
        <v>3</v>
      </c>
    </row>
    <row r="36" spans="1:13" s="5" customFormat="1" ht="54">
      <c r="A36" s="7" t="s">
        <v>13</v>
      </c>
      <c r="B36" s="6" t="s">
        <v>33</v>
      </c>
      <c r="C36" s="6" t="s">
        <v>37</v>
      </c>
      <c r="D36" s="6" t="s">
        <v>40</v>
      </c>
      <c r="E36" s="6" t="s">
        <v>49</v>
      </c>
      <c r="F36" s="6" t="s">
        <v>48</v>
      </c>
      <c r="G36" s="6" t="s">
        <v>42</v>
      </c>
      <c r="H36" s="6" t="s">
        <v>43</v>
      </c>
      <c r="I36" s="6" t="s">
        <v>44</v>
      </c>
      <c r="J36" s="6" t="s">
        <v>45</v>
      </c>
      <c r="K36" s="6" t="s">
        <v>46</v>
      </c>
      <c r="L36" s="6" t="s">
        <v>47</v>
      </c>
    </row>
    <row r="37" spans="1:13">
      <c r="A37" s="8" t="s">
        <v>29</v>
      </c>
      <c r="B37" s="2"/>
      <c r="C37" s="2" t="s">
        <v>38</v>
      </c>
      <c r="D37" s="2" t="s">
        <v>38</v>
      </c>
      <c r="E37" s="2" t="s">
        <v>41</v>
      </c>
      <c r="F37" s="2" t="s">
        <v>38</v>
      </c>
      <c r="G37" s="2" t="s">
        <v>41</v>
      </c>
      <c r="H37" s="2"/>
      <c r="I37" s="2"/>
      <c r="J37" s="2"/>
      <c r="K37" s="2"/>
      <c r="L37" s="2"/>
      <c r="M37" s="11" t="s">
        <v>58</v>
      </c>
    </row>
    <row r="38" spans="1:13">
      <c r="A38" s="8" t="s">
        <v>11</v>
      </c>
      <c r="B38" s="2">
        <v>1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  <c r="I38" s="2">
        <v>4</v>
      </c>
      <c r="J38" s="2">
        <v>4</v>
      </c>
      <c r="K38" s="2">
        <v>4</v>
      </c>
      <c r="L38" s="2">
        <v>4</v>
      </c>
      <c r="M38" s="11" t="s">
        <v>132</v>
      </c>
    </row>
    <row r="39" spans="1:13">
      <c r="A39" s="8" t="s">
        <v>12</v>
      </c>
      <c r="B39" s="2">
        <v>66</v>
      </c>
      <c r="C39" s="2">
        <f>B39+B38</f>
        <v>67</v>
      </c>
      <c r="D39" s="2">
        <f t="shared" ref="D39:L39" si="6">C39+C38</f>
        <v>71</v>
      </c>
      <c r="E39" s="2">
        <f t="shared" si="6"/>
        <v>75</v>
      </c>
      <c r="F39" s="2">
        <f t="shared" si="6"/>
        <v>79</v>
      </c>
      <c r="G39" s="2">
        <f t="shared" si="6"/>
        <v>83</v>
      </c>
      <c r="H39" s="2">
        <f t="shared" si="6"/>
        <v>87</v>
      </c>
      <c r="I39" s="2">
        <f t="shared" si="6"/>
        <v>91</v>
      </c>
      <c r="J39" s="2">
        <f t="shared" si="6"/>
        <v>95</v>
      </c>
      <c r="K39" s="2">
        <f t="shared" si="6"/>
        <v>99</v>
      </c>
      <c r="L39" s="2">
        <f t="shared" si="6"/>
        <v>103</v>
      </c>
    </row>
    <row r="41" spans="1:13" s="4" customFormat="1">
      <c r="A41" s="4" t="s">
        <v>0</v>
      </c>
      <c r="B41" s="9" t="s">
        <v>4</v>
      </c>
    </row>
    <row r="42" spans="1:13" s="5" customFormat="1" ht="36">
      <c r="A42" s="7" t="s">
        <v>13</v>
      </c>
      <c r="B42" s="6" t="s">
        <v>33</v>
      </c>
      <c r="C42" s="6" t="s">
        <v>50</v>
      </c>
    </row>
    <row r="43" spans="1:13">
      <c r="A43" s="8" t="s">
        <v>29</v>
      </c>
      <c r="B43" s="2"/>
      <c r="C43" s="2" t="s">
        <v>51</v>
      </c>
    </row>
    <row r="44" spans="1:13">
      <c r="A44" s="8" t="s">
        <v>11</v>
      </c>
      <c r="B44" s="2">
        <v>1</v>
      </c>
      <c r="C44" s="2">
        <v>4</v>
      </c>
      <c r="D44" s="11" t="s">
        <v>71</v>
      </c>
    </row>
    <row r="45" spans="1:13">
      <c r="A45" s="8" t="s">
        <v>12</v>
      </c>
      <c r="B45" s="2">
        <v>107</v>
      </c>
      <c r="C45" s="2">
        <f>B45+B44</f>
        <v>108</v>
      </c>
    </row>
    <row r="47" spans="1:13" s="4" customFormat="1">
      <c r="A47" s="4" t="s">
        <v>0</v>
      </c>
      <c r="B47" s="9" t="s">
        <v>5</v>
      </c>
    </row>
    <row r="48" spans="1:13" s="5" customFormat="1" ht="36">
      <c r="A48" s="7" t="s">
        <v>13</v>
      </c>
      <c r="B48" s="6" t="s">
        <v>33</v>
      </c>
      <c r="C48" s="6" t="s">
        <v>52</v>
      </c>
      <c r="D48" s="6" t="s">
        <v>53</v>
      </c>
    </row>
    <row r="49" spans="1:6">
      <c r="A49" s="8" t="s">
        <v>29</v>
      </c>
      <c r="B49" s="2"/>
      <c r="C49" s="2"/>
      <c r="D49" s="2"/>
    </row>
    <row r="50" spans="1:6">
      <c r="A50" s="8" t="s">
        <v>11</v>
      </c>
      <c r="B50" s="2">
        <v>1</v>
      </c>
      <c r="C50" s="2">
        <v>4</v>
      </c>
      <c r="D50" s="2">
        <v>4</v>
      </c>
    </row>
    <row r="51" spans="1:6">
      <c r="A51" s="8" t="s">
        <v>12</v>
      </c>
      <c r="B51" s="2">
        <v>112</v>
      </c>
      <c r="C51" s="2">
        <f>B51+B50</f>
        <v>113</v>
      </c>
      <c r="D51" s="2">
        <f>C51+C50</f>
        <v>117</v>
      </c>
    </row>
    <row r="53" spans="1:6" s="4" customFormat="1">
      <c r="A53" s="4" t="s">
        <v>0</v>
      </c>
      <c r="B53" s="9" t="s">
        <v>7</v>
      </c>
    </row>
    <row r="54" spans="1:6" s="5" customFormat="1" ht="36">
      <c r="A54" s="7" t="s">
        <v>13</v>
      </c>
      <c r="B54" s="6" t="s">
        <v>33</v>
      </c>
      <c r="C54" s="6" t="s">
        <v>54</v>
      </c>
    </row>
    <row r="55" spans="1:6">
      <c r="A55" s="8" t="s">
        <v>29</v>
      </c>
      <c r="B55" s="2"/>
      <c r="C55" s="2" t="s">
        <v>55</v>
      </c>
    </row>
    <row r="56" spans="1:6">
      <c r="A56" s="8" t="s">
        <v>11</v>
      </c>
      <c r="B56" s="2">
        <v>1</v>
      </c>
      <c r="C56" s="2">
        <v>4</v>
      </c>
    </row>
    <row r="57" spans="1:6">
      <c r="A57" s="8" t="s">
        <v>12</v>
      </c>
      <c r="B57" s="2">
        <v>130</v>
      </c>
      <c r="C57" s="2">
        <f>B57+B56</f>
        <v>131</v>
      </c>
    </row>
    <row r="59" spans="1:6" s="4" customFormat="1">
      <c r="A59" s="4" t="s">
        <v>0</v>
      </c>
      <c r="B59" s="9" t="s">
        <v>10</v>
      </c>
    </row>
    <row r="60" spans="1:6" s="5" customFormat="1">
      <c r="A60" s="7" t="s">
        <v>13</v>
      </c>
      <c r="B60" s="6" t="s">
        <v>59</v>
      </c>
      <c r="C60" s="6" t="s">
        <v>151</v>
      </c>
      <c r="D60" s="6" t="s">
        <v>62</v>
      </c>
      <c r="E60" s="6" t="s">
        <v>63</v>
      </c>
      <c r="F60" s="6" t="s">
        <v>64</v>
      </c>
    </row>
    <row r="61" spans="1:6">
      <c r="A61" s="8" t="s">
        <v>29</v>
      </c>
      <c r="B61" s="2"/>
      <c r="C61" s="2"/>
      <c r="D61" s="2"/>
      <c r="E61" s="2"/>
      <c r="F61" s="2"/>
    </row>
    <row r="62" spans="1:6">
      <c r="A62" s="8" t="s">
        <v>11</v>
      </c>
      <c r="B62" s="2">
        <v>4</v>
      </c>
      <c r="C62" s="2">
        <v>4</v>
      </c>
      <c r="D62" s="2">
        <v>4</v>
      </c>
      <c r="E62" s="2">
        <v>4</v>
      </c>
      <c r="F62" s="2">
        <v>4</v>
      </c>
    </row>
    <row r="63" spans="1:6">
      <c r="A63" s="8" t="s">
        <v>12</v>
      </c>
      <c r="B63" s="2">
        <v>219</v>
      </c>
      <c r="C63" s="2">
        <f>B63+B62</f>
        <v>223</v>
      </c>
      <c r="D63" s="2">
        <f t="shared" ref="D63:F63" si="7">C63+C62</f>
        <v>227</v>
      </c>
      <c r="E63" s="2">
        <f t="shared" si="7"/>
        <v>231</v>
      </c>
      <c r="F63" s="2">
        <f t="shared" si="7"/>
        <v>235</v>
      </c>
    </row>
  </sheetData>
  <mergeCells count="1">
    <mergeCell ref="F27:G27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8C6-4A76-4C42-B480-88C7C1A9C74B}">
  <sheetPr>
    <tabColor theme="4"/>
  </sheetPr>
  <dimension ref="A1:AD79"/>
  <sheetViews>
    <sheetView tabSelected="1" workbookViewId="0">
      <selection activeCell="R46" sqref="R46"/>
    </sheetView>
  </sheetViews>
  <sheetFormatPr defaultColWidth="10.83203125" defaultRowHeight="18"/>
  <cols>
    <col min="1" max="1" width="13.83203125" style="3" customWidth="1"/>
    <col min="2" max="16384" width="10.83203125" style="3"/>
  </cols>
  <sheetData>
    <row r="1" spans="1:11" s="13" customFormat="1" ht="25" customHeight="1">
      <c r="A1" s="12" t="s">
        <v>153</v>
      </c>
    </row>
    <row r="2" spans="1:11">
      <c r="A2" s="11"/>
    </row>
    <row r="3" spans="1:11">
      <c r="A3" s="16" t="s">
        <v>72</v>
      </c>
      <c r="B3" s="11" t="s">
        <v>154</v>
      </c>
    </row>
    <row r="4" spans="1:11">
      <c r="A4" s="16" t="s">
        <v>74</v>
      </c>
      <c r="B4" s="11" t="s">
        <v>157</v>
      </c>
    </row>
    <row r="5" spans="1:11">
      <c r="A5" s="16" t="s">
        <v>75</v>
      </c>
      <c r="B5" s="11" t="s">
        <v>76</v>
      </c>
    </row>
    <row r="6" spans="1:11">
      <c r="A6" s="11"/>
      <c r="B6" s="11" t="s">
        <v>77</v>
      </c>
    </row>
    <row r="7" spans="1:11">
      <c r="A7" s="11"/>
      <c r="B7" s="11" t="s">
        <v>159</v>
      </c>
    </row>
    <row r="8" spans="1:11">
      <c r="A8" s="16" t="s">
        <v>135</v>
      </c>
      <c r="B8" s="11" t="s">
        <v>133</v>
      </c>
    </row>
    <row r="9" spans="1:11">
      <c r="A9" s="11"/>
      <c r="B9" s="11" t="s">
        <v>134</v>
      </c>
    </row>
    <row r="10" spans="1:11">
      <c r="A10" s="11"/>
      <c r="B10" s="11" t="s">
        <v>161</v>
      </c>
    </row>
    <row r="11" spans="1:11">
      <c r="A11" s="11"/>
      <c r="B11" s="11" t="s">
        <v>237</v>
      </c>
    </row>
    <row r="12" spans="1:11">
      <c r="A12" s="11"/>
      <c r="B12" s="11" t="s">
        <v>233</v>
      </c>
    </row>
    <row r="13" spans="1:11">
      <c r="A13" s="11"/>
      <c r="B13" s="11"/>
    </row>
    <row r="14" spans="1:1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6</v>
      </c>
      <c r="J14" s="1" t="s">
        <v>8</v>
      </c>
      <c r="K14" s="1" t="s">
        <v>6</v>
      </c>
    </row>
    <row r="15" spans="1:11">
      <c r="A15" s="1" t="s">
        <v>11</v>
      </c>
      <c r="B15" s="2">
        <v>50</v>
      </c>
      <c r="C15" s="2">
        <v>35</v>
      </c>
      <c r="D15" s="2">
        <v>61</v>
      </c>
      <c r="E15" s="2">
        <v>19</v>
      </c>
      <c r="F15" s="2">
        <v>11</v>
      </c>
      <c r="G15" s="2">
        <v>13</v>
      </c>
      <c r="H15" s="2">
        <v>7</v>
      </c>
      <c r="I15" s="2">
        <v>21</v>
      </c>
      <c r="J15" s="2">
        <v>25</v>
      </c>
      <c r="K15" s="2">
        <v>13</v>
      </c>
    </row>
    <row r="16" spans="1:11">
      <c r="A16" s="1" t="s">
        <v>12</v>
      </c>
      <c r="B16" s="2">
        <v>1</v>
      </c>
      <c r="C16" s="2">
        <f>B16+B15</f>
        <v>51</v>
      </c>
      <c r="D16" s="2">
        <f t="shared" ref="D16:K16" si="0">C16+C15</f>
        <v>86</v>
      </c>
      <c r="E16" s="2">
        <f t="shared" si="0"/>
        <v>147</v>
      </c>
      <c r="F16" s="2">
        <f t="shared" si="0"/>
        <v>166</v>
      </c>
      <c r="G16" s="2">
        <f t="shared" si="0"/>
        <v>177</v>
      </c>
      <c r="H16" s="2">
        <f t="shared" si="0"/>
        <v>190</v>
      </c>
      <c r="I16" s="2">
        <f t="shared" si="0"/>
        <v>197</v>
      </c>
      <c r="J16" s="2">
        <f t="shared" si="0"/>
        <v>218</v>
      </c>
      <c r="K16" s="2">
        <f t="shared" si="0"/>
        <v>243</v>
      </c>
    </row>
    <row r="20" spans="1:24" s="4" customFormat="1">
      <c r="A20" s="4" t="s">
        <v>0</v>
      </c>
      <c r="B20" s="9" t="s">
        <v>1</v>
      </c>
    </row>
    <row r="21" spans="1:24" s="5" customFormat="1" ht="36">
      <c r="A21" s="7" t="s">
        <v>13</v>
      </c>
      <c r="B21" s="6" t="s">
        <v>32</v>
      </c>
      <c r="C21" s="6" t="s">
        <v>14</v>
      </c>
      <c r="D21" s="6" t="s">
        <v>15</v>
      </c>
      <c r="E21" s="6" t="s">
        <v>16</v>
      </c>
      <c r="F21" s="6" t="s">
        <v>17</v>
      </c>
      <c r="G21" s="6" t="s">
        <v>18</v>
      </c>
      <c r="H21" s="6" t="s">
        <v>19</v>
      </c>
      <c r="I21" s="6" t="s">
        <v>20</v>
      </c>
      <c r="J21" s="6" t="s">
        <v>21</v>
      </c>
      <c r="K21" s="6" t="s">
        <v>22</v>
      </c>
      <c r="L21" s="6" t="s">
        <v>160</v>
      </c>
      <c r="M21" s="6" t="s">
        <v>6</v>
      </c>
      <c r="N21" s="6" t="s">
        <v>6</v>
      </c>
      <c r="O21" s="6" t="s">
        <v>6</v>
      </c>
      <c r="P21" s="6" t="s">
        <v>6</v>
      </c>
      <c r="Q21" s="6" t="s">
        <v>6</v>
      </c>
      <c r="R21" s="6" t="s">
        <v>6</v>
      </c>
      <c r="S21" s="6" t="s">
        <v>23</v>
      </c>
      <c r="T21" s="6" t="s">
        <v>24</v>
      </c>
      <c r="U21" s="6" t="s">
        <v>25</v>
      </c>
      <c r="V21" s="6" t="s">
        <v>26</v>
      </c>
      <c r="W21" s="6" t="s">
        <v>27</v>
      </c>
    </row>
    <row r="22" spans="1:24">
      <c r="A22" s="8" t="s">
        <v>29</v>
      </c>
      <c r="B22" s="2"/>
      <c r="C22" s="2"/>
      <c r="D22" s="2"/>
      <c r="E22" s="2"/>
      <c r="F22" s="2" t="s">
        <v>30</v>
      </c>
      <c r="G22" s="2" t="s">
        <v>30</v>
      </c>
      <c r="H22" s="2" t="s">
        <v>31</v>
      </c>
      <c r="I22" s="2" t="s">
        <v>31</v>
      </c>
      <c r="J22" s="2" t="s">
        <v>31</v>
      </c>
      <c r="K22" s="2" t="s">
        <v>31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4">
      <c r="A23" s="8" t="s">
        <v>11</v>
      </c>
      <c r="B23" s="2">
        <v>2</v>
      </c>
      <c r="C23" s="2">
        <v>2</v>
      </c>
      <c r="D23" s="2">
        <v>4</v>
      </c>
      <c r="E23" s="2">
        <v>2</v>
      </c>
      <c r="F23" s="2">
        <v>4</v>
      </c>
      <c r="G23" s="2">
        <v>4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W23" s="2">
        <v>2</v>
      </c>
      <c r="X23" s="11"/>
    </row>
    <row r="24" spans="1:24">
      <c r="A24" s="8" t="s">
        <v>12</v>
      </c>
      <c r="B24" s="2">
        <v>1</v>
      </c>
      <c r="C24" s="2">
        <f>B24+B23</f>
        <v>3</v>
      </c>
      <c r="D24" s="2">
        <f t="shared" ref="D24:W24" si="1">C24+C23</f>
        <v>5</v>
      </c>
      <c r="E24" s="2">
        <f t="shared" si="1"/>
        <v>9</v>
      </c>
      <c r="F24" s="2">
        <f t="shared" si="1"/>
        <v>11</v>
      </c>
      <c r="G24" s="2">
        <f t="shared" si="1"/>
        <v>15</v>
      </c>
      <c r="H24" s="2">
        <f t="shared" si="1"/>
        <v>19</v>
      </c>
      <c r="I24" s="2">
        <f t="shared" si="1"/>
        <v>21</v>
      </c>
      <c r="J24" s="2">
        <f t="shared" si="1"/>
        <v>23</v>
      </c>
      <c r="K24" s="2">
        <f t="shared" si="1"/>
        <v>25</v>
      </c>
      <c r="L24" s="2">
        <f t="shared" si="1"/>
        <v>27</v>
      </c>
      <c r="M24" s="2">
        <f t="shared" si="1"/>
        <v>29</v>
      </c>
      <c r="N24" s="2">
        <f t="shared" si="1"/>
        <v>31</v>
      </c>
      <c r="O24" s="2">
        <f t="shared" si="1"/>
        <v>33</v>
      </c>
      <c r="P24" s="2">
        <f t="shared" si="1"/>
        <v>35</v>
      </c>
      <c r="Q24" s="2">
        <f t="shared" si="1"/>
        <v>37</v>
      </c>
      <c r="R24" s="2">
        <f t="shared" si="1"/>
        <v>39</v>
      </c>
      <c r="S24" s="2">
        <f t="shared" si="1"/>
        <v>41</v>
      </c>
      <c r="T24" s="2">
        <f t="shared" si="1"/>
        <v>43</v>
      </c>
      <c r="U24" s="2">
        <f t="shared" si="1"/>
        <v>45</v>
      </c>
      <c r="V24" s="2">
        <f t="shared" si="1"/>
        <v>47</v>
      </c>
      <c r="W24" s="2">
        <f t="shared" si="1"/>
        <v>49</v>
      </c>
    </row>
    <row r="25" spans="1:24" s="15" customFormat="1" ht="203.5" customHeight="1">
      <c r="B25" s="14" t="s">
        <v>69</v>
      </c>
      <c r="E25" s="14" t="s">
        <v>131</v>
      </c>
      <c r="F25" s="19" t="s">
        <v>150</v>
      </c>
      <c r="G25" s="19"/>
      <c r="H25" s="14" t="s">
        <v>66</v>
      </c>
    </row>
    <row r="27" spans="1:24" s="4" customFormat="1">
      <c r="A27" s="4" t="s">
        <v>0</v>
      </c>
      <c r="B27" s="9" t="s">
        <v>2</v>
      </c>
    </row>
    <row r="28" spans="1:24" s="5" customFormat="1" ht="36">
      <c r="A28" s="7" t="s">
        <v>13</v>
      </c>
      <c r="B28" s="6" t="s">
        <v>33</v>
      </c>
      <c r="C28" s="6" t="s">
        <v>162</v>
      </c>
      <c r="D28" s="6" t="s">
        <v>163</v>
      </c>
      <c r="E28" s="6" t="s">
        <v>164</v>
      </c>
      <c r="F28" s="6" t="s">
        <v>6</v>
      </c>
      <c r="G28" s="6" t="s">
        <v>165</v>
      </c>
      <c r="H28" s="6" t="s">
        <v>164</v>
      </c>
      <c r="I28" s="6" t="s">
        <v>6</v>
      </c>
      <c r="J28" s="6" t="s">
        <v>167</v>
      </c>
      <c r="K28" s="6" t="s">
        <v>164</v>
      </c>
      <c r="L28" s="6" t="s">
        <v>6</v>
      </c>
      <c r="M28" s="6" t="s">
        <v>6</v>
      </c>
      <c r="N28" s="6" t="s">
        <v>6</v>
      </c>
      <c r="O28" s="6" t="s">
        <v>6</v>
      </c>
      <c r="P28" s="6" t="s">
        <v>6</v>
      </c>
      <c r="Q28" s="6" t="s">
        <v>6</v>
      </c>
      <c r="R28" s="6" t="s">
        <v>6</v>
      </c>
    </row>
    <row r="29" spans="1:24">
      <c r="A29" s="8" t="s">
        <v>29</v>
      </c>
      <c r="B29" s="2"/>
      <c r="C29" s="2"/>
      <c r="D29" s="2" t="s">
        <v>39</v>
      </c>
      <c r="E29" s="2"/>
      <c r="F29" s="2"/>
      <c r="G29" s="2" t="s">
        <v>166</v>
      </c>
      <c r="H29" s="2"/>
      <c r="I29" s="2"/>
      <c r="J29" s="2" t="s">
        <v>166</v>
      </c>
      <c r="K29" s="2"/>
      <c r="L29" s="2"/>
      <c r="M29" s="2"/>
      <c r="N29" s="2"/>
      <c r="O29" s="2"/>
      <c r="P29" s="2"/>
      <c r="Q29" s="2"/>
      <c r="R29" s="2"/>
    </row>
    <row r="30" spans="1:24">
      <c r="A30" s="8" t="s">
        <v>11</v>
      </c>
      <c r="B30" s="2">
        <v>1</v>
      </c>
      <c r="C30" s="2">
        <v>4</v>
      </c>
      <c r="D30" s="2">
        <v>4</v>
      </c>
      <c r="E30" s="2">
        <v>1</v>
      </c>
      <c r="F30" s="2">
        <v>1</v>
      </c>
      <c r="G30" s="2">
        <v>4</v>
      </c>
      <c r="H30" s="2">
        <v>1</v>
      </c>
      <c r="I30" s="2">
        <v>1</v>
      </c>
      <c r="J30" s="2">
        <v>4</v>
      </c>
      <c r="K30" s="2">
        <v>1</v>
      </c>
      <c r="L30" s="2">
        <v>1</v>
      </c>
      <c r="M30" s="2">
        <v>4</v>
      </c>
      <c r="N30" s="2">
        <v>1</v>
      </c>
      <c r="O30" s="2">
        <v>1</v>
      </c>
      <c r="P30" s="2">
        <v>4</v>
      </c>
      <c r="Q30" s="2">
        <v>1</v>
      </c>
      <c r="R30" s="2">
        <v>1</v>
      </c>
    </row>
    <row r="31" spans="1:24">
      <c r="A31" s="8" t="s">
        <v>12</v>
      </c>
      <c r="B31" s="2">
        <v>51</v>
      </c>
      <c r="C31" s="2">
        <f>B31+B30</f>
        <v>52</v>
      </c>
      <c r="D31" s="2">
        <f t="shared" ref="D31:E31" si="2">C31+C30</f>
        <v>56</v>
      </c>
      <c r="E31" s="2">
        <f t="shared" si="2"/>
        <v>60</v>
      </c>
      <c r="F31" s="2">
        <f>E31+E30</f>
        <v>61</v>
      </c>
      <c r="G31" s="2">
        <f t="shared" ref="G31" si="3">F31+F30</f>
        <v>62</v>
      </c>
      <c r="H31" s="2">
        <f t="shared" ref="H31" si="4">G31+G30</f>
        <v>66</v>
      </c>
      <c r="I31" s="2">
        <f>H31+H30</f>
        <v>67</v>
      </c>
      <c r="J31" s="2">
        <f t="shared" ref="J31" si="5">I31+I30</f>
        <v>68</v>
      </c>
      <c r="K31" s="2">
        <f t="shared" ref="K31" si="6">J31+J30</f>
        <v>72</v>
      </c>
      <c r="L31" s="2">
        <f>K31+K30</f>
        <v>73</v>
      </c>
      <c r="M31" s="2">
        <f t="shared" ref="M31" si="7">L31+L30</f>
        <v>74</v>
      </c>
      <c r="N31" s="2">
        <f t="shared" ref="N31" si="8">M31+M30</f>
        <v>78</v>
      </c>
      <c r="O31" s="2">
        <f>N31+N30</f>
        <v>79</v>
      </c>
      <c r="P31" s="2">
        <f t="shared" ref="P31" si="9">O31+O30</f>
        <v>80</v>
      </c>
      <c r="Q31" s="2">
        <f t="shared" ref="Q31:R31" si="10">P31+P30</f>
        <v>84</v>
      </c>
      <c r="R31" s="2">
        <f t="shared" si="10"/>
        <v>85</v>
      </c>
    </row>
    <row r="33" spans="1:30" s="4" customFormat="1">
      <c r="A33" s="4" t="s">
        <v>0</v>
      </c>
      <c r="B33" s="9" t="s">
        <v>3</v>
      </c>
    </row>
    <row r="34" spans="1:30" s="5" customFormat="1" ht="90">
      <c r="A34" s="7" t="s">
        <v>13</v>
      </c>
      <c r="B34" s="6" t="s">
        <v>33</v>
      </c>
      <c r="C34" s="6" t="s">
        <v>85</v>
      </c>
      <c r="D34" s="6" t="s">
        <v>164</v>
      </c>
      <c r="E34" s="6" t="s">
        <v>6</v>
      </c>
      <c r="F34" s="6" t="s">
        <v>86</v>
      </c>
      <c r="G34" s="6" t="s">
        <v>164</v>
      </c>
      <c r="H34" s="6" t="s">
        <v>6</v>
      </c>
      <c r="I34" s="6" t="s">
        <v>168</v>
      </c>
      <c r="J34" s="6" t="s">
        <v>164</v>
      </c>
      <c r="K34" s="6" t="s">
        <v>6</v>
      </c>
      <c r="L34" s="6" t="s">
        <v>169</v>
      </c>
      <c r="M34" s="6" t="s">
        <v>187</v>
      </c>
      <c r="N34" s="6" t="s">
        <v>171</v>
      </c>
      <c r="O34" s="6" t="s">
        <v>164</v>
      </c>
      <c r="P34" s="6" t="s">
        <v>6</v>
      </c>
      <c r="Q34" s="6" t="s">
        <v>172</v>
      </c>
      <c r="R34" s="6" t="s">
        <v>164</v>
      </c>
      <c r="S34" s="6" t="s">
        <v>6</v>
      </c>
      <c r="T34" s="6" t="s">
        <v>188</v>
      </c>
      <c r="U34" s="6" t="s">
        <v>164</v>
      </c>
      <c r="V34" s="6" t="s">
        <v>6</v>
      </c>
      <c r="W34" s="6" t="s">
        <v>89</v>
      </c>
      <c r="X34" s="6" t="s">
        <v>164</v>
      </c>
      <c r="Y34" s="6" t="s">
        <v>6</v>
      </c>
      <c r="Z34" s="6" t="s">
        <v>173</v>
      </c>
      <c r="AA34" s="6" t="s">
        <v>174</v>
      </c>
      <c r="AB34" s="6" t="s">
        <v>164</v>
      </c>
      <c r="AC34" s="6" t="s">
        <v>6</v>
      </c>
    </row>
    <row r="35" spans="1:30">
      <c r="A35" s="8" t="s">
        <v>29</v>
      </c>
      <c r="B35" s="2"/>
      <c r="C35" s="2" t="s">
        <v>38</v>
      </c>
      <c r="D35" s="2"/>
      <c r="E35" s="2"/>
      <c r="F35" s="2" t="s">
        <v>38</v>
      </c>
      <c r="G35" s="2"/>
      <c r="H35" s="2"/>
      <c r="I35" s="2" t="s">
        <v>41</v>
      </c>
      <c r="J35" s="2"/>
      <c r="K35" s="2"/>
      <c r="L35" s="2"/>
      <c r="M35" s="2"/>
      <c r="N35" s="2" t="s">
        <v>41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 t="s">
        <v>41</v>
      </c>
      <c r="AB35" s="2"/>
      <c r="AC35" s="2"/>
      <c r="AD35" s="11"/>
    </row>
    <row r="36" spans="1:30">
      <c r="A36" s="8" t="s">
        <v>11</v>
      </c>
      <c r="B36" s="2">
        <v>1</v>
      </c>
      <c r="C36" s="2">
        <v>4</v>
      </c>
      <c r="D36" s="2">
        <v>1</v>
      </c>
      <c r="E36" s="2">
        <v>1</v>
      </c>
      <c r="F36" s="2">
        <v>4</v>
      </c>
      <c r="G36" s="2">
        <v>1</v>
      </c>
      <c r="H36" s="2">
        <v>1</v>
      </c>
      <c r="I36" s="2">
        <v>4</v>
      </c>
      <c r="J36" s="2">
        <v>1</v>
      </c>
      <c r="K36" s="2">
        <v>1</v>
      </c>
      <c r="L36" s="2">
        <v>4</v>
      </c>
      <c r="M36" s="2">
        <v>4</v>
      </c>
      <c r="N36" s="2">
        <v>4</v>
      </c>
      <c r="O36" s="2">
        <v>1</v>
      </c>
      <c r="P36" s="2">
        <v>1</v>
      </c>
      <c r="Q36" s="2">
        <v>4</v>
      </c>
      <c r="R36" s="2">
        <v>1</v>
      </c>
      <c r="S36" s="2">
        <v>1</v>
      </c>
      <c r="T36" s="2">
        <v>4</v>
      </c>
      <c r="U36" s="2">
        <v>1</v>
      </c>
      <c r="V36" s="2">
        <v>1</v>
      </c>
      <c r="W36" s="2">
        <v>4</v>
      </c>
      <c r="X36" s="2">
        <v>1</v>
      </c>
      <c r="Y36" s="2">
        <v>1</v>
      </c>
      <c r="Z36" s="2">
        <v>4</v>
      </c>
      <c r="AA36" s="2">
        <v>4</v>
      </c>
      <c r="AB36" s="2">
        <v>1</v>
      </c>
      <c r="AC36" s="2">
        <v>1</v>
      </c>
      <c r="AD36" s="11"/>
    </row>
    <row r="37" spans="1:30">
      <c r="A37" s="8" t="s">
        <v>12</v>
      </c>
      <c r="B37" s="2">
        <v>86</v>
      </c>
      <c r="C37" s="2">
        <f>B37+B36</f>
        <v>87</v>
      </c>
      <c r="D37" s="2">
        <f t="shared" ref="D37:H37" si="11">C37+C36</f>
        <v>91</v>
      </c>
      <c r="E37" s="2">
        <f t="shared" si="11"/>
        <v>92</v>
      </c>
      <c r="F37" s="2">
        <f t="shared" si="11"/>
        <v>93</v>
      </c>
      <c r="G37" s="2">
        <f t="shared" si="11"/>
        <v>97</v>
      </c>
      <c r="H37" s="2">
        <f t="shared" si="11"/>
        <v>98</v>
      </c>
      <c r="I37" s="2">
        <f t="shared" ref="I37" si="12">H37+H36</f>
        <v>99</v>
      </c>
      <c r="J37" s="2">
        <f t="shared" ref="J37" si="13">I37+I36</f>
        <v>103</v>
      </c>
      <c r="K37" s="2">
        <f t="shared" ref="K37" si="14">J37+J36</f>
        <v>104</v>
      </c>
      <c r="L37" s="2">
        <f t="shared" ref="L37" si="15">K37+K36</f>
        <v>105</v>
      </c>
      <c r="M37" s="2">
        <f t="shared" ref="M37" si="16">L37+L36</f>
        <v>109</v>
      </c>
      <c r="N37" s="2">
        <f t="shared" ref="N37" si="17">M37+M36</f>
        <v>113</v>
      </c>
      <c r="O37" s="2">
        <f t="shared" ref="O37" si="18">N37+N36</f>
        <v>117</v>
      </c>
      <c r="P37" s="2">
        <f t="shared" ref="P37" si="19">O37+O36</f>
        <v>118</v>
      </c>
      <c r="Q37" s="2">
        <f t="shared" ref="Q37" si="20">P37+P36</f>
        <v>119</v>
      </c>
      <c r="R37" s="2">
        <f t="shared" ref="R37" si="21">Q37+Q36</f>
        <v>123</v>
      </c>
      <c r="S37" s="2">
        <f t="shared" ref="S37" si="22">R37+R36</f>
        <v>124</v>
      </c>
      <c r="T37" s="2">
        <f t="shared" ref="T37" si="23">S37+S36</f>
        <v>125</v>
      </c>
      <c r="U37" s="2">
        <f t="shared" ref="U37" si="24">T37+T36</f>
        <v>129</v>
      </c>
      <c r="V37" s="2">
        <f t="shared" ref="V37" si="25">U37+U36</f>
        <v>130</v>
      </c>
      <c r="W37" s="2">
        <f t="shared" ref="W37" si="26">V37+V36</f>
        <v>131</v>
      </c>
      <c r="X37" s="2">
        <f t="shared" ref="X37" si="27">W37+W36</f>
        <v>135</v>
      </c>
      <c r="Y37" s="2">
        <f t="shared" ref="Y37" si="28">X37+X36</f>
        <v>136</v>
      </c>
      <c r="Z37" s="2">
        <f t="shared" ref="Z37" si="29">Y37+Y36</f>
        <v>137</v>
      </c>
      <c r="AA37" s="2">
        <f t="shared" ref="AA37" si="30">Z37+Z36</f>
        <v>141</v>
      </c>
      <c r="AB37" s="2">
        <f t="shared" ref="AB37" si="31">AA37+AA36</f>
        <v>145</v>
      </c>
      <c r="AC37" s="2">
        <f t="shared" ref="AC37" si="32">AB37+AB36</f>
        <v>146</v>
      </c>
      <c r="AD37" s="11" t="s">
        <v>170</v>
      </c>
    </row>
    <row r="39" spans="1:30" s="4" customFormat="1">
      <c r="A39" s="4" t="s">
        <v>0</v>
      </c>
      <c r="B39" s="9" t="s">
        <v>4</v>
      </c>
    </row>
    <row r="40" spans="1:30" s="5" customFormat="1" ht="36">
      <c r="A40" s="7" t="s">
        <v>13</v>
      </c>
      <c r="B40" s="6" t="s">
        <v>33</v>
      </c>
      <c r="C40" s="6" t="s">
        <v>4</v>
      </c>
      <c r="D40" s="6" t="s">
        <v>164</v>
      </c>
      <c r="E40" s="6" t="s">
        <v>6</v>
      </c>
      <c r="F40" s="6" t="s">
        <v>175</v>
      </c>
      <c r="G40" s="6" t="s">
        <v>164</v>
      </c>
      <c r="H40" s="6" t="s">
        <v>6</v>
      </c>
      <c r="I40" s="6" t="s">
        <v>176</v>
      </c>
      <c r="J40" s="6" t="s">
        <v>164</v>
      </c>
      <c r="K40" s="6" t="s">
        <v>6</v>
      </c>
    </row>
    <row r="41" spans="1:30">
      <c r="A41" s="8" t="s">
        <v>29</v>
      </c>
      <c r="B41" s="2"/>
      <c r="C41" s="2" t="s">
        <v>51</v>
      </c>
      <c r="D41" s="2"/>
      <c r="E41" s="2"/>
      <c r="F41" s="2" t="s">
        <v>51</v>
      </c>
      <c r="G41" s="2"/>
      <c r="H41" s="2"/>
      <c r="I41" s="2" t="s">
        <v>51</v>
      </c>
      <c r="J41" s="2"/>
      <c r="K41" s="2"/>
      <c r="L41" s="11"/>
    </row>
    <row r="42" spans="1:30">
      <c r="A42" s="8" t="s">
        <v>11</v>
      </c>
      <c r="B42" s="2">
        <v>1</v>
      </c>
      <c r="C42" s="2">
        <v>4</v>
      </c>
      <c r="D42" s="2">
        <v>1</v>
      </c>
      <c r="E42" s="2">
        <v>1</v>
      </c>
      <c r="F42" s="2">
        <v>4</v>
      </c>
      <c r="G42" s="2">
        <v>1</v>
      </c>
      <c r="H42" s="2">
        <v>1</v>
      </c>
      <c r="I42" s="2">
        <v>4</v>
      </c>
      <c r="J42" s="2">
        <v>1</v>
      </c>
      <c r="K42" s="2">
        <v>1</v>
      </c>
      <c r="L42" s="11"/>
    </row>
    <row r="43" spans="1:30">
      <c r="A43" s="8" t="s">
        <v>12</v>
      </c>
      <c r="B43" s="2">
        <v>147</v>
      </c>
      <c r="C43" s="2">
        <f>B43+B42</f>
        <v>148</v>
      </c>
      <c r="D43" s="2">
        <f t="shared" ref="D43:K43" si="33">C43+C42</f>
        <v>152</v>
      </c>
      <c r="E43" s="2">
        <f t="shared" si="33"/>
        <v>153</v>
      </c>
      <c r="F43" s="2">
        <f t="shared" si="33"/>
        <v>154</v>
      </c>
      <c r="G43" s="2">
        <f t="shared" si="33"/>
        <v>158</v>
      </c>
      <c r="H43" s="2">
        <f t="shared" si="33"/>
        <v>159</v>
      </c>
      <c r="I43" s="2">
        <f t="shared" si="33"/>
        <v>160</v>
      </c>
      <c r="J43" s="2">
        <f t="shared" si="33"/>
        <v>164</v>
      </c>
      <c r="K43" s="2">
        <f t="shared" si="33"/>
        <v>165</v>
      </c>
    </row>
    <row r="45" spans="1:30" s="4" customFormat="1">
      <c r="A45" s="4" t="s">
        <v>0</v>
      </c>
      <c r="B45" s="9" t="s">
        <v>5</v>
      </c>
    </row>
    <row r="46" spans="1:30" s="5" customFormat="1" ht="36">
      <c r="A46" s="7" t="s">
        <v>13</v>
      </c>
      <c r="B46" s="6" t="s">
        <v>33</v>
      </c>
      <c r="C46" s="6" t="s">
        <v>177</v>
      </c>
      <c r="D46" s="6" t="s">
        <v>178</v>
      </c>
      <c r="E46" s="6" t="s">
        <v>164</v>
      </c>
      <c r="F46" s="6" t="s">
        <v>6</v>
      </c>
    </row>
    <row r="47" spans="1:30">
      <c r="A47" s="8" t="s">
        <v>29</v>
      </c>
      <c r="B47" s="2"/>
      <c r="C47" s="2"/>
      <c r="D47" s="2" t="s">
        <v>179</v>
      </c>
      <c r="E47" s="2"/>
      <c r="F47" s="2"/>
    </row>
    <row r="48" spans="1:30">
      <c r="A48" s="8" t="s">
        <v>11</v>
      </c>
      <c r="B48" s="2">
        <v>1</v>
      </c>
      <c r="C48" s="2">
        <v>4</v>
      </c>
      <c r="D48" s="2">
        <v>4</v>
      </c>
      <c r="E48" s="2">
        <v>1</v>
      </c>
      <c r="F48" s="2">
        <v>1</v>
      </c>
    </row>
    <row r="49" spans="1:12">
      <c r="A49" s="8" t="s">
        <v>12</v>
      </c>
      <c r="B49" s="2">
        <v>166</v>
      </c>
      <c r="C49" s="2">
        <f>B49+B48</f>
        <v>167</v>
      </c>
      <c r="D49" s="2">
        <f>C49+C48</f>
        <v>171</v>
      </c>
      <c r="E49" s="2">
        <f>D49+D48</f>
        <v>175</v>
      </c>
      <c r="F49" s="2">
        <f>E49+E48</f>
        <v>176</v>
      </c>
    </row>
    <row r="51" spans="1:12" s="4" customFormat="1">
      <c r="A51" s="4" t="s">
        <v>0</v>
      </c>
      <c r="B51" s="9" t="s">
        <v>6</v>
      </c>
    </row>
    <row r="52" spans="1:12" s="5" customFormat="1">
      <c r="A52" s="7" t="s">
        <v>13</v>
      </c>
      <c r="B52" s="6" t="s">
        <v>6</v>
      </c>
      <c r="C52" s="6" t="s">
        <v>6</v>
      </c>
      <c r="D52" s="6" t="s">
        <v>6</v>
      </c>
      <c r="E52" s="6" t="s">
        <v>6</v>
      </c>
      <c r="F52" s="6" t="s">
        <v>6</v>
      </c>
      <c r="G52" s="6" t="s">
        <v>6</v>
      </c>
      <c r="H52" s="6" t="s">
        <v>6</v>
      </c>
    </row>
    <row r="53" spans="1:12">
      <c r="A53" s="8" t="s">
        <v>29</v>
      </c>
      <c r="B53" s="2"/>
      <c r="C53" s="2"/>
      <c r="D53" s="2"/>
      <c r="E53" s="2"/>
      <c r="F53" s="2"/>
      <c r="G53" s="2"/>
      <c r="H53" s="2"/>
    </row>
    <row r="54" spans="1:12">
      <c r="A54" s="8" t="s">
        <v>11</v>
      </c>
      <c r="B54" s="2">
        <v>1</v>
      </c>
      <c r="C54" s="2">
        <v>4</v>
      </c>
      <c r="D54" s="2">
        <v>1</v>
      </c>
      <c r="E54" s="2">
        <v>1</v>
      </c>
      <c r="F54" s="2">
        <v>4</v>
      </c>
      <c r="G54" s="2">
        <v>1</v>
      </c>
      <c r="H54" s="2">
        <v>1</v>
      </c>
    </row>
    <row r="55" spans="1:12">
      <c r="A55" s="8" t="s">
        <v>12</v>
      </c>
      <c r="B55" s="2">
        <v>177</v>
      </c>
      <c r="C55" s="2">
        <f t="shared" ref="C55:H55" si="34">B55+B54</f>
        <v>178</v>
      </c>
      <c r="D55" s="2">
        <f t="shared" si="34"/>
        <v>182</v>
      </c>
      <c r="E55" s="2">
        <f t="shared" si="34"/>
        <v>183</v>
      </c>
      <c r="F55" s="2">
        <f t="shared" si="34"/>
        <v>184</v>
      </c>
      <c r="G55" s="2">
        <f t="shared" si="34"/>
        <v>188</v>
      </c>
      <c r="H55" s="2">
        <f t="shared" si="34"/>
        <v>189</v>
      </c>
    </row>
    <row r="57" spans="1:12" s="4" customFormat="1">
      <c r="A57" s="4" t="s">
        <v>0</v>
      </c>
      <c r="B57" s="9" t="s">
        <v>7</v>
      </c>
    </row>
    <row r="58" spans="1:12" s="5" customFormat="1" ht="36">
      <c r="A58" s="7" t="s">
        <v>13</v>
      </c>
      <c r="B58" s="6" t="s">
        <v>33</v>
      </c>
      <c r="C58" s="6" t="s">
        <v>180</v>
      </c>
      <c r="D58" s="6" t="s">
        <v>164</v>
      </c>
      <c r="E58" s="6" t="s">
        <v>6</v>
      </c>
    </row>
    <row r="59" spans="1:12">
      <c r="A59" s="8" t="s">
        <v>29</v>
      </c>
      <c r="B59" s="2"/>
      <c r="C59" s="2" t="s">
        <v>181</v>
      </c>
      <c r="D59" s="2"/>
      <c r="E59" s="2"/>
    </row>
    <row r="60" spans="1:12">
      <c r="A60" s="8" t="s">
        <v>11</v>
      </c>
      <c r="B60" s="2">
        <v>1</v>
      </c>
      <c r="C60" s="2">
        <v>4</v>
      </c>
      <c r="D60" s="2">
        <v>1</v>
      </c>
      <c r="E60" s="2">
        <v>1</v>
      </c>
    </row>
    <row r="61" spans="1:12">
      <c r="A61" s="8" t="s">
        <v>12</v>
      </c>
      <c r="B61" s="2">
        <v>190</v>
      </c>
      <c r="C61" s="2">
        <f>B61+B60</f>
        <v>191</v>
      </c>
      <c r="D61" s="2">
        <f>C61+C60</f>
        <v>195</v>
      </c>
      <c r="E61" s="2">
        <f>D61+D60</f>
        <v>196</v>
      </c>
    </row>
    <row r="63" spans="1:12" s="4" customFormat="1">
      <c r="A63" s="4" t="s">
        <v>0</v>
      </c>
      <c r="B63" s="9" t="s">
        <v>6</v>
      </c>
    </row>
    <row r="64" spans="1:12" s="5" customFormat="1">
      <c r="A64" s="7" t="s">
        <v>13</v>
      </c>
      <c r="B64" s="6" t="s">
        <v>6</v>
      </c>
      <c r="C64" s="6" t="s">
        <v>6</v>
      </c>
      <c r="D64" s="6" t="s">
        <v>6</v>
      </c>
      <c r="E64" s="6" t="s">
        <v>6</v>
      </c>
      <c r="F64" s="6" t="s">
        <v>6</v>
      </c>
      <c r="G64" s="6" t="s">
        <v>6</v>
      </c>
      <c r="H64" s="6" t="s">
        <v>6</v>
      </c>
      <c r="I64" s="6" t="s">
        <v>6</v>
      </c>
      <c r="J64" s="6" t="s">
        <v>6</v>
      </c>
      <c r="K64" s="6" t="s">
        <v>6</v>
      </c>
      <c r="L64" s="6" t="s">
        <v>6</v>
      </c>
    </row>
    <row r="65" spans="1:14">
      <c r="A65" s="8" t="s">
        <v>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4">
      <c r="A66" s="8" t="s">
        <v>11</v>
      </c>
      <c r="B66" s="2">
        <v>1</v>
      </c>
      <c r="C66" s="2">
        <v>2</v>
      </c>
      <c r="D66" s="2">
        <v>4</v>
      </c>
      <c r="E66" s="2">
        <v>1</v>
      </c>
      <c r="F66" s="2">
        <v>1</v>
      </c>
      <c r="G66" s="2">
        <v>4</v>
      </c>
      <c r="H66" s="2">
        <v>1</v>
      </c>
      <c r="I66" s="2">
        <v>1</v>
      </c>
      <c r="J66" s="2">
        <v>4</v>
      </c>
      <c r="K66" s="2">
        <v>1</v>
      </c>
      <c r="L66" s="2">
        <v>1</v>
      </c>
    </row>
    <row r="67" spans="1:14">
      <c r="A67" s="8" t="s">
        <v>12</v>
      </c>
      <c r="B67" s="2">
        <v>197</v>
      </c>
      <c r="C67" s="2">
        <f t="shared" ref="C67:L67" si="35">B67+B66</f>
        <v>198</v>
      </c>
      <c r="D67" s="2">
        <f t="shared" si="35"/>
        <v>200</v>
      </c>
      <c r="E67" s="2">
        <f t="shared" si="35"/>
        <v>204</v>
      </c>
      <c r="F67" s="2">
        <f t="shared" si="35"/>
        <v>205</v>
      </c>
      <c r="G67" s="2">
        <f t="shared" si="35"/>
        <v>206</v>
      </c>
      <c r="H67" s="2">
        <f t="shared" si="35"/>
        <v>210</v>
      </c>
      <c r="I67" s="2">
        <f t="shared" si="35"/>
        <v>211</v>
      </c>
      <c r="J67" s="2">
        <f t="shared" si="35"/>
        <v>212</v>
      </c>
      <c r="K67" s="2">
        <f t="shared" si="35"/>
        <v>216</v>
      </c>
      <c r="L67" s="2">
        <f t="shared" si="35"/>
        <v>217</v>
      </c>
    </row>
    <row r="69" spans="1:14" s="4" customFormat="1">
      <c r="A69" s="4" t="s">
        <v>0</v>
      </c>
      <c r="B69" s="9" t="s">
        <v>8</v>
      </c>
    </row>
    <row r="70" spans="1:14" s="5" customFormat="1" ht="36">
      <c r="A70" s="7" t="s">
        <v>13</v>
      </c>
      <c r="B70" s="6" t="s">
        <v>33</v>
      </c>
      <c r="C70" s="6" t="s">
        <v>182</v>
      </c>
      <c r="D70" s="6" t="s">
        <v>164</v>
      </c>
      <c r="E70" s="6" t="s">
        <v>6</v>
      </c>
      <c r="F70" s="6" t="s">
        <v>184</v>
      </c>
      <c r="G70" s="6" t="s">
        <v>164</v>
      </c>
      <c r="H70" s="6" t="s">
        <v>6</v>
      </c>
      <c r="I70" s="6" t="s">
        <v>185</v>
      </c>
      <c r="J70" s="6" t="s">
        <v>164</v>
      </c>
      <c r="K70" s="6" t="s">
        <v>6</v>
      </c>
      <c r="L70" s="6" t="s">
        <v>186</v>
      </c>
      <c r="M70" s="6" t="s">
        <v>164</v>
      </c>
      <c r="N70" s="6" t="s">
        <v>6</v>
      </c>
    </row>
    <row r="71" spans="1:14">
      <c r="A71" s="8" t="s">
        <v>29</v>
      </c>
      <c r="B71" s="2"/>
      <c r="C71" s="10" t="s">
        <v>183</v>
      </c>
      <c r="D71" s="2"/>
      <c r="E71" s="2"/>
      <c r="F71" s="10" t="s">
        <v>183</v>
      </c>
      <c r="G71" s="2"/>
      <c r="H71" s="2"/>
      <c r="I71" s="2" t="s">
        <v>117</v>
      </c>
      <c r="J71" s="2"/>
      <c r="K71" s="2"/>
      <c r="L71" s="2" t="s">
        <v>51</v>
      </c>
      <c r="M71" s="2"/>
      <c r="N71" s="2"/>
    </row>
    <row r="72" spans="1:14">
      <c r="A72" s="8" t="s">
        <v>11</v>
      </c>
      <c r="B72" s="2">
        <v>1</v>
      </c>
      <c r="C72" s="2">
        <v>4</v>
      </c>
      <c r="D72" s="2">
        <v>1</v>
      </c>
      <c r="E72" s="2">
        <v>1</v>
      </c>
      <c r="F72" s="2">
        <v>4</v>
      </c>
      <c r="G72" s="2">
        <v>1</v>
      </c>
      <c r="H72" s="2">
        <v>1</v>
      </c>
      <c r="I72" s="2">
        <v>4</v>
      </c>
      <c r="J72" s="2">
        <v>1</v>
      </c>
      <c r="K72" s="2">
        <v>1</v>
      </c>
      <c r="L72" s="2">
        <v>4</v>
      </c>
      <c r="M72" s="2">
        <v>1</v>
      </c>
      <c r="N72" s="2">
        <v>1</v>
      </c>
    </row>
    <row r="73" spans="1:14">
      <c r="A73" s="8" t="s">
        <v>12</v>
      </c>
      <c r="B73" s="2">
        <v>218</v>
      </c>
      <c r="C73" s="2">
        <f>B73+B72</f>
        <v>219</v>
      </c>
      <c r="D73" s="2">
        <f t="shared" ref="D73:N73" si="36">C73+C72</f>
        <v>223</v>
      </c>
      <c r="E73" s="2">
        <f t="shared" si="36"/>
        <v>224</v>
      </c>
      <c r="F73" s="2">
        <f t="shared" si="36"/>
        <v>225</v>
      </c>
      <c r="G73" s="2">
        <f t="shared" si="36"/>
        <v>229</v>
      </c>
      <c r="H73" s="2">
        <f t="shared" si="36"/>
        <v>230</v>
      </c>
      <c r="I73" s="2">
        <f t="shared" si="36"/>
        <v>231</v>
      </c>
      <c r="J73" s="2">
        <f t="shared" si="36"/>
        <v>235</v>
      </c>
      <c r="K73" s="2">
        <f t="shared" si="36"/>
        <v>236</v>
      </c>
      <c r="L73" s="2">
        <f t="shared" si="36"/>
        <v>237</v>
      </c>
      <c r="M73" s="2">
        <f t="shared" si="36"/>
        <v>241</v>
      </c>
      <c r="N73" s="2">
        <f t="shared" si="36"/>
        <v>242</v>
      </c>
    </row>
    <row r="75" spans="1:14" s="4" customFormat="1">
      <c r="A75" s="4" t="s">
        <v>0</v>
      </c>
      <c r="B75" s="9" t="s">
        <v>6</v>
      </c>
    </row>
    <row r="76" spans="1:14" s="5" customFormat="1">
      <c r="A76" s="7" t="s">
        <v>13</v>
      </c>
      <c r="B76" s="6" t="s">
        <v>6</v>
      </c>
      <c r="C76" s="6" t="s">
        <v>6</v>
      </c>
      <c r="D76" s="6" t="s">
        <v>6</v>
      </c>
      <c r="E76" s="6" t="s">
        <v>6</v>
      </c>
      <c r="F76" s="6" t="s">
        <v>6</v>
      </c>
      <c r="G76" s="6" t="s">
        <v>6</v>
      </c>
      <c r="H76" s="6" t="s">
        <v>6</v>
      </c>
    </row>
    <row r="77" spans="1:14">
      <c r="A77" s="8" t="s">
        <v>29</v>
      </c>
      <c r="B77" s="2"/>
      <c r="C77" s="2"/>
      <c r="D77" s="2"/>
      <c r="E77" s="2"/>
      <c r="F77" s="2"/>
      <c r="G77" s="2"/>
      <c r="H77" s="2"/>
    </row>
    <row r="78" spans="1:14">
      <c r="A78" s="8" t="s">
        <v>11</v>
      </c>
      <c r="B78" s="2">
        <v>1</v>
      </c>
      <c r="C78" s="2">
        <v>4</v>
      </c>
      <c r="D78" s="2">
        <v>1</v>
      </c>
      <c r="E78" s="2">
        <v>1</v>
      </c>
      <c r="F78" s="2">
        <v>4</v>
      </c>
      <c r="G78" s="2">
        <v>1</v>
      </c>
      <c r="H78" s="2">
        <v>1</v>
      </c>
    </row>
    <row r="79" spans="1:14">
      <c r="A79" s="8" t="s">
        <v>12</v>
      </c>
      <c r="B79" s="2">
        <v>243</v>
      </c>
      <c r="C79" s="2">
        <f t="shared" ref="C79:H79" si="37">B79+B78</f>
        <v>244</v>
      </c>
      <c r="D79" s="2">
        <f t="shared" si="37"/>
        <v>248</v>
      </c>
      <c r="E79" s="2">
        <f t="shared" si="37"/>
        <v>249</v>
      </c>
      <c r="F79" s="2">
        <f t="shared" si="37"/>
        <v>250</v>
      </c>
      <c r="G79" s="2">
        <f t="shared" si="37"/>
        <v>254</v>
      </c>
      <c r="H79" s="2">
        <f t="shared" si="37"/>
        <v>255</v>
      </c>
    </row>
  </sheetData>
  <mergeCells count="1">
    <mergeCell ref="F25:G2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A180-573D-4974-A9C8-4636284A2E68}">
  <sheetPr>
    <tabColor theme="4"/>
  </sheetPr>
  <dimension ref="A1:AD55"/>
  <sheetViews>
    <sheetView topLeftCell="A36" workbookViewId="0">
      <selection activeCell="S75" sqref="S75"/>
    </sheetView>
  </sheetViews>
  <sheetFormatPr defaultColWidth="10.83203125" defaultRowHeight="18"/>
  <cols>
    <col min="1" max="1" width="13.83203125" style="3" customWidth="1"/>
    <col min="2" max="16384" width="10.83203125" style="3"/>
  </cols>
  <sheetData>
    <row r="1" spans="1:8" s="13" customFormat="1" ht="25" customHeight="1">
      <c r="A1" s="12" t="s">
        <v>189</v>
      </c>
    </row>
    <row r="2" spans="1:8">
      <c r="A2" s="11"/>
    </row>
    <row r="3" spans="1:8">
      <c r="A3" s="16" t="s">
        <v>72</v>
      </c>
      <c r="B3" s="11" t="s">
        <v>154</v>
      </c>
    </row>
    <row r="4" spans="1:8">
      <c r="A4" s="16" t="s">
        <v>74</v>
      </c>
      <c r="B4" s="11" t="s">
        <v>157</v>
      </c>
    </row>
    <row r="5" spans="1:8">
      <c r="A5" s="16" t="s">
        <v>75</v>
      </c>
      <c r="B5" s="11" t="s">
        <v>76</v>
      </c>
    </row>
    <row r="6" spans="1:8">
      <c r="A6" s="11"/>
      <c r="B6" s="11" t="s">
        <v>77</v>
      </c>
    </row>
    <row r="7" spans="1:8">
      <c r="A7" s="11"/>
      <c r="B7" s="11" t="s">
        <v>190</v>
      </c>
    </row>
    <row r="8" spans="1:8">
      <c r="A8" s="16" t="s">
        <v>135</v>
      </c>
      <c r="B8" s="11" t="s">
        <v>133</v>
      </c>
    </row>
    <row r="9" spans="1:8">
      <c r="A9" s="11"/>
      <c r="B9" s="11" t="s">
        <v>134</v>
      </c>
    </row>
    <row r="10" spans="1:8">
      <c r="A10" s="11"/>
      <c r="B10" s="11" t="s">
        <v>161</v>
      </c>
    </row>
    <row r="11" spans="1:8">
      <c r="A11" s="11"/>
      <c r="B11" s="11" t="s">
        <v>237</v>
      </c>
    </row>
    <row r="12" spans="1:8">
      <c r="A12" s="11"/>
      <c r="B12" s="11" t="s">
        <v>233</v>
      </c>
    </row>
    <row r="13" spans="1:8">
      <c r="A13" s="11"/>
      <c r="B13" s="11"/>
    </row>
    <row r="14" spans="1:8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8">
      <c r="A15" s="1" t="s">
        <v>11</v>
      </c>
      <c r="B15" s="2">
        <v>50</v>
      </c>
      <c r="C15" s="2">
        <v>35</v>
      </c>
      <c r="D15" s="2">
        <v>61</v>
      </c>
      <c r="E15" s="2">
        <v>19</v>
      </c>
      <c r="F15" s="2">
        <v>11</v>
      </c>
      <c r="G15" s="2">
        <v>13</v>
      </c>
      <c r="H15" s="2">
        <v>7</v>
      </c>
    </row>
    <row r="16" spans="1:8">
      <c r="A16" s="1" t="s">
        <v>12</v>
      </c>
      <c r="B16" s="2">
        <v>1</v>
      </c>
      <c r="C16" s="2">
        <f>B16+B15</f>
        <v>51</v>
      </c>
      <c r="D16" s="2">
        <f t="shared" ref="D16:H16" si="0">C16+C15</f>
        <v>86</v>
      </c>
      <c r="E16" s="2">
        <f t="shared" si="0"/>
        <v>147</v>
      </c>
      <c r="F16" s="2">
        <f t="shared" si="0"/>
        <v>166</v>
      </c>
      <c r="G16" s="2">
        <f t="shared" si="0"/>
        <v>177</v>
      </c>
      <c r="H16" s="2">
        <f t="shared" si="0"/>
        <v>190</v>
      </c>
    </row>
    <row r="20" spans="1:24" s="4" customFormat="1">
      <c r="A20" s="4" t="s">
        <v>0</v>
      </c>
      <c r="B20" s="9" t="s">
        <v>1</v>
      </c>
    </row>
    <row r="21" spans="1:24" s="5" customFormat="1" ht="36">
      <c r="A21" s="7" t="s">
        <v>13</v>
      </c>
      <c r="B21" s="6" t="s">
        <v>32</v>
      </c>
      <c r="C21" s="6" t="s">
        <v>14</v>
      </c>
      <c r="D21" s="6" t="s">
        <v>15</v>
      </c>
      <c r="E21" s="6" t="s">
        <v>16</v>
      </c>
      <c r="F21" s="6" t="s">
        <v>17</v>
      </c>
      <c r="G21" s="6" t="s">
        <v>18</v>
      </c>
      <c r="H21" s="6" t="s">
        <v>19</v>
      </c>
      <c r="I21" s="6" t="s">
        <v>20</v>
      </c>
      <c r="J21" s="6" t="s">
        <v>21</v>
      </c>
      <c r="K21" s="6" t="s">
        <v>22</v>
      </c>
      <c r="L21" s="6" t="s">
        <v>160</v>
      </c>
      <c r="M21" s="6" t="s">
        <v>6</v>
      </c>
      <c r="N21" s="6" t="s">
        <v>6</v>
      </c>
      <c r="O21" s="6" t="s">
        <v>6</v>
      </c>
      <c r="P21" s="6" t="s">
        <v>6</v>
      </c>
      <c r="Q21" s="6" t="s">
        <v>6</v>
      </c>
      <c r="R21" s="6" t="s">
        <v>6</v>
      </c>
      <c r="S21" s="6" t="s">
        <v>23</v>
      </c>
      <c r="T21" s="6" t="s">
        <v>24</v>
      </c>
      <c r="U21" s="6" t="s">
        <v>25</v>
      </c>
      <c r="V21" s="6" t="s">
        <v>26</v>
      </c>
      <c r="W21" s="6" t="s">
        <v>27</v>
      </c>
    </row>
    <row r="22" spans="1:24">
      <c r="A22" s="8" t="s">
        <v>29</v>
      </c>
      <c r="B22" s="2"/>
      <c r="C22" s="2"/>
      <c r="D22" s="2"/>
      <c r="E22" s="2"/>
      <c r="F22" s="2" t="s">
        <v>30</v>
      </c>
      <c r="G22" s="2" t="s">
        <v>30</v>
      </c>
      <c r="H22" s="2" t="s">
        <v>31</v>
      </c>
      <c r="I22" s="2" t="s">
        <v>31</v>
      </c>
      <c r="J22" s="2" t="s">
        <v>31</v>
      </c>
      <c r="K22" s="2" t="s">
        <v>31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4">
      <c r="A23" s="8" t="s">
        <v>11</v>
      </c>
      <c r="B23" s="2">
        <v>2</v>
      </c>
      <c r="C23" s="2">
        <v>2</v>
      </c>
      <c r="D23" s="2">
        <v>4</v>
      </c>
      <c r="E23" s="2">
        <v>2</v>
      </c>
      <c r="F23" s="2">
        <v>4</v>
      </c>
      <c r="G23" s="2">
        <v>4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W23" s="2">
        <v>2</v>
      </c>
      <c r="X23" s="11"/>
    </row>
    <row r="24" spans="1:24">
      <c r="A24" s="8" t="s">
        <v>12</v>
      </c>
      <c r="B24" s="2">
        <v>1</v>
      </c>
      <c r="C24" s="2">
        <f>B24+B23</f>
        <v>3</v>
      </c>
      <c r="D24" s="2">
        <f t="shared" ref="D24:W24" si="1">C24+C23</f>
        <v>5</v>
      </c>
      <c r="E24" s="2">
        <f t="shared" si="1"/>
        <v>9</v>
      </c>
      <c r="F24" s="2">
        <f t="shared" si="1"/>
        <v>11</v>
      </c>
      <c r="G24" s="2">
        <f t="shared" si="1"/>
        <v>15</v>
      </c>
      <c r="H24" s="2">
        <f t="shared" si="1"/>
        <v>19</v>
      </c>
      <c r="I24" s="2">
        <f t="shared" si="1"/>
        <v>21</v>
      </c>
      <c r="J24" s="2">
        <f t="shared" si="1"/>
        <v>23</v>
      </c>
      <c r="K24" s="2">
        <f t="shared" si="1"/>
        <v>25</v>
      </c>
      <c r="L24" s="2">
        <f t="shared" si="1"/>
        <v>27</v>
      </c>
      <c r="M24" s="2">
        <f t="shared" si="1"/>
        <v>29</v>
      </c>
      <c r="N24" s="2">
        <f t="shared" si="1"/>
        <v>31</v>
      </c>
      <c r="O24" s="2">
        <f t="shared" si="1"/>
        <v>33</v>
      </c>
      <c r="P24" s="2">
        <f t="shared" si="1"/>
        <v>35</v>
      </c>
      <c r="Q24" s="2">
        <f t="shared" si="1"/>
        <v>37</v>
      </c>
      <c r="R24" s="2">
        <f t="shared" si="1"/>
        <v>39</v>
      </c>
      <c r="S24" s="2">
        <f t="shared" si="1"/>
        <v>41</v>
      </c>
      <c r="T24" s="2">
        <f t="shared" si="1"/>
        <v>43</v>
      </c>
      <c r="U24" s="2">
        <f t="shared" si="1"/>
        <v>45</v>
      </c>
      <c r="V24" s="2">
        <f t="shared" si="1"/>
        <v>47</v>
      </c>
      <c r="W24" s="2">
        <f t="shared" si="1"/>
        <v>49</v>
      </c>
    </row>
    <row r="25" spans="1:24" s="15" customFormat="1" ht="203.5" customHeight="1">
      <c r="B25" s="14" t="s">
        <v>69</v>
      </c>
      <c r="E25" s="14" t="s">
        <v>131</v>
      </c>
      <c r="F25" s="19" t="s">
        <v>150</v>
      </c>
      <c r="G25" s="19"/>
      <c r="H25" s="14" t="s">
        <v>66</v>
      </c>
    </row>
    <row r="27" spans="1:24" s="4" customFormat="1">
      <c r="A27" s="4" t="s">
        <v>0</v>
      </c>
      <c r="B27" s="9" t="s">
        <v>2</v>
      </c>
    </row>
    <row r="28" spans="1:24" s="5" customFormat="1" ht="36">
      <c r="A28" s="7" t="s">
        <v>13</v>
      </c>
      <c r="B28" s="6" t="s">
        <v>33</v>
      </c>
      <c r="C28" s="6" t="s">
        <v>162</v>
      </c>
      <c r="D28" s="6" t="s">
        <v>163</v>
      </c>
      <c r="E28" s="6" t="s">
        <v>164</v>
      </c>
      <c r="F28" s="6" t="s">
        <v>6</v>
      </c>
      <c r="G28" s="6" t="s">
        <v>165</v>
      </c>
      <c r="H28" s="6" t="s">
        <v>164</v>
      </c>
      <c r="I28" s="6" t="s">
        <v>6</v>
      </c>
      <c r="J28" s="6" t="s">
        <v>167</v>
      </c>
      <c r="K28" s="6" t="s">
        <v>164</v>
      </c>
      <c r="L28" s="6" t="s">
        <v>6</v>
      </c>
    </row>
    <row r="29" spans="1:24">
      <c r="A29" s="8" t="s">
        <v>29</v>
      </c>
      <c r="B29" s="2"/>
      <c r="C29" s="2"/>
      <c r="D29" s="2" t="s">
        <v>39</v>
      </c>
      <c r="E29" s="2"/>
      <c r="F29" s="2"/>
      <c r="G29" s="2" t="s">
        <v>166</v>
      </c>
      <c r="H29" s="2"/>
      <c r="I29" s="2"/>
      <c r="J29" s="2" t="s">
        <v>166</v>
      </c>
      <c r="K29" s="2"/>
      <c r="L29" s="2"/>
    </row>
    <row r="30" spans="1:24">
      <c r="A30" s="8" t="s">
        <v>11</v>
      </c>
      <c r="B30" s="2">
        <v>1</v>
      </c>
      <c r="C30" s="2">
        <v>4</v>
      </c>
      <c r="D30" s="2">
        <v>4</v>
      </c>
      <c r="E30" s="2">
        <v>1</v>
      </c>
      <c r="F30" s="2">
        <v>1</v>
      </c>
      <c r="G30" s="2">
        <v>4</v>
      </c>
      <c r="H30" s="2">
        <v>1</v>
      </c>
      <c r="I30" s="2">
        <v>1</v>
      </c>
      <c r="J30" s="2">
        <v>4</v>
      </c>
      <c r="K30" s="2">
        <v>1</v>
      </c>
      <c r="L30" s="2">
        <v>1</v>
      </c>
    </row>
    <row r="31" spans="1:24">
      <c r="A31" s="8" t="s">
        <v>12</v>
      </c>
      <c r="B31" s="2">
        <v>51</v>
      </c>
      <c r="C31" s="2">
        <f>B31+B30</f>
        <v>52</v>
      </c>
      <c r="D31" s="2">
        <f t="shared" ref="D31:E31" si="2">C31+C30</f>
        <v>56</v>
      </c>
      <c r="E31" s="2">
        <f t="shared" si="2"/>
        <v>60</v>
      </c>
      <c r="F31" s="2">
        <f>E31+E30</f>
        <v>61</v>
      </c>
      <c r="G31" s="2">
        <f t="shared" ref="G31:H31" si="3">F31+F30</f>
        <v>62</v>
      </c>
      <c r="H31" s="2">
        <f t="shared" si="3"/>
        <v>66</v>
      </c>
      <c r="I31" s="2">
        <f>H31+H30</f>
        <v>67</v>
      </c>
      <c r="J31" s="2">
        <f t="shared" ref="J31:K31" si="4">I31+I30</f>
        <v>68</v>
      </c>
      <c r="K31" s="2">
        <f t="shared" si="4"/>
        <v>72</v>
      </c>
      <c r="L31" s="2">
        <f>K31+K30</f>
        <v>73</v>
      </c>
    </row>
    <row r="33" spans="1:30" s="4" customFormat="1">
      <c r="A33" s="4" t="s">
        <v>0</v>
      </c>
      <c r="B33" s="9" t="s">
        <v>3</v>
      </c>
    </row>
    <row r="34" spans="1:30" s="5" customFormat="1" ht="90">
      <c r="A34" s="7" t="s">
        <v>13</v>
      </c>
      <c r="B34" s="6" t="s">
        <v>33</v>
      </c>
      <c r="C34" s="6" t="s">
        <v>85</v>
      </c>
      <c r="D34" s="6" t="s">
        <v>164</v>
      </c>
      <c r="E34" s="6" t="s">
        <v>6</v>
      </c>
      <c r="F34" s="6" t="s">
        <v>86</v>
      </c>
      <c r="G34" s="6" t="s">
        <v>164</v>
      </c>
      <c r="H34" s="6" t="s">
        <v>6</v>
      </c>
      <c r="I34" s="6" t="s">
        <v>168</v>
      </c>
      <c r="J34" s="6" t="s">
        <v>164</v>
      </c>
      <c r="K34" s="6" t="s">
        <v>6</v>
      </c>
      <c r="L34" s="6" t="s">
        <v>169</v>
      </c>
      <c r="M34" s="6" t="s">
        <v>187</v>
      </c>
      <c r="N34" s="6" t="s">
        <v>171</v>
      </c>
      <c r="O34" s="6" t="s">
        <v>164</v>
      </c>
      <c r="P34" s="6" t="s">
        <v>6</v>
      </c>
      <c r="Q34" s="6" t="s">
        <v>172</v>
      </c>
      <c r="R34" s="6" t="s">
        <v>164</v>
      </c>
      <c r="S34" s="6" t="s">
        <v>6</v>
      </c>
      <c r="T34" s="6" t="s">
        <v>188</v>
      </c>
      <c r="U34" s="6" t="s">
        <v>164</v>
      </c>
      <c r="V34" s="6" t="s">
        <v>6</v>
      </c>
      <c r="W34" s="6" t="s">
        <v>89</v>
      </c>
      <c r="X34" s="6" t="s">
        <v>164</v>
      </c>
      <c r="Y34" s="6" t="s">
        <v>6</v>
      </c>
      <c r="Z34" s="6" t="s">
        <v>173</v>
      </c>
      <c r="AA34" s="6" t="s">
        <v>174</v>
      </c>
      <c r="AB34" s="6" t="s">
        <v>164</v>
      </c>
      <c r="AC34" s="6" t="s">
        <v>6</v>
      </c>
    </row>
    <row r="35" spans="1:30">
      <c r="A35" s="8" t="s">
        <v>29</v>
      </c>
      <c r="B35" s="2"/>
      <c r="C35" s="2" t="s">
        <v>38</v>
      </c>
      <c r="D35" s="2"/>
      <c r="E35" s="2"/>
      <c r="F35" s="2" t="s">
        <v>38</v>
      </c>
      <c r="G35" s="2"/>
      <c r="H35" s="2"/>
      <c r="I35" s="2" t="s">
        <v>41</v>
      </c>
      <c r="J35" s="2"/>
      <c r="K35" s="2"/>
      <c r="L35" s="2"/>
      <c r="M35" s="2"/>
      <c r="N35" s="2" t="s">
        <v>41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 t="s">
        <v>41</v>
      </c>
      <c r="AB35" s="2"/>
      <c r="AC35" s="2"/>
      <c r="AD35" s="11"/>
    </row>
    <row r="36" spans="1:30">
      <c r="A36" s="8" t="s">
        <v>11</v>
      </c>
      <c r="B36" s="2">
        <v>1</v>
      </c>
      <c r="C36" s="2">
        <v>4</v>
      </c>
      <c r="D36" s="2">
        <v>1</v>
      </c>
      <c r="E36" s="2">
        <v>1</v>
      </c>
      <c r="F36" s="2">
        <v>4</v>
      </c>
      <c r="G36" s="2">
        <v>1</v>
      </c>
      <c r="H36" s="2">
        <v>1</v>
      </c>
      <c r="I36" s="2">
        <v>4</v>
      </c>
      <c r="J36" s="2">
        <v>1</v>
      </c>
      <c r="K36" s="2">
        <v>1</v>
      </c>
      <c r="L36" s="2">
        <v>4</v>
      </c>
      <c r="M36" s="2">
        <v>4</v>
      </c>
      <c r="N36" s="2">
        <v>4</v>
      </c>
      <c r="O36" s="2">
        <v>1</v>
      </c>
      <c r="P36" s="2">
        <v>1</v>
      </c>
      <c r="Q36" s="2">
        <v>4</v>
      </c>
      <c r="R36" s="2">
        <v>1</v>
      </c>
      <c r="S36" s="2">
        <v>1</v>
      </c>
      <c r="T36" s="2">
        <v>4</v>
      </c>
      <c r="U36" s="2">
        <v>1</v>
      </c>
      <c r="V36" s="2">
        <v>1</v>
      </c>
      <c r="W36" s="2">
        <v>4</v>
      </c>
      <c r="X36" s="2">
        <v>1</v>
      </c>
      <c r="Y36" s="2">
        <v>1</v>
      </c>
      <c r="Z36" s="2">
        <v>4</v>
      </c>
      <c r="AA36" s="2">
        <v>4</v>
      </c>
      <c r="AB36" s="2">
        <v>1</v>
      </c>
      <c r="AC36" s="2">
        <v>1</v>
      </c>
      <c r="AD36" s="11"/>
    </row>
    <row r="37" spans="1:30">
      <c r="A37" s="8" t="s">
        <v>12</v>
      </c>
      <c r="B37" s="2">
        <v>74</v>
      </c>
      <c r="C37" s="2">
        <f>B37+B36</f>
        <v>75</v>
      </c>
      <c r="D37" s="2">
        <f t="shared" ref="D37:AC37" si="5">C37+C36</f>
        <v>79</v>
      </c>
      <c r="E37" s="2">
        <f t="shared" si="5"/>
        <v>80</v>
      </c>
      <c r="F37" s="2">
        <f t="shared" si="5"/>
        <v>81</v>
      </c>
      <c r="G37" s="2">
        <f t="shared" si="5"/>
        <v>85</v>
      </c>
      <c r="H37" s="2">
        <f t="shared" si="5"/>
        <v>86</v>
      </c>
      <c r="I37" s="2">
        <f t="shared" si="5"/>
        <v>87</v>
      </c>
      <c r="J37" s="2">
        <f t="shared" si="5"/>
        <v>91</v>
      </c>
      <c r="K37" s="2">
        <f t="shared" si="5"/>
        <v>92</v>
      </c>
      <c r="L37" s="2">
        <f t="shared" si="5"/>
        <v>93</v>
      </c>
      <c r="M37" s="2">
        <f t="shared" si="5"/>
        <v>97</v>
      </c>
      <c r="N37" s="2">
        <f t="shared" si="5"/>
        <v>101</v>
      </c>
      <c r="O37" s="2">
        <f t="shared" si="5"/>
        <v>105</v>
      </c>
      <c r="P37" s="2">
        <f t="shared" si="5"/>
        <v>106</v>
      </c>
      <c r="Q37" s="2">
        <f t="shared" si="5"/>
        <v>107</v>
      </c>
      <c r="R37" s="2">
        <f t="shared" si="5"/>
        <v>111</v>
      </c>
      <c r="S37" s="2">
        <f t="shared" si="5"/>
        <v>112</v>
      </c>
      <c r="T37" s="2">
        <f t="shared" si="5"/>
        <v>113</v>
      </c>
      <c r="U37" s="2">
        <f t="shared" si="5"/>
        <v>117</v>
      </c>
      <c r="V37" s="2">
        <f t="shared" si="5"/>
        <v>118</v>
      </c>
      <c r="W37" s="2">
        <f t="shared" si="5"/>
        <v>119</v>
      </c>
      <c r="X37" s="2">
        <f t="shared" si="5"/>
        <v>123</v>
      </c>
      <c r="Y37" s="2">
        <f t="shared" si="5"/>
        <v>124</v>
      </c>
      <c r="Z37" s="2">
        <f t="shared" si="5"/>
        <v>125</v>
      </c>
      <c r="AA37" s="2">
        <f t="shared" si="5"/>
        <v>129</v>
      </c>
      <c r="AB37" s="2">
        <f t="shared" si="5"/>
        <v>133</v>
      </c>
      <c r="AC37" s="2">
        <f t="shared" si="5"/>
        <v>134</v>
      </c>
      <c r="AD37" s="11" t="s">
        <v>170</v>
      </c>
    </row>
    <row r="39" spans="1:30" s="4" customFormat="1">
      <c r="A39" s="4" t="s">
        <v>0</v>
      </c>
      <c r="B39" s="9" t="s">
        <v>4</v>
      </c>
    </row>
    <row r="40" spans="1:30" s="5" customFormat="1" ht="36">
      <c r="A40" s="7" t="s">
        <v>13</v>
      </c>
      <c r="B40" s="6" t="s">
        <v>33</v>
      </c>
      <c r="C40" s="6" t="s">
        <v>4</v>
      </c>
      <c r="D40" s="6" t="s">
        <v>164</v>
      </c>
      <c r="E40" s="6" t="s">
        <v>6</v>
      </c>
      <c r="F40" s="6" t="s">
        <v>175</v>
      </c>
      <c r="G40" s="6" t="s">
        <v>164</v>
      </c>
      <c r="H40" s="6" t="s">
        <v>6</v>
      </c>
      <c r="I40" s="6" t="s">
        <v>176</v>
      </c>
      <c r="J40" s="6" t="s">
        <v>164</v>
      </c>
      <c r="K40" s="6" t="s">
        <v>6</v>
      </c>
    </row>
    <row r="41" spans="1:30">
      <c r="A41" s="8" t="s">
        <v>29</v>
      </c>
      <c r="B41" s="2"/>
      <c r="C41" s="2" t="s">
        <v>51</v>
      </c>
      <c r="D41" s="2"/>
      <c r="E41" s="2"/>
      <c r="F41" s="2" t="s">
        <v>51</v>
      </c>
      <c r="G41" s="2"/>
      <c r="H41" s="2"/>
      <c r="I41" s="2" t="s">
        <v>51</v>
      </c>
      <c r="J41" s="2"/>
      <c r="K41" s="2"/>
      <c r="L41" s="11"/>
    </row>
    <row r="42" spans="1:30">
      <c r="A42" s="8" t="s">
        <v>11</v>
      </c>
      <c r="B42" s="2">
        <v>1</v>
      </c>
      <c r="C42" s="2">
        <v>4</v>
      </c>
      <c r="D42" s="2">
        <v>1</v>
      </c>
      <c r="E42" s="2">
        <v>1</v>
      </c>
      <c r="F42" s="2">
        <v>4</v>
      </c>
      <c r="G42" s="2">
        <v>1</v>
      </c>
      <c r="H42" s="2">
        <v>1</v>
      </c>
      <c r="I42" s="2">
        <v>4</v>
      </c>
      <c r="J42" s="2">
        <v>1</v>
      </c>
      <c r="K42" s="2">
        <v>1</v>
      </c>
      <c r="L42" s="11"/>
    </row>
    <row r="43" spans="1:30">
      <c r="A43" s="8" t="s">
        <v>12</v>
      </c>
      <c r="B43" s="2">
        <v>135</v>
      </c>
      <c r="C43" s="2">
        <f>B43+B42</f>
        <v>136</v>
      </c>
      <c r="D43" s="2">
        <f t="shared" ref="D43:K43" si="6">C43+C42</f>
        <v>140</v>
      </c>
      <c r="E43" s="2">
        <f t="shared" si="6"/>
        <v>141</v>
      </c>
      <c r="F43" s="2">
        <f t="shared" si="6"/>
        <v>142</v>
      </c>
      <c r="G43" s="2">
        <f t="shared" si="6"/>
        <v>146</v>
      </c>
      <c r="H43" s="2">
        <f t="shared" si="6"/>
        <v>147</v>
      </c>
      <c r="I43" s="2">
        <f t="shared" si="6"/>
        <v>148</v>
      </c>
      <c r="J43" s="2">
        <f t="shared" si="6"/>
        <v>152</v>
      </c>
      <c r="K43" s="2">
        <f t="shared" si="6"/>
        <v>153</v>
      </c>
    </row>
    <row r="45" spans="1:30" s="4" customFormat="1">
      <c r="A45" s="4" t="s">
        <v>0</v>
      </c>
      <c r="B45" s="9" t="s">
        <v>5</v>
      </c>
    </row>
    <row r="46" spans="1:30" s="5" customFormat="1" ht="36">
      <c r="A46" s="7" t="s">
        <v>13</v>
      </c>
      <c r="B46" s="6" t="s">
        <v>33</v>
      </c>
      <c r="C46" s="6" t="s">
        <v>177</v>
      </c>
      <c r="D46" s="6" t="s">
        <v>178</v>
      </c>
      <c r="E46" s="6" t="s">
        <v>164</v>
      </c>
      <c r="F46" s="6" t="s">
        <v>6</v>
      </c>
    </row>
    <row r="47" spans="1:30">
      <c r="A47" s="8" t="s">
        <v>29</v>
      </c>
      <c r="B47" s="2"/>
      <c r="C47" s="2"/>
      <c r="D47" s="2" t="s">
        <v>179</v>
      </c>
      <c r="E47" s="2"/>
      <c r="F47" s="2"/>
    </row>
    <row r="48" spans="1:30">
      <c r="A48" s="8" t="s">
        <v>11</v>
      </c>
      <c r="B48" s="2">
        <v>1</v>
      </c>
      <c r="C48" s="2">
        <v>4</v>
      </c>
      <c r="D48" s="2">
        <v>4</v>
      </c>
      <c r="E48" s="2">
        <v>1</v>
      </c>
      <c r="F48" s="2">
        <v>1</v>
      </c>
    </row>
    <row r="49" spans="1:6">
      <c r="A49" s="8" t="s">
        <v>12</v>
      </c>
      <c r="B49" s="2">
        <v>154</v>
      </c>
      <c r="C49" s="2">
        <f>B49+B48</f>
        <v>155</v>
      </c>
      <c r="D49" s="2">
        <f>C49+C48</f>
        <v>159</v>
      </c>
      <c r="E49" s="2">
        <f>D49+D48</f>
        <v>163</v>
      </c>
      <c r="F49" s="2">
        <f>E49+E48</f>
        <v>164</v>
      </c>
    </row>
    <row r="51" spans="1:6" s="4" customFormat="1">
      <c r="A51" s="4" t="s">
        <v>0</v>
      </c>
      <c r="B51" s="9" t="s">
        <v>7</v>
      </c>
    </row>
    <row r="52" spans="1:6" s="5" customFormat="1" ht="36">
      <c r="A52" s="7" t="s">
        <v>13</v>
      </c>
      <c r="B52" s="6" t="s">
        <v>33</v>
      </c>
      <c r="C52" s="6" t="s">
        <v>180</v>
      </c>
      <c r="D52" s="6" t="s">
        <v>164</v>
      </c>
      <c r="E52" s="6" t="s">
        <v>6</v>
      </c>
    </row>
    <row r="53" spans="1:6">
      <c r="A53" s="8" t="s">
        <v>29</v>
      </c>
      <c r="B53" s="2"/>
      <c r="C53" s="2" t="s">
        <v>238</v>
      </c>
      <c r="D53" s="2"/>
      <c r="E53" s="2"/>
      <c r="F53" s="11" t="s">
        <v>239</v>
      </c>
    </row>
    <row r="54" spans="1:6">
      <c r="A54" s="8" t="s">
        <v>11</v>
      </c>
      <c r="B54" s="2">
        <v>1</v>
      </c>
      <c r="C54" s="2">
        <v>4</v>
      </c>
      <c r="D54" s="2">
        <v>1</v>
      </c>
      <c r="E54" s="2">
        <v>1</v>
      </c>
    </row>
    <row r="55" spans="1:6">
      <c r="A55" s="8" t="s">
        <v>12</v>
      </c>
      <c r="B55" s="2">
        <v>165</v>
      </c>
      <c r="C55" s="2">
        <f>B55+B54</f>
        <v>166</v>
      </c>
      <c r="D55" s="2">
        <f>C55+C54</f>
        <v>170</v>
      </c>
      <c r="E55" s="2">
        <f>D55+D54</f>
        <v>171</v>
      </c>
    </row>
  </sheetData>
  <mergeCells count="1">
    <mergeCell ref="F25:G2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地上10sec（2015年3月3日以降）</vt:lpstr>
      <vt:lpstr>地上10sec（2015年3月2日以前）</vt:lpstr>
      <vt:lpstr>地上1min（2008年6月25日以降）</vt:lpstr>
      <vt:lpstr>アメダス10sec（2021年3月2日以降）</vt:lpstr>
      <vt:lpstr>アメダス10sec（2021年3月1日以前）</vt:lpstr>
      <vt:lpstr>アメダス1min（2021年3月2日以降）</vt:lpstr>
      <vt:lpstr>アメダス1min（2021年3月1日以前）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 祥寛</dc:creator>
  <cp:lastModifiedBy>森 祥寛</cp:lastModifiedBy>
  <dcterms:created xsi:type="dcterms:W3CDTF">2023-10-27T04:50:22Z</dcterms:created>
  <dcterms:modified xsi:type="dcterms:W3CDTF">2023-11-02T04:38:08Z</dcterms:modified>
</cp:coreProperties>
</file>