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hoihv/hoihv/work/PERU_BITEL/Auctions/DOC_FINAL/"/>
    </mc:Choice>
  </mc:AlternateContent>
  <xr:revisionPtr revIDLastSave="0" documentId="13_ncr:1_{D35E8B3A-C4F9-134D-90BB-1972AFC892B2}" xr6:coauthVersionLast="47" xr6:coauthVersionMax="47" xr10:uidLastSave="{00000000-0000-0000-0000-000000000000}"/>
  <bookViews>
    <workbookView xWindow="80" yWindow="500" windowWidth="25600" windowHeight="14920" tabRatio="896" activeTab="5" xr2:uid="{00000000-000D-0000-FFFF-FFFF00000000}"/>
  </bookViews>
  <sheets>
    <sheet name="Service information" sheetId="15" r:id="rId1"/>
    <sheet name="reg_daily_sms" sheetId="2" r:id="rId2"/>
    <sheet name="reg_weeky_sms" sheetId="10" r:id="rId3"/>
    <sheet name="reg_monthly_sms" sheetId="12" r:id="rId4"/>
    <sheet name="one-shot" sheetId="18" r:id="rId5"/>
    <sheet name="auction_bid_sms" sheetId="6" r:id="rId6"/>
    <sheet name="Upgrade package" sheetId="16" state="hidden" r:id="rId7"/>
    <sheet name="Downgrade package" sheetId="17" state="hidden" r:id="rId8"/>
    <sheet name="Other sms" sheetId="1" r:id="rId9"/>
    <sheet name="auction_renew" sheetId="8" r:id="rId10"/>
    <sheet name="auction_notify" sheetId="9" state="hidden" r:id="rId1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8" i="18" l="1"/>
  <c r="B10" i="12" l="1"/>
  <c r="C10" i="12" s="1"/>
  <c r="B9" i="12"/>
  <c r="C9" i="12" s="1"/>
  <c r="C8" i="12"/>
  <c r="B10" i="2" l="1"/>
  <c r="B9" i="2"/>
  <c r="B10" i="10"/>
  <c r="C10" i="10" s="1"/>
  <c r="B9" i="10"/>
  <c r="C9" i="10" s="1"/>
  <c r="C8" i="10"/>
  <c r="C10" i="2" l="1"/>
  <c r="C9" i="2"/>
  <c r="C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4" authorId="0" shapeId="0" xr:uid="{00000000-0006-0000-0000-000001000000}">
      <text>
        <r>
          <rPr>
            <b/>
            <sz val="10"/>
            <color rgb="FF000000"/>
            <rFont val="Tahoma"/>
            <family val="2"/>
          </rPr>
          <t>Microsoft Office User:</t>
        </r>
        <r>
          <rPr>
            <sz val="10"/>
            <color rgb="FF000000"/>
            <rFont val="Tahoma"/>
            <family val="2"/>
          </rPr>
          <t xml:space="preserve">
</t>
        </r>
        <r>
          <rPr>
            <sz val="10"/>
            <color rgb="FF000000"/>
            <rFont val="Tahoma"/>
            <family val="2"/>
          </rPr>
          <t>Dịch vụ gameshow tương tác thông qua hệ thống SMS và USSD. Hàng ngày, hệ thống đưa ra X sản phẩm để đấu giá, KH trúng thưởng sản phẩm là KH trả giá duy nhất và thấp nhất. KH không mất tiền để nhận được sản phẩm đã trúng.</t>
        </r>
      </text>
    </comment>
    <comment ref="A5" authorId="0" shapeId="0" xr:uid="{00000000-0006-0000-0000-000002000000}">
      <text>
        <r>
          <rPr>
            <b/>
            <sz val="10"/>
            <color rgb="FF000000"/>
            <rFont val="Tahoma"/>
            <family val="2"/>
          </rPr>
          <t>Microsoft Office User:</t>
        </r>
        <r>
          <rPr>
            <sz val="10"/>
            <color rgb="FF000000"/>
            <rFont val="Tahoma"/>
            <family val="2"/>
          </rPr>
          <t xml:space="preserve">
</t>
        </r>
        <r>
          <rPr>
            <sz val="10"/>
            <color rgb="FF000000"/>
            <rFont val="Tahoma"/>
            <family val="2"/>
          </rPr>
          <t>Chu kỳ đấu giá</t>
        </r>
      </text>
    </comment>
    <comment ref="A6" authorId="0" shapeId="0" xr:uid="{00000000-0006-0000-0000-000003000000}">
      <text>
        <r>
          <rPr>
            <b/>
            <sz val="10"/>
            <color rgb="FF000000"/>
            <rFont val="Tahoma"/>
            <family val="2"/>
          </rPr>
          <t>Microsoft Office User:</t>
        </r>
        <r>
          <rPr>
            <sz val="10"/>
            <color rgb="FF000000"/>
            <rFont val="Tahoma"/>
            <family val="2"/>
          </rPr>
          <t xml:space="preserve">
</t>
        </r>
        <r>
          <rPr>
            <sz val="10"/>
            <color rgb="FF000000"/>
            <rFont val="Tahoma"/>
            <family val="2"/>
          </rPr>
          <t>Thời gian nhắc phiên đấu giá mới</t>
        </r>
      </text>
    </comment>
    <comment ref="A7" authorId="0" shapeId="0" xr:uid="{00000000-0006-0000-0000-000004000000}">
      <text>
        <r>
          <rPr>
            <b/>
            <sz val="10"/>
            <color rgb="FF000000"/>
            <rFont val="Tahoma"/>
            <family val="2"/>
          </rPr>
          <t>Microsoft Office User:</t>
        </r>
        <r>
          <rPr>
            <sz val="10"/>
            <color rgb="FF000000"/>
            <rFont val="Tahoma"/>
            <family val="2"/>
          </rPr>
          <t xml:space="preserve">
</t>
        </r>
        <r>
          <rPr>
            <sz val="10"/>
            <color rgb="FF000000"/>
            <rFont val="Tahoma"/>
            <family val="2"/>
          </rPr>
          <t>Thời gian gợi nhắc đặt giá</t>
        </r>
      </text>
    </comment>
    <comment ref="A8" authorId="0" shapeId="0" xr:uid="{00000000-0006-0000-0000-000005000000}">
      <text>
        <r>
          <rPr>
            <b/>
            <sz val="10"/>
            <color rgb="FF000000"/>
            <rFont val="Tahoma"/>
            <family val="2"/>
          </rPr>
          <t>Microsoft Office User:</t>
        </r>
        <r>
          <rPr>
            <sz val="10"/>
            <color rgb="FF000000"/>
            <rFont val="Tahoma"/>
            <family val="2"/>
          </rPr>
          <t xml:space="preserve">
</t>
        </r>
        <r>
          <rPr>
            <sz val="10"/>
            <color rgb="FF000000"/>
            <rFont val="Tahoma"/>
            <family val="2"/>
          </rPr>
          <t>Thời gian gợi nhắc đặt giá</t>
        </r>
      </text>
    </comment>
    <comment ref="A9" authorId="0" shapeId="0" xr:uid="{00000000-0006-0000-0000-000006000000}">
      <text>
        <r>
          <rPr>
            <b/>
            <sz val="10"/>
            <color rgb="FF000000"/>
            <rFont val="Tahoma"/>
            <family val="2"/>
          </rPr>
          <t>Microsoft Office User:</t>
        </r>
        <r>
          <rPr>
            <sz val="10"/>
            <color rgb="FF000000"/>
            <rFont val="Tahoma"/>
            <family val="2"/>
          </rPr>
          <t xml:space="preserve">
</t>
        </r>
        <r>
          <rPr>
            <sz val="10"/>
            <color rgb="FF000000"/>
            <rFont val="Tahoma"/>
            <family val="2"/>
          </rPr>
          <t xml:space="preserve">Tổng kết kết quả tạm thời hàng ngày
</t>
        </r>
      </text>
    </comment>
    <comment ref="A10" authorId="0" shapeId="0" xr:uid="{00000000-0006-0000-0000-000007000000}">
      <text>
        <r>
          <rPr>
            <b/>
            <sz val="10"/>
            <color rgb="FF000000"/>
            <rFont val="Tahoma"/>
            <family val="2"/>
          </rPr>
          <t>Microsoft Office User:</t>
        </r>
        <r>
          <rPr>
            <sz val="10"/>
            <color rgb="FF000000"/>
            <rFont val="Tahoma"/>
            <family val="2"/>
          </rPr>
          <t xml:space="preserve">
</t>
        </r>
        <r>
          <rPr>
            <sz val="10"/>
            <color rgb="FF000000"/>
            <rFont val="Tahoma"/>
            <family val="2"/>
          </rPr>
          <t>Thời gian nhắc đặt giá khi gần kết thúc phiên</t>
        </r>
      </text>
    </comment>
    <comment ref="A11" authorId="0" shapeId="0" xr:uid="{00000000-0006-0000-0000-000008000000}">
      <text>
        <r>
          <rPr>
            <b/>
            <sz val="10"/>
            <color rgb="FF000000"/>
            <rFont val="Tahoma"/>
            <family val="2"/>
          </rPr>
          <t>Microsoft Office User:</t>
        </r>
        <r>
          <rPr>
            <sz val="10"/>
            <color rgb="FF000000"/>
            <rFont val="Tahoma"/>
            <family val="2"/>
          </rPr>
          <t xml:space="preserve">
</t>
        </r>
        <r>
          <rPr>
            <sz val="10"/>
            <color rgb="FF000000"/>
            <rFont val="Tahoma"/>
            <family val="2"/>
          </rPr>
          <t>Thời gian thông báo kết thúc phiên và kết quả gửi cho người chiến thắng</t>
        </r>
      </text>
    </comment>
    <comment ref="A12" authorId="0" shapeId="0" xr:uid="{00000000-0006-0000-0000-000009000000}">
      <text>
        <r>
          <rPr>
            <b/>
            <sz val="10"/>
            <color rgb="FF000000"/>
            <rFont val="Tahoma"/>
            <family val="2"/>
          </rPr>
          <t>Microsoft Office User:</t>
        </r>
        <r>
          <rPr>
            <sz val="10"/>
            <color rgb="FF000000"/>
            <rFont val="Tahoma"/>
            <family val="2"/>
          </rPr>
          <t xml:space="preserve">
</t>
        </r>
        <r>
          <rPr>
            <sz val="10"/>
            <color rgb="FF000000"/>
            <rFont val="Tahoma"/>
            <family val="2"/>
          </rPr>
          <t>Thời gian thông báo kết thúc phiên và kết quả gửi cho thua cuộc</t>
        </r>
      </text>
    </comment>
    <comment ref="A13" authorId="0" shapeId="0" xr:uid="{00000000-0006-0000-0000-00000A000000}">
      <text>
        <r>
          <rPr>
            <b/>
            <sz val="10"/>
            <color rgb="FF000000"/>
            <rFont val="Tahoma"/>
            <family val="2"/>
          </rPr>
          <t>Microsoft Office User:</t>
        </r>
        <r>
          <rPr>
            <sz val="10"/>
            <color rgb="FF000000"/>
            <rFont val="Tahoma"/>
            <family val="2"/>
          </rPr>
          <t xml:space="preserve">
</t>
        </r>
        <r>
          <rPr>
            <sz val="10"/>
            <color rgb="FF000000"/>
            <rFont val="Tahoma"/>
            <family val="2"/>
          </rPr>
          <t>Thông báo khi người dùng mất ưu thế giá thấp nhất</t>
        </r>
      </text>
    </comment>
    <comment ref="B13" authorId="0" shapeId="0" xr:uid="{00000000-0006-0000-0000-00000B000000}">
      <text>
        <r>
          <rPr>
            <b/>
            <sz val="10"/>
            <color rgb="FF000000"/>
            <rFont val="Tahoma"/>
            <family val="2"/>
          </rPr>
          <t>Microsoft Office User:</t>
        </r>
        <r>
          <rPr>
            <sz val="10"/>
            <color rgb="FF000000"/>
            <rFont val="Tahoma"/>
            <family val="2"/>
          </rPr>
          <t xml:space="preserve">
</t>
        </r>
        <r>
          <rPr>
            <sz val="10"/>
            <color rgb="FF000000"/>
            <rFont val="Tahoma"/>
            <family val="2"/>
          </rPr>
          <t>Khi mất ưu thế giá thấp nhất</t>
        </r>
      </text>
    </comment>
    <comment ref="A14" authorId="0" shapeId="0" xr:uid="{00000000-0006-0000-0000-00000C000000}">
      <text>
        <r>
          <rPr>
            <b/>
            <sz val="10"/>
            <color rgb="FF000000"/>
            <rFont val="Tahoma"/>
            <family val="2"/>
          </rPr>
          <t>Microsoft Office User:</t>
        </r>
        <r>
          <rPr>
            <sz val="10"/>
            <color rgb="FF000000"/>
            <rFont val="Tahoma"/>
            <family val="2"/>
          </rPr>
          <t xml:space="preserve">
</t>
        </r>
        <r>
          <rPr>
            <sz val="10"/>
            <color rgb="FF000000"/>
            <rFont val="Tahoma"/>
            <family val="2"/>
          </rPr>
          <t>Thông báo khi người dùng mất ưu thế giá duy nhất</t>
        </r>
      </text>
    </comment>
    <comment ref="B14" authorId="0" shapeId="0" xr:uid="{00000000-0006-0000-0000-00000D000000}">
      <text>
        <r>
          <rPr>
            <b/>
            <sz val="10"/>
            <color rgb="FF000000"/>
            <rFont val="Tahoma"/>
            <family val="2"/>
          </rPr>
          <t>Microsoft Office User:</t>
        </r>
        <r>
          <rPr>
            <sz val="10"/>
            <color rgb="FF000000"/>
            <rFont val="Tahoma"/>
            <family val="2"/>
          </rPr>
          <t xml:space="preserve">
</t>
        </r>
        <r>
          <rPr>
            <sz val="10"/>
            <color rgb="FF000000"/>
            <rFont val="Tahoma"/>
            <family val="2"/>
          </rPr>
          <t>Khi mất ưu thế giá duy nhất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Dayanne Marilu Zegarra Chancos</author>
    <author>Usuario</author>
  </authors>
  <commentList>
    <comment ref="B23" authorId="0" shapeId="0" xr:uid="{00000000-0006-0000-0100-000001000000}">
      <text>
        <r>
          <rPr>
            <b/>
            <sz val="9"/>
            <color rgb="FF000000"/>
            <rFont val="Tahoma"/>
            <family val="2"/>
          </rPr>
          <t>Nota:</t>
        </r>
        <r>
          <rPr>
            <sz val="9"/>
            <color rgb="FF000000"/>
            <rFont val="Tahoma"/>
            <family val="2"/>
          </rPr>
          <t xml:space="preserve">
</t>
        </r>
        <r>
          <rPr>
            <sz val="9"/>
            <color rgb="FF000000"/>
            <rFont val="Tahoma"/>
            <family val="2"/>
          </rPr>
          <t>Configurado por defecto ya que se registra por SMS luego de segundo optin</t>
        </r>
      </text>
    </comment>
    <comment ref="E24" authorId="1" shapeId="0" xr:uid="{00000000-0006-0000-0100-000002000000}">
      <text>
        <r>
          <rPr>
            <b/>
            <sz val="9"/>
            <color rgb="FF000000"/>
            <rFont val="Tahoma"/>
            <family val="2"/>
          </rPr>
          <t>Usuario:</t>
        </r>
        <r>
          <rPr>
            <sz val="9"/>
            <color rgb="FF000000"/>
            <rFont val="Tahoma"/>
            <family val="2"/>
          </rPr>
          <t xml:space="preserve">
</t>
        </r>
        <r>
          <rPr>
            <sz val="9"/>
            <color rgb="FF000000"/>
            <rFont val="Tahoma"/>
            <family val="2"/>
          </rPr>
          <t>Congratulations, you have 2 more bids. To places the price, send SUBASTA &lt;Product code&gt; &lt;Bidding price&gt; to 23001. You are winner if your placed price is lowest and unique. For more detail, go to http://subasta.bitel.com.pe. Thank you.</t>
        </r>
      </text>
    </comment>
    <comment ref="J24" authorId="1" shapeId="0" xr:uid="{00000000-0006-0000-0100-000003000000}">
      <text>
        <r>
          <rPr>
            <b/>
            <sz val="9"/>
            <color rgb="FF000000"/>
            <rFont val="Tahoma"/>
            <family val="2"/>
          </rPr>
          <t>Usuario:</t>
        </r>
        <r>
          <rPr>
            <sz val="9"/>
            <color rgb="FF000000"/>
            <rFont val="Tahoma"/>
            <family val="2"/>
          </rPr>
          <t xml:space="preserve">
</t>
        </r>
        <r>
          <rPr>
            <sz val="9"/>
            <color rgb="FF000000"/>
            <rFont val="Tahoma"/>
            <family val="2"/>
          </rPr>
          <t xml:space="preserve">You are not registered to the SUBASTA Service. Send SUBASTA to 23001 (1.80 Soles/dia) to get two bids. For more information please contact 123 or go to http://subasta.bitel.con.pe. Thanks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Dayanne Marilu Zegarra Chancos</author>
    <author>Usuario</author>
  </authors>
  <commentList>
    <comment ref="B23" authorId="0" shapeId="0" xr:uid="{00000000-0006-0000-0200-000001000000}">
      <text>
        <r>
          <rPr>
            <b/>
            <sz val="9"/>
            <color rgb="FF000000"/>
            <rFont val="Tahoma"/>
            <family val="2"/>
          </rPr>
          <t>Nota:</t>
        </r>
        <r>
          <rPr>
            <sz val="9"/>
            <color rgb="FF000000"/>
            <rFont val="Tahoma"/>
            <family val="2"/>
          </rPr>
          <t xml:space="preserve">
</t>
        </r>
        <r>
          <rPr>
            <sz val="9"/>
            <color rgb="FF000000"/>
            <rFont val="Tahoma"/>
            <family val="2"/>
          </rPr>
          <t>Configurado por defecto ya que se registra por SMS luego de segundo optin</t>
        </r>
      </text>
    </comment>
    <comment ref="E24" authorId="1" shapeId="0" xr:uid="{00000000-0006-0000-0200-000002000000}">
      <text>
        <r>
          <rPr>
            <b/>
            <sz val="9"/>
            <color rgb="FF000000"/>
            <rFont val="Tahoma"/>
            <family val="2"/>
          </rPr>
          <t>Usuario:</t>
        </r>
        <r>
          <rPr>
            <sz val="9"/>
            <color rgb="FF000000"/>
            <rFont val="Tahoma"/>
            <family val="2"/>
          </rPr>
          <t xml:space="preserve">
</t>
        </r>
        <r>
          <rPr>
            <sz val="9"/>
            <color rgb="FF000000"/>
            <rFont val="Tahoma"/>
            <family val="2"/>
          </rPr>
          <t>Congratulations, you have 5 more bids. To places the price, send SUBASTA &lt;Product code&gt; &lt;Bidding price&gt; to 23001. You are winner if your placed price is lowest and unique. For more detail, go to http://subasta.bitel.com.pe. Thank you.</t>
        </r>
      </text>
    </comment>
    <comment ref="J24" authorId="1" shapeId="0" xr:uid="{00000000-0006-0000-0200-000003000000}">
      <text>
        <r>
          <rPr>
            <b/>
            <sz val="9"/>
            <color indexed="81"/>
            <rFont val="Tahoma"/>
            <family val="2"/>
          </rPr>
          <t>Usuario:</t>
        </r>
        <r>
          <rPr>
            <sz val="9"/>
            <color indexed="81"/>
            <rFont val="Tahoma"/>
            <family val="2"/>
          </rPr>
          <t xml:space="preserve">
You are not registered to the SUBASTA Service. Send SUBASTA7 to 23001 (3.99 Soles/semanal) to get 5 bids. For more information please contact 123 or go to http://subasta.bitel.con.pe. Thanks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Dayanne Marilu Zegarra Chancos</author>
    <author>Usuario</author>
  </authors>
  <commentList>
    <comment ref="B23" authorId="0" shapeId="0" xr:uid="{00000000-0006-0000-0300-000001000000}">
      <text>
        <r>
          <rPr>
            <b/>
            <sz val="9"/>
            <color rgb="FF000000"/>
            <rFont val="Tahoma"/>
            <family val="2"/>
          </rPr>
          <t>Nota:</t>
        </r>
        <r>
          <rPr>
            <sz val="9"/>
            <color rgb="FF000000"/>
            <rFont val="Tahoma"/>
            <family val="2"/>
          </rPr>
          <t xml:space="preserve">
</t>
        </r>
        <r>
          <rPr>
            <sz val="9"/>
            <color rgb="FF000000"/>
            <rFont val="Tahoma"/>
            <family val="2"/>
          </rPr>
          <t>Configurado por defecto ya que se registra por SMS luego de segundo optin</t>
        </r>
      </text>
    </comment>
    <comment ref="E24" authorId="1" shapeId="0" xr:uid="{00000000-0006-0000-0300-000002000000}">
      <text>
        <r>
          <rPr>
            <b/>
            <sz val="9"/>
            <color rgb="FF000000"/>
            <rFont val="Tahoma"/>
            <family val="2"/>
          </rPr>
          <t>Usuario:</t>
        </r>
        <r>
          <rPr>
            <sz val="9"/>
            <color rgb="FF000000"/>
            <rFont val="Tahoma"/>
            <family val="2"/>
          </rPr>
          <t xml:space="preserve">
</t>
        </r>
        <r>
          <rPr>
            <sz val="9"/>
            <color rgb="FF000000"/>
            <rFont val="Tahoma"/>
            <family val="2"/>
          </rPr>
          <t>Congratulations, you have 20 more bids. To places the price, send SUBASTA &lt;Product code&gt; &lt;Bidding price&gt; to 23001. You are winner if your placed price is lowest and unique. For more detail, go to http://subasta.bitel.com.pe. Thank you.</t>
        </r>
      </text>
    </comment>
    <comment ref="J24" authorId="1" shapeId="0" xr:uid="{00000000-0006-0000-0300-000003000000}">
      <text>
        <r>
          <rPr>
            <b/>
            <sz val="9"/>
            <color rgb="FF000000"/>
            <rFont val="Tahoma"/>
            <family val="2"/>
          </rPr>
          <t>Usuario:</t>
        </r>
        <r>
          <rPr>
            <sz val="9"/>
            <color rgb="FF000000"/>
            <rFont val="Tahoma"/>
            <family val="2"/>
          </rPr>
          <t xml:space="preserve">
</t>
        </r>
        <r>
          <rPr>
            <sz val="9"/>
            <color rgb="FF000000"/>
            <rFont val="Tahoma"/>
            <family val="2"/>
          </rPr>
          <t>You are not registered to the SUBASTA Service. Send SUBASTA30 to 23001 (6.99 Soles/mensual) to get 20 bids. For more information please contact 123 or go to http://subasta.bitel.con.pe. Thanks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E21" authorId="0" shapeId="0" xr:uid="{E856B438-F8FE-894A-B35E-23478859F75C}">
      <text>
        <r>
          <rPr>
            <b/>
            <sz val="9"/>
            <color rgb="FF000000"/>
            <rFont val="Tahoma"/>
            <family val="2"/>
          </rPr>
          <t>Usuario:</t>
        </r>
        <r>
          <rPr>
            <sz val="9"/>
            <color rgb="FF000000"/>
            <rFont val="Tahoma"/>
            <family val="2"/>
          </rPr>
          <t xml:space="preserve">
</t>
        </r>
        <r>
          <rPr>
            <sz val="9"/>
            <color rgb="FF000000"/>
            <rFont val="Tahoma"/>
            <family val="2"/>
          </rPr>
          <t>Congratulations, you have 20 more bids. To places the price, send SUBASTA &lt;Product code&gt; &lt;Bidding price&gt; to 23001. You are winner if your placed price is lowest and unique. For more detail, go to http://subasta.bitel.com.pe. Thank you.</t>
        </r>
      </text>
    </comment>
    <comment ref="E22" authorId="0" shapeId="0" xr:uid="{9F4BCB08-6539-F249-9356-5DBDEEE7783D}">
      <text>
        <r>
          <rPr>
            <b/>
            <sz val="9"/>
            <color rgb="FF000000"/>
            <rFont val="Tahoma"/>
            <family val="2"/>
          </rPr>
          <t>Usuario:</t>
        </r>
        <r>
          <rPr>
            <sz val="9"/>
            <color rgb="FF000000"/>
            <rFont val="Tahoma"/>
            <family val="2"/>
          </rPr>
          <t xml:space="preserve">
</t>
        </r>
        <r>
          <rPr>
            <sz val="9"/>
            <color rgb="FF000000"/>
            <rFont val="Tahoma"/>
            <family val="2"/>
          </rPr>
          <t>Congratulations, you have 20 more bids. To places the price, send SUBASTA &lt;Product code&gt; &lt;Bidding price&gt; to 23001. You are winner if your placed price is lowest and unique. For more detail, go to http://subasta.bitel.com.pe. Thank you.</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Dayanne Marilu Zegarra Chancos</author>
  </authors>
  <commentList>
    <comment ref="B5" authorId="0" shapeId="0" xr:uid="{00000000-0006-0000-0700-000001000000}">
      <text>
        <r>
          <rPr>
            <b/>
            <sz val="9"/>
            <color rgb="FF000000"/>
            <rFont val="Tahoma"/>
            <family val="2"/>
          </rPr>
          <t>Nota:</t>
        </r>
        <r>
          <rPr>
            <sz val="9"/>
            <color rgb="FF000000"/>
            <rFont val="Tahoma"/>
            <family val="2"/>
          </rPr>
          <t xml:space="preserve">
</t>
        </r>
        <r>
          <rPr>
            <sz val="9"/>
            <color rgb="FF000000"/>
            <rFont val="Tahoma"/>
            <family val="2"/>
          </rPr>
          <t>Para los clientes, sólo se informa que usen SALIR a secas, por regulación de Osiptel.</t>
        </r>
      </text>
    </comment>
    <comment ref="B6" authorId="0" shapeId="0" xr:uid="{00000000-0006-0000-0700-000002000000}">
      <text>
        <r>
          <rPr>
            <b/>
            <sz val="9"/>
            <color rgb="FF000000"/>
            <rFont val="Tahoma"/>
            <family val="2"/>
          </rPr>
          <t>Nota:</t>
        </r>
        <r>
          <rPr>
            <sz val="9"/>
            <color rgb="FF000000"/>
            <rFont val="Tahoma"/>
            <family val="2"/>
          </rPr>
          <t xml:space="preserve">
</t>
        </r>
        <r>
          <rPr>
            <sz val="9"/>
            <color rgb="FF000000"/>
            <rFont val="Tahoma"/>
            <family val="2"/>
          </rPr>
          <t>Se usa un solo keyword AYUDA para cada servicio en cada shortcode (SC), por lo que si hay dos servicios en un mismo SC este mensaje debe tener info de ambos servicios.</t>
        </r>
      </text>
    </comment>
  </commentList>
</comments>
</file>

<file path=xl/sharedStrings.xml><?xml version="1.0" encoding="utf-8"?>
<sst xmlns="http://schemas.openxmlformats.org/spreadsheetml/2006/main" count="561" uniqueCount="292">
  <si>
    <t>SMPP</t>
  </si>
  <si>
    <t>Value</t>
  </si>
  <si>
    <t>Notes</t>
  </si>
  <si>
    <t>System notes</t>
  </si>
  <si>
    <t>SC</t>
  </si>
  <si>
    <t>Will be applied on migration date</t>
  </si>
  <si>
    <t>SC Testing</t>
  </si>
  <si>
    <t>BILLING</t>
  </si>
  <si>
    <t>PEN Value</t>
  </si>
  <si>
    <t>MPS System Value</t>
  </si>
  <si>
    <t>PEN</t>
  </si>
  <si>
    <t>SERVICE</t>
  </si>
  <si>
    <t>System Value</t>
  </si>
  <si>
    <t>CP/PRO</t>
  </si>
  <si>
    <t>CP or Provider name</t>
  </si>
  <si>
    <t>Service Name</t>
  </si>
  <si>
    <t>SMS SCENARIO</t>
  </si>
  <si>
    <t>#</t>
  </si>
  <si>
    <t>MO code</t>
  </si>
  <si>
    <t>Sub-Service</t>
  </si>
  <si>
    <t>Type</t>
  </si>
  <si>
    <t>Success SMS</t>
  </si>
  <si>
    <t>Error message</t>
  </si>
  <si>
    <t>Already registered SMS</t>
  </si>
  <si>
    <t>Not enough money SMS</t>
  </si>
  <si>
    <t>Payment</t>
  </si>
  <si>
    <t>Register Confirm</t>
  </si>
  <si>
    <t>Un error ocurrio en la operacion. Por favor intentalo nuevamente.</t>
  </si>
  <si>
    <t>No tienes saldo suficiente para enviar este mensaje, por favor realiza una recarga.</t>
  </si>
  <si>
    <t>Unregister</t>
  </si>
  <si>
    <t>ACEPTO</t>
  </si>
  <si>
    <t>Register Yes</t>
  </si>
  <si>
    <t>Others</t>
  </si>
  <si>
    <t xml:space="preserve">User/password: </t>
  </si>
  <si>
    <t>AYUDA</t>
  </si>
  <si>
    <t>provided by MPS team</t>
  </si>
  <si>
    <t>ARABICA</t>
  </si>
  <si>
    <t>SUBASTA</t>
  </si>
  <si>
    <t>SUBASTA_DAILY</t>
  </si>
  <si>
    <t>PUJAS</t>
  </si>
  <si>
    <t>SALIR / SALIR SUBASTA</t>
  </si>
  <si>
    <t>Felicidades! Estas a un paso de completar tu suscripcion al servicio de SUBASTAS. Responde ACEPTO valor 1.80 inc.IGV diarios</t>
  </si>
  <si>
    <t>SUBASTA_DAILY will be used for API notifications</t>
  </si>
  <si>
    <r>
      <t>Tu suscripcion al servicio de SUBASTAS se cancelo exitosamente el dia de hoy, estas seguro envia ALT</t>
    </r>
    <r>
      <rPr>
        <sz val="9"/>
        <color theme="1" tint="0.34998626667073579"/>
        <rFont val="Arial"/>
        <family val="2"/>
      </rPr>
      <t>A al 23001</t>
    </r>
  </si>
  <si>
    <t>Estas activo en el servicio de SUBASTAS. Para mas informacion envia la palabra INFO Valor al 23001</t>
  </si>
  <si>
    <t>Estas activo en el servicio de SUBASTAS.  Para mas informacion envia la palabra INFO Valor al 23001</t>
  </si>
  <si>
    <t>No estas registrado en el servicio de SUBASTAS. Para mas informacion envia la palabra INFO al 23001</t>
  </si>
  <si>
    <t>SUBASTA_WEEKLY</t>
  </si>
  <si>
    <t>SUBASTA_WEEKLY will be used for API notifications</t>
  </si>
  <si>
    <t>Not sent SUBASTA/PUJAS</t>
  </si>
  <si>
    <t>Already registered daily service SMS</t>
  </si>
  <si>
    <t>Already registered weekly/monthy service SMS</t>
  </si>
  <si>
    <t>0 if wait confirm
3.99 if add more bids</t>
  </si>
  <si>
    <t>0 if wait confirm
1.88 if add more bids</t>
  </si>
  <si>
    <t>SUBASTA_MONTHLY</t>
  </si>
  <si>
    <t>SUBASTA_MONTHLY will be used for API notifications</t>
  </si>
  <si>
    <t>0 if wait confirm
6.99 if add more bids</t>
  </si>
  <si>
    <t>Note</t>
  </si>
  <si>
    <t>Bids/week</t>
  </si>
  <si>
    <t>Bids/day</t>
  </si>
  <si>
    <t>Bids/month</t>
  </si>
  <si>
    <t>SUBASTA7</t>
  </si>
  <si>
    <t>PUJAS7</t>
  </si>
  <si>
    <t>SUBASTA30</t>
  </si>
  <si>
    <t>PUJAS30</t>
  </si>
  <si>
    <t>Already registered daily/weely service SMS</t>
  </si>
  <si>
    <t>Already registered monthy service SMS</t>
  </si>
  <si>
    <t>SMS</t>
  </si>
  <si>
    <t>Wrong product code</t>
  </si>
  <si>
    <t>Price invalid</t>
  </si>
  <si>
    <t>Success</t>
  </si>
  <si>
    <t>Not enough balance</t>
  </si>
  <si>
    <t>Daily Renew</t>
  </si>
  <si>
    <t>Weekly Renew</t>
  </si>
  <si>
    <t>Monthly Renew</t>
  </si>
  <si>
    <t>Bid</t>
  </si>
  <si>
    <t>1.80 Sole</t>
  </si>
  <si>
    <t>3.99 Sole</t>
  </si>
  <si>
    <t>6.99 Sole</t>
  </si>
  <si>
    <t xml:space="preserve">Dịch vụ SUBASTA của quý khách gia hạn không thành công do tài khoản của quý khách không đủ 1.80 Sole. Vui lòng nạp tiền để tiếp tục sử dụng dịch vụ. </t>
  </si>
  <si>
    <t xml:space="preserve">Dịch vụ SUBASTA của quý khách gia hạn không thành công do tài khoản của quý khách không đủ 3.99 Sole. Vui lòng nạp tiền để tiếp tục sử dụng dịch vụ. </t>
  </si>
  <si>
    <t xml:space="preserve">Dịch vụ SUBASTA của quý khách gia hạn không thành công do tài khoản của quý khách không đủ 6.99 Sole. Vui lòng nạp tiền để tiếp tục sử dụng dịch vụ. </t>
  </si>
  <si>
    <t>Thông báo trúng thưởng</t>
  </si>
  <si>
    <t>Mời khách hàng cũ</t>
  </si>
  <si>
    <t>Mời khách hàng mới</t>
  </si>
  <si>
    <t>Thông báo khi người dùng mất ưu thế giá thấp nhất</t>
  </si>
  <si>
    <t>Thông báo khi người dùng mất ưu thế giá duy nhất</t>
  </si>
  <si>
    <t>Service</t>
  </si>
  <si>
    <t>Product code invalid</t>
  </si>
  <si>
    <r>
      <t xml:space="preserve">Xin chuc mung thue bao </t>
    </r>
    <r>
      <rPr>
        <sz val="11"/>
        <color rgb="FFFF0000"/>
        <rFont val="Calibri"/>
        <family val="2"/>
      </rPr>
      <t>xxxxxx</t>
    </r>
    <r>
      <rPr>
        <sz val="11"/>
        <color rgb="FF000000"/>
        <rFont val="Calibri"/>
        <family val="2"/>
      </rPr>
      <t xml:space="preserve"> da gianh chien thang va so huu san pham $CODE$ voi muc dat gia $PRICE$ trong phien dau gia ket thuc ngay $ENDDATE$. Vui long lien he &lt;so dien thoai&gt; truoc &lt;thời gian&gt; de duoc huong dan nhan thuong. Sau thoi gian nay, giai thuong se bi huy bo. Tran trong!</t>
    </r>
  </si>
  <si>
    <t>Mời đặt giá hàng ngày</t>
  </si>
  <si>
    <t>Gửi hàng ngày, nếu có nhiều sản phẩm thì gửi nhiều tin</t>
  </si>
  <si>
    <t>Tặng 1 lượt chơi, áp dụng cho KH 1 tháng chưa tham gia</t>
  </si>
  <si>
    <t>Tặng 1 lượt chơi, áp dụng cho KH chưa tham gia</t>
  </si>
  <si>
    <t>Giá thấp nhất và duy nhất</t>
  </si>
  <si>
    <t>Giá không duy nhất hoặc không thấp nhất</t>
  </si>
  <si>
    <t>San pham dau gia hom nay la [Tên sản phẩm 1] ma dau gia la $CODE$, gia thi truong [giá tham khảo]. Phien dau gia bat dau tu 08:00 ngay $STARTDATE$ den 23:59 ngay $ENDDATE$. De dat gia Soan SUBASTA $CODE$ [datgia] gui 23001, bam goi *YYY# hoặc truy cập https://subasta.bitel.com.pe. Chuc Quy khach may man!</t>
  </si>
  <si>
    <t>Chuc mung ban duoc tang 1 luot dau gia mien phi de so huu [Tên sản phẩm] mã $CODE$ voi gia 0D. Soan tin SUBASTA $CODE$ [datgia] gui 23001, bam goi *YYY# hoặc truy cập https://subasta.bitel.com.pe. Chuc Quy khach may man!</t>
  </si>
  <si>
    <t>Da co nguoi tra gia thap hon gia $PRICE$ cua Quy khach. Quy khach khong con la nguoi co gia thap nhat va duy nhat. Hay tiep tuc soan SUBASTA $CODE$ [datgia] gui 23001, bam goi *YYY# hoặc truy cập https://subasta.bitel.com.pe. Phien dau gia ket thuc luc 23:59 ngay $ENDDATE$. Chuc Quy khach may man!</t>
  </si>
  <si>
    <t>Da co nguoi dat gia $PRICE$ trung voi gia cua Quy khach, Quy khach khong con la nguoi co gia thap nhat va duy nhat. Hay tiep tuc soan SUBASTA $CODE$ [datgia] gui 23001, bam goi *YYY# hoặc truy cập https://subasta.bitel.com.pe. Phien dau gia ket thuc luc 23:59 ngay $ENDDATE$. Chuc Quy khach may man!</t>
  </si>
  <si>
    <t>BID SMS SCENARIO</t>
  </si>
  <si>
    <t>Service name</t>
  </si>
  <si>
    <t>Service code</t>
  </si>
  <si>
    <t>CP</t>
  </si>
  <si>
    <t>Service description</t>
  </si>
  <si>
    <t>MT</t>
  </si>
  <si>
    <t>San pham dau gia tuan nay la XXXX co gia yyyy.Phien dau gia se ket thuc vao 14h ngay dd/mm/yyyy. Nhanh tay soan SUBASTA &lt;ma san pham&gt;  &lt;muc gia&gt; gui 23001 de la nguoi chien thang va so huu XXXX voi dieu kien ban la nguoi tra gia thap nhat va duy nhat.</t>
  </si>
  <si>
    <t>San pham dau gia tuan nay la xxxxx dang co Muc gia dang chiem uu the nam trong khoang xx den yy, va thuoc ve thue bao 0123456xxx. Chi can dat gia thap nhat va duy nhat la ban se so huu san pham. Nhanh tay soan SUBASTA &lt;ma san pham&gt; &lt;muc gia&gt; gui XXX.</t>
  </si>
  <si>
    <t>Chi con 1h nua de tim ra nguoi chien thang cua tuan nay. San pham dau gia tuan nay la xxxx co gia yyyy.Phien dau gia se ket thuc vao 14h ngay dd/mm/yyyy.Muc gia dang chiem uu the nam trong khoang xx den zz, thuoc ve thue bao 0123456xxx. Hay nhanh tay nam bat co hoi, soan SUBASTA &lt;ma san pham&gt; &lt;muc gia&gt; gui XXX va so huu san pham xxxx that hot neu gia ban tra la thap nhat va duy nhat.</t>
  </si>
  <si>
    <t>Phien dau gia tuan nay da ket thuc. Xin chuc mung thue bao 0123456xxx, nguoi da tra gia yyyy va gianh chien thang, so huu san pham XXXX. Chi tiet tai http://subasta.bitel.com.pe.Cam on ban da su dung dich vu cua BBitel.DTHT:1900xxxxxx. Chuc ban may man o nhung phien dau gia tiep theo.</t>
  </si>
  <si>
    <t>Subscriber has free bids</t>
  </si>
  <si>
    <t>Da co nguoi tra gia thap hon gia $PRICE$ cua Quy khach. Quy khach khong con la nguoi co gia thap nhat va duy nhat. Hay tiep tuc soan SUBASTA $CODE$ [datgia] gui 23001 hoặc truy cập https://subasta.bitel.com.pe. Phien dau gia ket thuc luc 23:59 ngay $ENDDATE$. Chuc Quy khach may man!</t>
  </si>
  <si>
    <t xml:space="preserve">Chao mung Quy khach den voi DV Dau gia nguoc. Moi ngay, Quy khach se co 2 luot dat gia mien phi khi soan SUBASTA gui 23001 (gia cuoc 1.8 Sole/ngay). Tham gia dat gia, soan SUBASTA &lt;Ma san pham&gt; [datgia] gui 23001. De tra cuu thong tin trung thuong hoặc truy cập https://subasta.bitel.com.pe. De Huy DV, soan SALIR SUBASTA gui 23001. De biet them chi tiet vui long gui thu toi subasta@arabicatech.vn. Chuc Quy khach may man! </t>
  </si>
  <si>
    <t>Xin chuc mung thue bao 09*789 da gianh chien thang va so huu san pham $CODE$ voi muc dat gia $PRICE$ trong phien dau gia ket thuc ngay $ENDDATE$. Tham gia dat gia, soan SUBASTA &lt;Ma san pham&gt; [datgia] gui 23001 hoặc truy cập https://subasta.bitel.com.pe De tra cuu thong tin trung thuong, bam goi *YYY#. Tran trong!</t>
  </si>
  <si>
    <t>Dịch vụ SUBASTA của quý khách đã được gia hạn thành công. Quý khách có 5 lượt đặt giá sử dụng tới 23:59 ngày &lt;END_DATE&gt;. Để đặt giá, gửi SUBASTA &lt;Mã sản phẩm&gt; &lt;Giá đặt&gt; gửi 23001 hoặc bấm truy cập https://subasta.bitel.com.pe. Bạn là người chiến thắng nếu giá bạn đặt thấp nhất và duy nhất. Chúc bạn may mắn.</t>
  </si>
  <si>
    <t>Dịch vụ SUBASTA của quý khách đã được gia hạn thành công. Quý khách có 20 lượt đặt giá sử dụng tới 23:59 ngày &lt;END_DATE&gt;. Để đặt giá, gửi SUBASTA &lt;Mã sản phẩm&gt; &lt;Giá đặt&gt; gửi 23001 hoặc truy cập https://subasta.bitel.com.pe. Bạn là người chiến thắng nếu giá bạn đặt thấp nhất và duy nhất. Chúc bạn may mắn.</t>
  </si>
  <si>
    <t>An interactive gameshow via SMS and web system. Each day, the system offers X products for auction, the customer who bids the unique and lowest price is the winner. Customer does not pay an extra-money to receive the winning product.</t>
  </si>
  <si>
    <t>From 08:00 AM Sunday to 14:00 next Saturday</t>
  </si>
  <si>
    <t>Auction cycle</t>
  </si>
  <si>
    <t>Daily sumary result</t>
  </si>
  <si>
    <t>New cycle notify</t>
  </si>
  <si>
    <t>Notify before end of cycle</t>
  </si>
  <si>
    <t>Notify when of auction cycle and congratulations the winner</t>
  </si>
  <si>
    <t>Notify when auction cycle and result of this cycle</t>
  </si>
  <si>
    <t>8:00am Sunday</t>
  </si>
  <si>
    <t>13:00 Saturday</t>
  </si>
  <si>
    <t>14:00 Saturday</t>
  </si>
  <si>
    <t xml:space="preserve">Notify the customers losing their advantage (), the auction time has not expired yet. </t>
  </si>
  <si>
    <t>when someone bids is smaller to the dominant price which is unique</t>
  </si>
  <si>
    <t>when someone bids equal to the dominant price that the customer is holding</t>
  </si>
  <si>
    <t>If has 1 product in this cycle, support command SUBASTA &lt;Bidding price&gt;</t>
  </si>
  <si>
    <t>Dịch vụ đấu giá ngược, San pham $CODE$ khong ton tai. Vui long kiem tra lai hoac truy cập https://subasta.bitel.com.pe. Tran trong!</t>
  </si>
  <si>
    <t xml:space="preserve">SUBASTA Service. Product code $CODE$ not exist. Please check and try again. More information, go to http://subasta.bitel.com.pe. Thankyou. </t>
  </si>
  <si>
    <t>Winner &lt;Product code&gt;</t>
  </si>
  <si>
    <t>Get winner information</t>
  </si>
  <si>
    <t>Dịch vụ SUBASTA của quý khách đã được gia hạn thành công. Quý khách có 2 lượt đặt giá sử dụng tới 24:00 ngày hôm nay. Để đặt giá, gửi SUBASTA &lt;Mã sản phẩm&gt; &lt;Giá đặt&gt; gửi 23001 hoặc truy cập https://subasta.bitel.com.pe. Bạn là người chiến thắng nếu giá bạn đặt thấp nhất và duy nhất. Chúc bạn may mắn.</t>
  </si>
  <si>
    <t>SUBASTA Service don't renew successfully cause your balance is not enough 1.80 Sole. Please recharge to use this service. Thankyou.</t>
  </si>
  <si>
    <t>SUBASTA Service don't renew successfully cause your balance is not enough 3.99 Sole. Please recharge to use this service. Thankyou.</t>
  </si>
  <si>
    <t>SUBASTA Service don't renew successfully cause your balance is not enough 6.99 Sole. Please recharge to use this service. Thankyou.</t>
  </si>
  <si>
    <t>Quy khach da dat gia san pham $CODE$ la $PRICE$. Chuc mung, day dang la muc gia thap nhat va duy nhat. Phien dau gia ket thuc luc 23:59 $ENDDATE$. Để theo dõi kết quả và tiếp tục đặt giá, truy cập https://subasta.bitel.com.pe. Chuc Quy khach may man!</t>
  </si>
  <si>
    <t>The price is lowest an unique</t>
  </si>
  <si>
    <t>Quy khach da dat gia san pham $CODE$ la $PRICE$. Rat tiec, day chua phai la muc gia thap nhat va duy nhat. Hay tiep tuc soan SUBASTA $CODE$ [datgia] gui 23001 hoặc truy cập https://subasta.bitel.com.pe. Phien dau gia ket thuc luc 23:59 ngay $ENDDATE$. Quy khach con $number$ luot dat gia. Chuc Quy khach may man!</t>
  </si>
  <si>
    <t>Sai mã sản phẩm</t>
  </si>
  <si>
    <t>Sản phẩm không tồn tại. San pham dau gia hom nay la [Tên sản phẩm] ma dau gia la [MaSP], gia thi truong [giá tham khảo]. Phien dau gia bat dau tu 08:00 ngay $STARTDATE$ den 23:59 ngay $ENDDATE$. Soan SUBASTA $CODE$ [datgia] gui 23001.  Luu y gia dat phai la boi so cua 1, vi du, dat gia 25Sole soan SUBASTA $CODE$ 25 gui YYY. Chi tiet truy cap http://subasta.bitel.com.pe. Chuc Quy khach may man!</t>
  </si>
  <si>
    <t>Giá không hợp lệ</t>
  </si>
  <si>
    <t>Dat gia khong hop le. San pham dau gia hom nay la [Tên sản phẩm] ma dau gia la [MaSP], gia thi truong [giá tham khảo]. Phien dau gia bat dau tu 08:00 ngay $STARTDATE$ den 23:59 ngay $ENDDATE$. Soan SUBASTA $CODE$ [datgia] gui YYY.  Luu y gia dat phai la boi so cua 1, vi du, dat gia 25Sole soan SUBASTA $CODE$ 25 gui YYY. Chi tiet truy cap http://subasta.bitel.com.pe. Chuc Quy khach may man!</t>
  </si>
  <si>
    <t>Người chơi dã đăng ký nhưng không còn lượt chơi</t>
  </si>
  <si>
    <t>Quý khách đã hết lượt đặt giá, vui lòng đăng ký thêm lượt bằng cách soạn SUBASTA gửi 23001, phí 1.8 Sole bạn có thêm 2 lượt đặt giá. Chi tiết liên hệ xxxxx hoặc truy cập http://subasta.bitel.com.pe. Trân trọng.</t>
  </si>
  <si>
    <t>Quý khách chưa đăng ký dịch vụ SUBASTA. Để tham gia đấu giá, vui lòng soạn SUBASTA gửi 23001 và làm theo hướng dẫn. Chi tiết liên hệ xxxxx hoặc truy cập http://subasta.bitel.com.pe. Trân trọng.</t>
  </si>
  <si>
    <t>Thuê bao chưa đăng ký dịch vụ</t>
  </si>
  <si>
    <t>MT Content</t>
  </si>
  <si>
    <t>5 bids incase buy more</t>
  </si>
  <si>
    <t>2 bids incase buy more</t>
  </si>
  <si>
    <t>20 bids incase buy more</t>
  </si>
  <si>
    <t>San pham dau gia tuan nay la xxxx co gia yyyy. Gia ban tra chua thap nhat va duy nhat. Nhanh tay gui muc gia khac de tro thanh nguoi chien thang va so huu san pham. Soan SUBASTA &lt;ma san pham&gt; &lt;muc gia&gt; gui 23001. VD: Ban tra gia SP la 1Sole.Soan SUBASTA 1 gui 23001.</t>
  </si>
  <si>
    <t>San pham dau gia tuan nay la xxxx co gia yyyy. Ban chua dat gia cho san pham. Nhanh tay dat gia de tro thanh nguoi chien thang va so huu san pham. Soan SUBASTA &lt;ma san pham&gt; &lt;muc gia&gt; gui 23001. VD: Ban tra gia SP la 1Sole.Soan SUBASTA 1 gui 23001.</t>
  </si>
  <si>
    <t>Phien dau gia tuan nay da ket thuc. Xin chuc mung thue bao 0912345678, ban da tra gia yyyy va gianh chien thang, so huu san pham XXXX. Chi tiet tai http://subasta.bitel.com.pe. Hay lien he ... ... de duoc huong dan thu tuc nhan giai thuong. Cam on ban da su dung dich vu cua BITEL.DTHT:1900xxxxxx.</t>
  </si>
  <si>
    <t>The bidding this week finished. Congratulations to the subscriber 0912345678, you placed XX Sole and win to own the [Product name] on the bidding session. More detail, go to http://subasta.bitel.com.pe. Contact xxxxx to get reward. Thankyou.</t>
  </si>
  <si>
    <t>Nếu có 1 sản phẩm thì cho phép soạn SUBASTA &lt;Giá&gt;</t>
  </si>
  <si>
    <t>Da co nguoi dat gia $PRICE$ trung voi gia cua Quy khach, Quy khach khong con la nguoi co gia thap nhat va duy nhat. Hay tiep tuc soan SUBASTA $CODE$ [datgia] gui 23001 hoặc truy cập https://subasta.bitel.com.pe. Phien dau gia ket thuc luc 14:00 ngay $ENDDATE$. Chuc Quy khach may man!</t>
  </si>
  <si>
    <t>Daily notify (Send to customer who already placed the bidding price but the price isn't lowest and unique)</t>
  </si>
  <si>
    <t>Daily notify (Send to customer who didn't placed the bidding price)</t>
  </si>
  <si>
    <t>Welcome to SUBASTA Service. Enjoy every day the best auctions that we have for you of products and services. Daily cost S./1.80 including IGV. To register, send SUBASTA to 23001. To places the price, send SUBASTA &lt;Product code&gt; &lt;Bidding price&gt; to 23001, to unregister, send SALIR to 23001. You are winner if your placed price is lowest and unique. More detail, go to http://subasta.bitel.com.pe. Thankyou.</t>
  </si>
  <si>
    <t>This week's auction product is [Product Name], coded [Product code], and the current price on the market is about [reference price]. You didn't placed the  bidding price.. Send SUBASTA &lt;Product cod&gt; &lt;Bidding price&gt; to 23001 to become the winner and get free &lt;Product name&gt;. Good luck to you.</t>
  </si>
  <si>
    <t>Someone bid $PRICE$, same as your bidding price, so your price is not the lowest and unique price any more. Please continue to send SUBASTA $CODE$ [bidding price]  to 23001 or go to http://subasta.bbitel.com.pe. The bidding session ends 14:00 Saturday. Good luck to you!</t>
  </si>
  <si>
    <t>You've placed a bid for product $CODE$ with $PRICE$. We're sorry as it's not the lowest and unique price for this product. Please continue to send SUBASTA $CODE$ [bidding price] to 23001. The bidding session ends at 14:00 on $ENDDATE$. You still remains $number$ bidding times. Good luck to you!</t>
  </si>
  <si>
    <t>The product not exist. Today's auction product is [Product Name], coded [Product code], and the current price on the market is about [reference price]. The bidding session starts at 08:00 $STARTDATE$ to 14:00 $ENDDATE$. Send SUBASTA &lt;product code&gt; [bidding price] to 23001.  For more details, access http://subasta.bitel.com.pe. Good luck to you!</t>
  </si>
  <si>
    <t>Invalid bidding placment. Today's auction product is [Product Name], coded [Product code], and the current price on the market is about [reference price]. The bidding session starts at 08:00 $STARTDATE$ to 14:00 $ENDDATE$. Send SUBASTA &lt;product code&gt; [bidding price] to 23001.  For more details, access http://subasta.bitel.com.pe. Good luck to you!</t>
  </si>
  <si>
    <t>This week's auction product is [Product Name], coded [Product code], and the current price on the market is about [reference price]. Your bidding price isn't lowest and unique. Send SUBASTA &lt;Product cod&gt; &lt;Bidding price&gt; to 23001 to become the winner and get free &lt;Product name&gt;. Good luck to you.</t>
  </si>
  <si>
    <t>Spanish</t>
  </si>
  <si>
    <t>Felicidades! Estas a un paso de completar tu suscripcion al servicio de SUBASTAS. Responde ACEPTO valor 3.99 inc.IGV semanal</t>
  </si>
  <si>
    <t>Felicidades! Estas a un paso de completar tu suscripcion al servicio de SUBASTAS. Responde ACEPTO valor 6.99 inc.IGV mensual</t>
  </si>
  <si>
    <t>La subasta de esta semana ha terminado. Felicitaciones al suscriptor 0912345678, ofertaste XX soles y ganaste el [Nombre del producto] en la sesion de subasta. Para mas detalles, ingresa a http://subasta.bitel.com.pe. Contacta a  xxxxx para obtener tu premio. Gracias.</t>
  </si>
  <si>
    <t xml:space="preserve">Alguien oferto $PRECIO$, al igual que tu precio de oferta, por lo que tu precio ya no es ni el mas bajo ni el unico. Por favor continua enviando SUBASTA  [codigo del producto] [precio de oferta] al 23001 o ingresa a http://subasta.bitel.com.pe. La sesion de subasta termina el Sabado a las 14:00. Buena suerte! </t>
  </si>
  <si>
    <r>
      <t xml:space="preserve">Hola! Bienvenido al servicio de SUBASTAS. Disfruta cada dia de las mejores Subastas que tenemos para ti de procuctos y servicios. Costo diario S./1,80 inc IGV. </t>
    </r>
    <r>
      <rPr>
        <sz val="9"/>
        <color rgb="FFFF0000"/>
        <rFont val="Arial"/>
        <family val="2"/>
      </rPr>
      <t xml:space="preserve">Para ofertar, envia SUBASTA &lt;Codigo del producto&gt; &lt;precio&gt; al 23001 o ingresa a  </t>
    </r>
    <r>
      <rPr>
        <sz val="9"/>
        <color theme="1" tint="0.34998626667073579"/>
        <rFont val="Arial"/>
        <family val="2"/>
      </rPr>
      <t>h</t>
    </r>
    <r>
      <rPr>
        <sz val="9"/>
        <color rgb="FF666666"/>
        <rFont val="Arial"/>
        <family val="2"/>
      </rPr>
      <t>ttps://subasta.bitel.com.pe.. Para cancelar, envia SALIR al 23001</t>
    </r>
  </si>
  <si>
    <r>
      <t xml:space="preserve">Hola! Bienvenido al servicio de SUBASTAS. Disfruta cada dia de las mejores Subastas que tenemos para ti de productos y servicios. Costo semanal S./3.99 inc IGV. </t>
    </r>
    <r>
      <rPr>
        <sz val="9"/>
        <color rgb="FFFF0000"/>
        <rFont val="Arial"/>
        <family val="2"/>
      </rPr>
      <t xml:space="preserve">Para ofertar, envia SUBASTA &lt;Codigo del producto&gt; &lt;precio&gt; al 23001 o ingresa a  </t>
    </r>
    <r>
      <rPr>
        <sz val="9"/>
        <color rgb="FF666666"/>
        <rFont val="Arial"/>
        <family val="2"/>
      </rPr>
      <t>https://subasta.bitel.com.pe.. Para cancelar, envia SALIR al 23001</t>
    </r>
  </si>
  <si>
    <r>
      <t xml:space="preserve">Hola! Bienvenido al servicio de SUBASTAS. Disfruta cada dia de las mejores Subastas que tenemos para ti de productos y servicios. Costo mensual S./6.99 inc IGV. </t>
    </r>
    <r>
      <rPr>
        <sz val="9"/>
        <color rgb="FFFF0000"/>
        <rFont val="Arial"/>
        <family val="2"/>
      </rPr>
      <t xml:space="preserve">Para ofertar, envia SUBASTA &lt;Codigo del producto&gt; &lt;precio&gt; al 23001 o ingresa a </t>
    </r>
    <r>
      <rPr>
        <sz val="9"/>
        <color rgb="FF666666"/>
        <rFont val="Arial"/>
        <family val="2"/>
      </rPr>
      <t>https://subasta.bitel.com.pe.. Para cancelar, envia SALIR al 23001</t>
    </r>
  </si>
  <si>
    <t xml:space="preserve">Servicio de SUBASTA. Codigo del producto $CODIGO$ no existe. Por favor revisa e intenta de nuevo. Para mas informacion, ingresa a  http://subasta.bitel.com.pe. Gracias. </t>
  </si>
  <si>
    <t>El Servicio de SUBASTA no ha sido renovado de manera exitosa debido a que su balance basico no llega a 1.80 Soles. Por favor realiza una recarga para poder usar este servicio. Gracias.</t>
  </si>
  <si>
    <t>El Servicio de SUBASTA no ha sido renovado de manera exitosa debido a que su balance basico no llega a 3.99 Soles. Por favor realiza una recarga para poder usar este servicio. Gracias.</t>
  </si>
  <si>
    <t>El Servicio de SUBASTA no ha sido renovado de manera exitosa debido a que su balance basico no llega a 6.99 Soles. Por favor realiza una recarga para poder usar este servicio. Gracias.</t>
  </si>
  <si>
    <t>Has colocado una oferta por el producto $CODIGO$ con  $PRECIO$. Sentimos informar que no es la oferta mas baja y unica para este producto. Por favor continua enviando SUBASTA $CODIGO$ [precio de oferta] al 23001. La sesion de subasta acaba a las 14:00 del $FECHAFINAL$. Aun te quedan $numero$ de pujas para que puedas ofertar. Buena suerte!</t>
  </si>
  <si>
    <t>El producto no existe. La subasta del dia de hoy es [Nombre del Producto], codigo [codigo del producto], y el precio actual de mercado es aproximadamente [precio referencial]. La sesion de subasta empieza a las 08:00 $FECHADEINICIO$ hasta las 14:00 $FECHAFINAL$. Envia SUBASTA &lt;codigo del producto&gt; [precio de oferta] al 23001.  Para mas detalles, por favor ingresa a http://subasta.bitel.com.pe. Buena suerte!</t>
  </si>
  <si>
    <t>Colocacion de oferta invalida. El producto a subastar el dia de hoy es [nombre del producto], codigo [codigo del producto], y el precio actual en el mercado es aproximadamente  [precio de referencia]. La sesion de subasta empieza a las 08:00 $FECHADEINICIO$ hasta las 14:00 $FECHAFINAL$. Enviar  SUBASTA &lt;codigo del producto&gt; [precio de subasta] al 23001.  Para mas informacion, por favor ingresa a http://subasta.bitel.com.pe. Buena suerte!</t>
  </si>
  <si>
    <t>La subasta de esta semana ha terminado. Felicitaciones al suscriptor 0912xxxxxx - el ganador de [Nombre del producto] en la sesion de subasta con la oferta de [precio ganador]. Para mas detalles, ingresa a http://subasta.bitel.com.pe. Buena suerte para la próxima semana.</t>
  </si>
  <si>
    <t>The bidding this week finished. Congratulations to the subscriber 0912xxxxx - the winner to own the [Product name] on the bidding session with bidding price is [Win price]. More detail, go to http://subasta.bitel.com.pe. Good luck to you on next week.</t>
  </si>
  <si>
    <t>Congratulations to the subscriber 0912xxxxx - the winner to own the [Product name] on the bidding session with bidding price is [Win price]. More detail, go to http://subasta.bitel.com.pe. Please continue to send SUBASTA [Product code] [bidding price]  to 23001. Good luck to you on next week.</t>
  </si>
  <si>
    <t>Felicitaciones al suscriptor 0912xxxxxx - el ganador de [Nombre del producto] en la sesion de subasta con la precio de oferta de [precio ganador]. Para mas detalles, ingresa a http://subasta.bitel.com.pe. Por favor continua enviando SUBASTA  [codigo del producto] [precio de oferta] al 23001. Buena suerte para la proxima semana.</t>
  </si>
  <si>
    <t>Bienvenido al servicio de SUBASTA. Disfruta todos los dias de las mejores subastas qe tenemos para ti de productos y servicios. El costo diario es de S/. 1.80 incluido IGV. Para registrate, envia SUBASTA al 23001. Para ofertar, envia SUBASTA &lt;codigo del producto&gt; &lt;precio de apuesta&gt; al 23001, para cancelar tu registro, envia SALIR al 23001. Seras el ganador si tu precio de subasta es el mas bajo y es unico. Para mas detalles, ingresa a http://subasta.bitel.com.pe. Gracias.</t>
  </si>
  <si>
    <t xml:space="preserve">Alguien ha ofertado un precio mas bajo que el tuyo, por lo que tu precio ya no es el más bajo y único. Por favor continúa enviando SUBASTA  [código del producto] [precio de oferta] al 23001 o ingresa a http://subasta.bitel.com.pe. La sesión de subasta termina el Sábado a las 14:00. Buena suerte! </t>
  </si>
  <si>
    <t>Placed the same price with other bid</t>
  </si>
  <si>
    <t>Bidding cycle ended</t>
  </si>
  <si>
    <t>Someone bid lower price than your, so your price is not the lowest and unique price any more. Please continue to send SUBASTA [Product code] [bidding price]  to 23001 or go to http://subasta.bitel.com.pe. The bidding session ends 14:00 Saturday. Good luck to you!</t>
  </si>
  <si>
    <t>Bidding cycle not end</t>
  </si>
  <si>
    <t>Has colocado una oferta por el producto $CODIGO$ con  $PRECIO$. Felicitaciones, actualmente es la oferta mas baja y unica para este producto. La sesion de subasta termina a las 14:00 del $FECHAFINAL$. Buena suerte!</t>
  </si>
  <si>
    <t>You've placed a bid for product $CODE$ with $PRICE$. Congratulations, it's currently the lowest and unique price for this product.  The bidding session ends at 14:00 on $ENDDATE$. Good luck to you!</t>
  </si>
  <si>
    <t>This week's auction product is [Product Name], coded [Product code], and the current price on the market is about [reference price]. The bidding session starts at 08:00 $STARTDATE$ to 14:00 $ENDDATE$. Send SUBASTA &lt;Product code&gt; [bidding price] to 23001 to become the winner and get free [Product name].  Good luck to you!</t>
  </si>
  <si>
    <t>You already placed a bid for product $CODE$ with same price $PRICE$. Please place an other bidding for this. Sent SUBASTA &lt;Product code&gt; &lt;Bidding price&gt; to 23001 .  The bidding session ends at 14:00 on $ENDDATE$. Good luck to you!</t>
  </si>
  <si>
    <t>The product was belong to the subscriber 09xxxx123. Today's auction product is [Product Name], coded [Product code], and the current price on the market is about [reference price]. The bidding session starts at 08:00 $STARTDATE$ to 14:00 $ENDDATE$. Send SUBASTA &lt;product code&gt; [bidding price] to 23001.  For more details, access http://subasta.bitel.com.pe. Good luck to you!</t>
  </si>
  <si>
    <t>The bidding session for $CODE$ ends at 14:00 on $ENDDATE$. The advantage price in range XXXX to YYYY, that placed by 0912xxxxxx. You will be winner this week and get free [Product name] if your price is lowest and unique. Send SUBASTA &lt;Product code&gt; &lt;Bidding price&gt;  to 23001 now. Good luck to you. Good luck to you!</t>
  </si>
  <si>
    <t>Ya has colocado una oferta para el producto $CODIGO$ con el mismo precio $PRECIO$. Por favor coloca una nueva oferta. Envia SUBASTA &lt;Código del Producto&gt; &lt;Precio de Subasta&gt; al 23001. La sesión de subasta termina a las 14:00 el $FECHAFINAL$. Buena suerte!</t>
  </si>
  <si>
    <t>La sesion de subasta para el $CODE$ termina a las 14:00 el $END_DATE$. El precio de oferta que va ganando por el momento esta en el rango de XXXX-YYYYY, colocado por el 0912xxxx. Seras el ganador esta semana y tendras [Nombre del producto] gratis si tu precio de oferta es el mas bajo y es unico. Envia SUBASTA &lt;Codigo del Producto&gt; &lt;Precio de oferta&gt; al 23001 ahora. Buena suerte!</t>
  </si>
  <si>
    <t>El producto pertenece al suscriptor 09xxxx123. El producto a subastarse el día de hoy es [Nombre del Producto], codigo [Codigo del Producto], y el precio actual en el mercado es aproximadamente [precio de referencia]. La sesión de subasta empieza a las 08:00 $FECHAINICIAL$ hasta las 14:00 $FECHAFINAL$. Envia SUBASTA &lt;codigo del producto&gt; [precio de oferta] al 23001. Para más informacion, ingresa a http://subasta.bitel.com.pe. Buena suerte!</t>
  </si>
  <si>
    <t>IGNORE this notify</t>
  </si>
  <si>
    <t>Buy more bids</t>
  </si>
  <si>
    <t>Not registered</t>
  </si>
  <si>
    <t>El producto a subastarse esta semana es [Nombre del Producto], codigo [Codigo del Producto], y el precio actual en el mercado es aproximadamente [precio de referencia]. Su precio de oferta no es el mas bajo ni el unico. Envia SUBASTA &lt;Codigo del Producto&gt; &lt;precio de oferta&gt; al 23001 para que te puedas convertir en el ganador y consigas  &lt;Nombre del producto&gt; gratis. Buena suerte.</t>
  </si>
  <si>
    <t>El producto a subastarse esta semana es [Nombre del Producto], codigo [Codigo del Producto], y el precio actual en el mercado es aproximadamente [precio de referencia].. No colocaste el precio de oferta. Envia SUBASTA &lt;Codigo del producto&gt; &lt;Precio de oferta&gt; al 23001 para que te puedas convertir en el ganador y consigas  &lt;Nombre del producto&gt; gratis. Buena suerte.</t>
  </si>
  <si>
    <t>AGREGAR / PENDING CONFIRMATION</t>
  </si>
  <si>
    <t>No estas suscrito al Servicio de SUBASTA. Envia SUBASTA al 23001 (1.80 Soles/dia) para obtener 2 pujas. Para mas detalles, contacta al 123 o ingresa a http://subasta.bitel.com.pe. Gracias</t>
  </si>
  <si>
    <t>Felicitaciones, tienes 2 pujas mas. Para ofertar, envia SUBASTA &lt;Codigo del producto&gt; &lt;precio&gt; al 23001. Seras el ganador si tu oferta es la mas baja y unica. Para mas informacion, ingresa a http://subasta.bitel.com.pe. Gracias</t>
  </si>
  <si>
    <t>Felicitaciones, tienes 5 pujas mas. Para ofertar, envia SUBASTA &lt;Codigo del producto&gt; &lt;precio&gt; al 23001. Seras el ganador si tu oferta es la mas baja y unica. Para mas informacion, ingresa a http://subasta.bitel.com.pe. Gracias</t>
  </si>
  <si>
    <t>No estas suscrito al Servicio de SUBASTA. Envia SUBASTA7 al 23001 (3.99 Soles/semanal) para obtener 5 pujas. Para mas detalles, contacta al 123 o ingresa a http://subasta.bitel.com.pe. Gracias</t>
  </si>
  <si>
    <t>Felicitaciones, tienes 20 pujas mas. Para ofertar, envia SUBASTA &lt;Codigo del producto&gt; &lt;precio&gt; al 23001. Seras el ganador si tu oferta es la mas baja y unica. Para mas informacion, ingresa a http://subasta.bitel.com.pe. Gracias</t>
  </si>
  <si>
    <t>No estas suscrito al Servicio de SUBASTA. Envia SUBASTA30 al 23001 (6.99 Soles/mensual) para obtener 20 pujas. Para mas detalles, contacta al 123 o ingresa a http://subasta.bitel.com.pe. Gracias</t>
  </si>
  <si>
    <t>You are not subscribtion SUBASTA service. Send SUBASTA to 23001 (1.8 Sole/day) to get 2 bids. For more detail, contact xxxxx or go to http://subasta.bitel.com.pe. Thankyou.</t>
  </si>
  <si>
    <t>The price isn’t lowest or not unique and has bids left</t>
  </si>
  <si>
    <t>The price isn’t lowest or not unique and has no bids left</t>
  </si>
  <si>
    <t>You've placed a bid for product $CODE$ with $PRICE$. We're sorry as it's not the lowest and unique price for this product. Please continue to send SUBASTA $CODE$ [bidding price] to 23001. The bidding session ends at 14:00 on $ENDDATE$. You dont have bids left. Send AGREGAR to 23001 to get more bids. Good luck to you!</t>
  </si>
  <si>
    <t>SUBASTA Service was renewed successfully. You have 20 bids, use it before 24:00 &lt;END_DATE&gt;. To placed the price, send SUBASTA &lt;Product code&gt; &lt;Bidding price&gt; to 23001 or go to http://subasta.bitel.com.pe. You are winner if your placed price is lowest and unique. Good luck to you.</t>
  </si>
  <si>
    <t>El Servicio de SUBASTA ha sido renovado de manera exitosa.  Tienes 20 pujas, usalas antes de las 24:00 &lt;FECHA_FINAL&gt;. Para ofertar, envia SUBASTA &lt;nombre del producto&gt; &lt;precio de oferta&gt; al 23001 o ingresa a http://subasta.bitel.com.pe. Seras el ganador si tu precio ofertado es el mas bajo y el unico. Buena suerte.</t>
  </si>
  <si>
    <t>El Servicio de SUBASTA ha sido renovado de manera exitosa.  Tienes 5 pujas, usalas antes de las 24:00 &lt;FECHA_FINAL&gt;. Para ofertar, envia SUBASTA &lt;nombre del producto&gt; &lt;precio de oferta&gt; al 23001 o ingresa a  http://subasta.bitel.com.pe. Seras el ganador si tu precio ofertado es el mas bajo y el unico. Buena suerte.</t>
  </si>
  <si>
    <t>El Servicio de SUBASTA ha sido renovado de manera exitosa. Tienes 2 pujas, usalas antes de las 24:00 hoy. Para ofertar, envia SUBASTA  &lt;codigo del producto&gt; &lt;precio de oferta&gt; al 23001 o ingresa a  http://subasta.bitel.com.pe. Seras el ganador si tu precio ofertado es el mas bajo y el unico. Buena suerte.</t>
  </si>
  <si>
    <t>SUBASTA Service was renewed successfully. You have 2 bids, use it before 24:00 today. To placed the price, send SUBASTA &lt;Product code&gt; &lt;Bidding price&gt; to 23001 or go to http://subasta.bitel.com.pe. You are winner if your placed price is lowest and unique. Good luck to you.</t>
  </si>
  <si>
    <t>SUBASTA Service was renewed successfully. You have 5 bids, use it before 24:00 &lt;END_DATE&gt;. To placed the price, send SUBASTA &lt;Product code&gt; &lt;Bidding price&gt; to 23001 or go to http://subasta.bitel.com.pe. You are winner if your placed price is lowest and unique. Good luck to you.</t>
  </si>
  <si>
    <t>Result 17.02</t>
  </si>
  <si>
    <t>Comments</t>
  </si>
  <si>
    <t>DOWNGRADE</t>
  </si>
  <si>
    <t>Sent Subasta when subscribed to Weekly</t>
  </si>
  <si>
    <t>Actualmente estas suscrito a Subasta semanal (S/ 3.99 semanal inc. IGV). Si deseas cambiar a Subasta diario (S/ 1.8 dia inc. IGV), responde ACEPTO para confirmar</t>
  </si>
  <si>
    <t>NOT OKAY</t>
  </si>
  <si>
    <t>Please change to this "Actualmente estas suscrito a Subasta semanal (S/ 3.99 semanal inc. IGV). Si deseas cambiar a Subasta diario (S/ 1.8 dia inc. IGV), responde ACEPTO para confirmar"</t>
  </si>
  <si>
    <t>Sent Subasta7 when subscribed to Monthly</t>
  </si>
  <si>
    <t>Actualmente estas suscrito a Subasta mensual (S/ 6.99 mensual inc. IGV). Si deseas cambiar a Subasta semanal (S/ 3.99 semanal inc. IGV), responde ACEPTO para confirmar</t>
  </si>
  <si>
    <t>Please change to this "Actualmente estas suscrito a Subasta mensual (S/ 6.99 mensual inc. IGV). Si deseas cambiar a Subasta semanal (S/ 3.99 semanal inc. IGV), responde ACEPTO para confirmar"</t>
  </si>
  <si>
    <t>Sent Subasta when subscribed to Monthly</t>
  </si>
  <si>
    <t>Actualmente estas suscrito a Subasta mensual (S/ 6.99 mensual inc. IGV). Si deseas cambiar a Subasta diario (S/ 1.80 diario inc. IGV), responde ACEPTO para confirmar</t>
  </si>
  <si>
    <t>Please change to this "Actualmente estas suscrito a Subasta mensual (S/ 6.99 mensual inc. IGV). Si deseas cambiar a Subasta diario (S/ 1.80 diario inc. IGV), responde ACEPTO para confirmar"</t>
  </si>
  <si>
    <t>UPGRADE</t>
  </si>
  <si>
    <t>Sent Subasta7 when subscribed to Daily</t>
  </si>
  <si>
    <t>Actualmente estas suscrito a Subasta diario (S/ 1.8 dia inc. IGV). Si deseas cambiar a Subasta semanal (S/ 3.99 semanal inc. IGV), responde ACEPTO para confirmar</t>
  </si>
  <si>
    <t>Please change to this "Actualmente estas suscrito a Subasta diario (S/ 1.8 dia inc. IGV). Si deseas cambiar a Subasta semanal (S/ 3.99 semanal inc. IGV), responde ACEPTO para confirmar"</t>
  </si>
  <si>
    <t>Sent Subasta30 when subscribed to Weekly</t>
  </si>
  <si>
    <t>Actualmente estas suscrito a Subasta semanal (S/ 3.99 semanal inc. IGV). Si deseas cambiar a Subasta mensual (S/ 6.99 mensual inc. IGV), responde ACEPTO para confirmar</t>
  </si>
  <si>
    <t>Please change to this "Actualmente estas suscrito a Subasta semanal (S/ 3.99 semanal inc. IGV). Si deseas cambiar a Subasta mensual (S/ 6.99 mensual inc. IGV), responde ACEPTO para confirmar"</t>
  </si>
  <si>
    <t>Sent Subasta30 when subscribed to Daily</t>
  </si>
  <si>
    <t>Actualmente estas suscrito a Subasta diario (S/ 1.8 dia inc. IGV). Si deseas cambiar a Subasta mensual (S/ 6.99 mensual inc. IGV), responde ACEPTO para confirmar</t>
  </si>
  <si>
    <t>Please change to this "Actualmente estas suscrito a Subasta diario (S/ 1.8 dia inc. IGV). Si deseas cambiar a Subasta mensual (S/ 6.99 mensual inc. IGV), responde ACEPTO para confirmar"</t>
  </si>
  <si>
    <t>English SMS</t>
  </si>
  <si>
    <t>You are currently subscribed to Subasta Weekly (S/ 3.99 week inc IGV) If you want to change to Subasta Monthly (S/ 6.99 month inc IGV) answer ACEPTO to confirm</t>
  </si>
  <si>
    <t>You are currently subscribed to Subasta Daily (S/ 1.8 day inc IGV) If you want to change to Subasta Monthly (S/ 6.99 month inc IGV) answer ACEPTO to confirm</t>
  </si>
  <si>
    <t>You are currently subscribed to Subasta Daily (S/ 1.8 day inc IGV) If you want to change to Subasta Weekly (S/ 3.99 week inc IGV) answer ACEPTO to confirm</t>
  </si>
  <si>
    <t>You are currently subscribed to Subasta Weekly (S/ 3.99 week inc IGV) If you want to change to Subasta Daily (S/ 1.8 day inc IGV) answer ACEPTO to confirm</t>
  </si>
  <si>
    <t>You are currently subscribed to Subasta Monthly (S/ 6.99 month inc IGV) If you want to change to Subasta Weekly (S/ 3.99 week inc IGV) answer ACEPTO to confirm</t>
  </si>
  <si>
    <t>You are currently subscribed to Subasta Monthly (S/ 6.99 month inc IGV) If you want to change to Subasta Daily (S/ 1.8 day inc IGV) answer ACEPTO to confirm</t>
  </si>
  <si>
    <r>
      <t>Daily at 8:00am</t>
    </r>
    <r>
      <rPr>
        <strike/>
        <sz val="11"/>
        <color rgb="FFFF0000"/>
        <rFont val="Calibri"/>
        <family val="2"/>
      </rPr>
      <t xml:space="preserve"> and 14:00</t>
    </r>
    <r>
      <rPr>
        <strike/>
        <sz val="11"/>
        <color rgb="FF000000"/>
        <rFont val="Calibri"/>
        <family val="2"/>
      </rPr>
      <t xml:space="preserve">
 (exclude 8:00am Sunday and 14:00 Sarurday)</t>
    </r>
  </si>
  <si>
    <r>
      <t>Daily at 8:00am</t>
    </r>
    <r>
      <rPr>
        <strike/>
        <sz val="11"/>
        <color rgb="FFFF0000"/>
        <rFont val="Calibri"/>
        <family val="2"/>
      </rPr>
      <t xml:space="preserve"> and 14:00</t>
    </r>
    <r>
      <rPr>
        <strike/>
        <sz val="11"/>
        <color rgb="FF000000"/>
        <rFont val="Calibri"/>
        <family val="2"/>
      </rPr>
      <t xml:space="preserve">
 (exclude 8:00am Sunday and 14:00 Sarurday</t>
    </r>
  </si>
  <si>
    <t>Daily at 80:00</t>
  </si>
  <si>
    <t>El producto a subastarse esta semana es [PRODUCT_NAME], codigo [PRODUCT_CODE], y el precio actual en el mercado es aproximadamente [PRODUCT_PRICE]. La sesion de subasta empieza a las 08:00 [START_DATE] hasta las 14:00 [END_DATE]. Envia SUBASTA [PRODUCT_CODE] [precio de oferta] al 23001 para que te puedas convertir en el ganador y consigas [PRODUCT_NAME] gratis.  Buena suerte!</t>
  </si>
  <si>
    <r>
      <t>MT1: If 1 subsccribe place the unique and lowest price</t>
    </r>
    <r>
      <rPr>
        <sz val="11"/>
        <color rgb="FF000000"/>
        <rFont val="Calibri"/>
        <family val="2"/>
      </rPr>
      <t xml:space="preserve">
El producto a subastarse esta semana es [Nombre del Producto], codigo [Codigo del Producto], y el precio actual en el mercado es aproximadamente [precio de referencia].</t>
    </r>
    <r>
      <rPr>
        <b/>
        <sz val="11"/>
        <color rgb="FF000000"/>
        <rFont val="Calibri"/>
        <family val="2"/>
      </rPr>
      <t xml:space="preserve"> </t>
    </r>
    <r>
      <rPr>
        <sz val="11"/>
        <color rgb="FF000000"/>
        <rFont val="Calibri"/>
        <family val="2"/>
      </rPr>
      <t>El precio de oferta que va ganando por el momento esta en el rango de XXXX - YYYY, colocado por el 0912xxxxxxxxx.</t>
    </r>
    <r>
      <rPr>
        <b/>
        <sz val="11"/>
        <color rgb="FFFF0000"/>
        <rFont val="Calibri"/>
        <family val="2"/>
      </rPr>
      <t xml:space="preserve"> </t>
    </r>
    <r>
      <rPr>
        <sz val="11"/>
        <rFont val="Calibri"/>
        <family val="2"/>
      </rPr>
      <t xml:space="preserve">Seras el ganador de esta semana y tendras [nombre del producto] gratis, si tu precio es el mas bajo y es unico.  Envia SUBASTA &lt;Codigo del Producto&gt; &lt;precio de oferta&gt; al 23001 ahora.  Buena suerte.
</t>
    </r>
    <r>
      <rPr>
        <b/>
        <sz val="11"/>
        <rFont val="Calibri"/>
        <family val="2"/>
      </rPr>
      <t>MT2: If no unique and lowest price that's placed</t>
    </r>
    <r>
      <rPr>
        <sz val="11"/>
        <rFont val="Calibri"/>
        <family val="2"/>
      </rPr>
      <t xml:space="preserve">
El producto a subastarse esta semana es [Nombre del Producto], codigo [Codigo del Producto], y el precio actual en el mercado es aproximadamente [precio de referencia]. Hasta el momento,  nadie va ganando. Seras el ganador de esta semana y tendras [nombre del producto] gratis, si tu precio es el mas bajo y es unico.  Envia SUBASTA &lt;Codigo del Producto&gt; &lt;precio de oferta&gt; al 23001 ahora.  Buena suerte.</t>
    </r>
    <r>
      <rPr>
        <sz val="11"/>
        <color rgb="FFFF0000"/>
        <rFont val="Calibri"/>
        <family val="2"/>
      </rPr>
      <t xml:space="preserve">
</t>
    </r>
  </si>
  <si>
    <r>
      <rPr>
        <b/>
        <sz val="11"/>
        <color rgb="FF000000"/>
        <rFont val="Calibri"/>
        <family val="2"/>
      </rPr>
      <t>MT1: If 1 subsccribe place the unique and lowest price</t>
    </r>
    <r>
      <rPr>
        <sz val="11"/>
        <color rgb="FF000000"/>
        <rFont val="Calibri"/>
        <family val="2"/>
      </rPr>
      <t xml:space="preserve">
This week's auction product is [Product Name], coded [Product code], and the current price on the market is about [reference price]. The advantage price in range XXXX to YYYY, that placed by 0912xxxxxx. You will be winner this week and get free [Product name] if your price is lowest and unique. Send SUBASTA &lt;Product code&gt; &lt;Bidding price&gt;  to 23001 now. Good luck to you.
</t>
    </r>
    <r>
      <rPr>
        <b/>
        <sz val="11"/>
        <color rgb="FF000000"/>
        <rFont val="Calibri"/>
        <family val="2"/>
      </rPr>
      <t xml:space="preserve">MT2: If no unique and lowest price that's placed
</t>
    </r>
    <r>
      <rPr>
        <sz val="11"/>
        <rFont val="Calibri"/>
        <family val="2"/>
      </rPr>
      <t xml:space="preserve">This week's auction product is [Product Name], coded [Product code], and the current price on the market is about [reference price]. </t>
    </r>
    <r>
      <rPr>
        <b/>
        <sz val="11"/>
        <rFont val="Calibri"/>
        <family val="2"/>
      </rPr>
      <t>So far, no one has prevailed</t>
    </r>
    <r>
      <rPr>
        <sz val="11"/>
        <rFont val="Calibri"/>
        <family val="2"/>
      </rPr>
      <t>. You will be winner this week and get free [Product name] if your price is lowest and unique. Send SUBASTA &lt;Product code&gt; &lt;Bidding price&gt;  to 23001 now. Good luck to you.</t>
    </r>
  </si>
  <si>
    <r>
      <rPr>
        <b/>
        <sz val="11"/>
        <color rgb="FF000000"/>
        <rFont val="Calibri"/>
        <family val="2"/>
      </rPr>
      <t>MT1: If 1 subsccribe place the unique and lowest price</t>
    </r>
    <r>
      <rPr>
        <sz val="11"/>
        <color rgb="FF000000"/>
        <rFont val="Calibri"/>
        <family val="2"/>
      </rPr>
      <t xml:space="preserve">
La subasta de esta semana terminara en 1 hora. El producto a subastarse esta semana es [Nombre del Producto], codigo [Codigo del Producto], y el p</t>
    </r>
    <r>
      <rPr>
        <sz val="11"/>
        <rFont val="Calibri"/>
        <family val="2"/>
      </rPr>
      <t xml:space="preserve">recio actual en el mercado es aproximadamente [precio de referencia]. El precio de oferta que va ganando por el momento esta en el rango de XXXX - YYYY, colocado por el 0912xxxxxxxxx. Seras el ganador de esta semana y tendras [nombre del producto] gratis, si tu precio es el mas bajo y es unico. </t>
    </r>
    <r>
      <rPr>
        <sz val="11"/>
        <color theme="1"/>
        <rFont val="Calibri"/>
        <family val="2"/>
      </rPr>
      <t xml:space="preserve"> Envia SUBASTA &lt;Codigo del Producto&gt; &lt;precio de oferta&gt; al 23001 ahora.  Buena suerte.
</t>
    </r>
    <r>
      <rPr>
        <b/>
        <sz val="11"/>
        <color theme="1"/>
        <rFont val="Calibri"/>
        <family val="2"/>
      </rPr>
      <t>MT2: If no unique and lowest price that's placed</t>
    </r>
    <r>
      <rPr>
        <sz val="11"/>
        <color theme="1"/>
        <rFont val="Calibri"/>
        <family val="2"/>
      </rPr>
      <t xml:space="preserve">
</t>
    </r>
    <r>
      <rPr>
        <sz val="11"/>
        <rFont val="Calibri"/>
        <family val="2"/>
      </rPr>
      <t>La subasta de esta semana terminara en 1 hora. El producto a subastarse esta semana es [Nombre del Producto], codigo [Codigo del Producto], y el precio actual en el mercado es aproximadamente [precio de referencia]. Hasta el momento,  nadie va ganando. Seras el ganador de esta semana y tendras [nombre del producto] gratis, si tu precio es el mas bajo y es unico.  Envia SUBASTA &lt;Codigo del Producto&gt; &lt;precio de oferta&gt; al 23001 ahora.  Buena suerte.</t>
    </r>
  </si>
  <si>
    <r>
      <rPr>
        <b/>
        <sz val="11"/>
        <color rgb="FF000000"/>
        <rFont val="Calibri"/>
        <family val="2"/>
      </rPr>
      <t>MT1: If 1 subsccribe place the unique and lowest price</t>
    </r>
    <r>
      <rPr>
        <sz val="11"/>
        <color rgb="FF000000"/>
        <rFont val="Calibri"/>
        <family val="2"/>
      </rPr>
      <t xml:space="preserve">
The bidding this week will finish in 1hours. This week's auction product is [Product Name], coded [Product code], and the current price on the market is about [reference price]. The advantage price in range XXXX to YYYY, that placed by 0912xxxxxx. You will be the winner this week and get free [Product name] if your price is lowest and unique. Send SUBASTA &lt;Product code&gt; &lt;Bidding price&gt;  to 23001 now. Good luck to you.
</t>
    </r>
    <r>
      <rPr>
        <b/>
        <sz val="11"/>
        <color rgb="FF000000"/>
        <rFont val="Calibri"/>
        <family val="2"/>
      </rPr>
      <t xml:space="preserve">MT2: If no unique and lowest price that's placed
</t>
    </r>
    <r>
      <rPr>
        <sz val="11"/>
        <rFont val="Calibri"/>
        <family val="2"/>
      </rPr>
      <t xml:space="preserve">The bidding this week will finish in 1hours. This week's auction product is [Product Name], coded [Product code], and the current price on the market is about [reference price] </t>
    </r>
    <r>
      <rPr>
        <b/>
        <sz val="11"/>
        <rFont val="Calibri"/>
        <family val="2"/>
      </rPr>
      <t>. So far, no one has prevailed.</t>
    </r>
    <r>
      <rPr>
        <sz val="11"/>
        <rFont val="Calibri"/>
        <family val="2"/>
      </rPr>
      <t xml:space="preserve"> You will be the winner this week and get free [Product name] if your price is lowest and unique. Send SUBASTA &lt;Product code&gt; &lt;Bidding price&gt;  to 23001 now. Good luck to you.</t>
    </r>
  </si>
  <si>
    <t>SUBASTA_ONESHOT</t>
  </si>
  <si>
    <t>SUBASTA_ONESHOT will be used for API notifications</t>
  </si>
  <si>
    <t>AGREGAR</t>
  </si>
  <si>
    <t>Felicitaciones, tienes 1 pujas mas. Para ofertar, envia SUBASTA &lt;Codigo del producto&gt; &lt;precio&gt; al 23001. Seras el ganador si tu oferta es la mas baja y unica. Para mas informacion, ingresa a http://subasta.bitel.com.pe. Gracias</t>
  </si>
  <si>
    <t>Bids</t>
  </si>
  <si>
    <t>SUBASTA &lt;product code&gt; &lt;Price&gt;</t>
  </si>
  <si>
    <t>AGREGAR X</t>
  </si>
  <si>
    <t>Has colocado una oferta por el producto $CODIGO$ con  $PRECIO$. Sentimos informar que no es la oferta mas baja y unica para este producto. Por favor continua enviando SUBASTA $CODIGO$ [precio de oferta] al 23001. La sesion de subasta acaba a las 14:00 del $FECHAFINAL$. Ya no tienes pujas. Envia AGREGAR &lt;number of bids&gt;al 23001 para tener mas pujas. Buena suerte!</t>
  </si>
  <si>
    <t>No cuentas con pujas. Envia AGREGAR &lt;number of bids&gt;al 23001 para poder tener mas pujas. Para mas informacion, por favor contacta al 123 o ingresa a http://subasta.bitel.com.pe. Gracias</t>
  </si>
  <si>
    <t>You don't have bids. Send AGREGAR &lt;number of bids&gt;to 23001 to get more bids. For more information, contact xxxx or go to http://subasta.bitel.com.pe. Thankyou.</t>
  </si>
  <si>
    <t>- No renew
- No expire
- Apply to all bitel customer</t>
  </si>
  <si>
    <t>Un-subscription has no more bids</t>
  </si>
  <si>
    <t>Subscriber has no more bids</t>
  </si>
  <si>
    <t>S/ 1.00</t>
  </si>
  <si>
    <t>S/ 2.00</t>
  </si>
  <si>
    <t>S/ 2.70</t>
  </si>
  <si>
    <t>S/ 3.60</t>
  </si>
  <si>
    <t>S/ 4.50</t>
  </si>
  <si>
    <t>S/ 7.00</t>
  </si>
  <si>
    <t>S/ 8.50</t>
  </si>
  <si>
    <t>AGREGAR7</t>
  </si>
  <si>
    <t>AGREGAR30</t>
  </si>
  <si>
    <t>Invalid number of bids. Please choose one of 1,2,3,4,5,10 or 20. Ex: send "AGREGAR 10" to 23001 to buy 10 bids more. Visit http://suabasta.bitel.com.pe for more details.</t>
  </si>
  <si>
    <t>X is invalid (not in 1,2,3,4,45,10,20)</t>
  </si>
  <si>
    <t>Felicitaciones, tienes $NUMBER_BIDS$ pujas mas. Para ofertar, envia SUBASTA &lt;Codigo del producto&gt; &lt;precio&gt; al 23001. Seras el ganador si tu oferta es la mas baja y unica. Para mas informacion, ingresa a http://subasta.bitel.com.pe. Gracias</t>
  </si>
  <si>
    <t>Felicitaciones, tienes 30 pujas mas. Para ofertar, envia SUBASTA &lt;Codigo del producto&gt; &lt;precio&gt; al 23001. Seras el ganador si tu oferta es la mas baja y unica. Para mas informacion, ingresa a http://subasta.bitel.com.pe. Gracias</t>
  </si>
  <si>
    <t>Felicitaciones, tienes 7 pujas mas. Para ofertar, envia SUBASTA &lt;Codigo del producto&gt; &lt;precio&gt; al 23001. Seras el ganador si tu oferta es la mas baja y unica. Para mas informacion, ingresa a http://subasta.bitel.com.pe. Gracias</t>
  </si>
  <si>
    <t>S/ 10.00</t>
  </si>
  <si>
    <t>S/ 6.30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</si>
</sst>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S/-280A]\ #,##0.00"/>
  </numFmts>
  <fonts count="31" x14ac:knownFonts="1">
    <font>
      <sz val="11"/>
      <color rgb="FF000000"/>
      <name val="Calibri"/>
    </font>
    <font>
      <b/>
      <sz val="11"/>
      <name val="Calibri"/>
      <family val="2"/>
    </font>
    <font>
      <sz val="11"/>
      <name val="Calibri"/>
      <family val="2"/>
    </font>
    <font>
      <sz val="11"/>
      <name val="Calibri"/>
      <family val="2"/>
    </font>
    <font>
      <b/>
      <sz val="9"/>
      <color rgb="FF0B55C4"/>
      <name val="Arial"/>
      <family val="2"/>
    </font>
    <font>
      <sz val="9"/>
      <color rgb="FF666666"/>
      <name val="Arial"/>
      <family val="2"/>
    </font>
    <font>
      <sz val="11"/>
      <color rgb="FF666666"/>
      <name val="Arial"/>
      <family val="2"/>
    </font>
    <font>
      <b/>
      <sz val="9"/>
      <color rgb="FF000000"/>
      <name val="Tahoma"/>
      <family val="2"/>
    </font>
    <font>
      <sz val="9"/>
      <color rgb="FF000000"/>
      <name val="Tahoma"/>
      <family val="2"/>
    </font>
    <font>
      <sz val="9"/>
      <color rgb="FFFF0000"/>
      <name val="Arial"/>
      <family val="2"/>
    </font>
    <font>
      <sz val="11"/>
      <color theme="1"/>
      <name val="Calibri"/>
      <family val="2"/>
    </font>
    <font>
      <sz val="9"/>
      <color theme="1" tint="0.34998626667073579"/>
      <name val="Arial"/>
      <family val="2"/>
    </font>
    <font>
      <sz val="11"/>
      <color rgb="FF000000"/>
      <name val="Calibri"/>
      <family val="2"/>
    </font>
    <font>
      <b/>
      <sz val="11"/>
      <color rgb="FF000000"/>
      <name val="Calibri"/>
      <family val="2"/>
    </font>
    <font>
      <sz val="11"/>
      <color rgb="FFFF0000"/>
      <name val="Calibri"/>
      <family val="2"/>
    </font>
    <font>
      <u/>
      <sz val="11"/>
      <color rgb="FF000000"/>
      <name val="Calibri"/>
      <family val="2"/>
    </font>
    <font>
      <sz val="11"/>
      <color theme="1"/>
      <name val="Times New Roman"/>
      <family val="1"/>
      <charset val="163"/>
    </font>
    <font>
      <sz val="10"/>
      <color rgb="FF000000"/>
      <name val="Tahoma"/>
      <family val="2"/>
    </font>
    <font>
      <b/>
      <sz val="10"/>
      <color rgb="FF000000"/>
      <name val="Tahoma"/>
      <family val="2"/>
    </font>
    <font>
      <b/>
      <sz val="11"/>
      <color rgb="FFFF0000"/>
      <name val="Calibri"/>
      <family val="2"/>
    </font>
    <font>
      <sz val="11"/>
      <color rgb="FF000000"/>
      <name val="Times New Roman"/>
      <family val="1"/>
    </font>
    <font>
      <b/>
      <strike/>
      <sz val="11"/>
      <color rgb="FF000000"/>
      <name val="Calibri"/>
      <family val="2"/>
    </font>
    <font>
      <strike/>
      <sz val="11"/>
      <color rgb="FF000000"/>
      <name val="Calibri"/>
      <family val="2"/>
    </font>
    <font>
      <strike/>
      <sz val="9"/>
      <color rgb="FF666666"/>
      <name val="Arial"/>
      <family val="2"/>
    </font>
    <font>
      <b/>
      <sz val="11"/>
      <color theme="1"/>
      <name val="Calibri"/>
      <family val="2"/>
    </font>
    <font>
      <sz val="9"/>
      <color indexed="81"/>
      <name val="Tahoma"/>
      <family val="2"/>
    </font>
    <font>
      <b/>
      <sz val="9"/>
      <color indexed="81"/>
      <name val="Tahoma"/>
      <family val="2"/>
    </font>
    <font>
      <b/>
      <sz val="12"/>
      <name val="Times New Roman"/>
      <family val="1"/>
    </font>
    <font>
      <sz val="12"/>
      <name val="Times New Roman"/>
      <family val="1"/>
    </font>
    <font>
      <sz val="12"/>
      <color rgb="FFFF0000"/>
      <name val="Times New Roman"/>
      <family val="1"/>
    </font>
    <font>
      <strike/>
      <sz val="11"/>
      <color rgb="FFFF0000"/>
      <name val="Calibri"/>
      <family val="2"/>
    </font>
  </fonts>
  <fills count="12">
    <fill>
      <patternFill patternType="none"/>
    </fill>
    <fill>
      <patternFill patternType="gray125"/>
    </fill>
    <fill>
      <patternFill patternType="solid">
        <fgColor rgb="FFEAD1DC"/>
        <bgColor rgb="FFEAD1DC"/>
      </patternFill>
    </fill>
    <fill>
      <patternFill patternType="solid">
        <fgColor rgb="FFC9DAF8"/>
        <bgColor rgb="FFC9DAF8"/>
      </patternFill>
    </fill>
    <fill>
      <patternFill patternType="solid">
        <fgColor rgb="FFF0F0F0"/>
        <bgColor rgb="FFF0F0F0"/>
      </patternFill>
    </fill>
    <fill>
      <patternFill patternType="solid">
        <fgColor rgb="FFFFFFFF"/>
        <bgColor rgb="FFFFFFFF"/>
      </patternFill>
    </fill>
    <fill>
      <patternFill patternType="solid">
        <fgColor rgb="FFF9F9F9"/>
        <bgColor rgb="FFF9F9F9"/>
      </patternFill>
    </fill>
    <fill>
      <patternFill patternType="solid">
        <fgColor rgb="FFFFFF00"/>
        <bgColor indexed="64"/>
      </patternFill>
    </fill>
    <fill>
      <patternFill patternType="solid">
        <fgColor theme="4" tint="0.79998168889431442"/>
        <bgColor indexed="64"/>
      </patternFill>
    </fill>
    <fill>
      <patternFill patternType="solid">
        <fgColor rgb="FFFFFF00"/>
        <bgColor rgb="FFFFFFFF"/>
      </patternFill>
    </fill>
    <fill>
      <patternFill patternType="solid">
        <fgColor rgb="FFFFFF00"/>
        <bgColor rgb="FFF9F9F9"/>
      </patternFill>
    </fill>
    <fill>
      <patternFill patternType="solid">
        <fgColor rgb="FFFFFF00"/>
        <bgColor rgb="FFF0F0F0"/>
      </patternFill>
    </fill>
  </fills>
  <borders count="2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rgb="FFE7E7E7"/>
      </top>
      <bottom/>
      <diagonal/>
    </border>
    <border>
      <left/>
      <right style="thin">
        <color rgb="FFE7E7E7"/>
      </right>
      <top style="thin">
        <color rgb="FFE7E7E7"/>
      </top>
      <bottom/>
      <diagonal/>
    </border>
    <border>
      <left/>
      <right style="thin">
        <color rgb="FFE7E7E7"/>
      </right>
      <top/>
      <bottom/>
      <diagonal/>
    </border>
    <border>
      <left style="thin">
        <color rgb="FFE7E7E7"/>
      </left>
      <right/>
      <top style="thin">
        <color rgb="FFE7E7E7"/>
      </top>
      <bottom/>
      <diagonal/>
    </border>
    <border>
      <left style="thin">
        <color rgb="FFE7E7E7"/>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E7E7E7"/>
      </left>
      <right/>
      <top/>
      <bottom style="thin">
        <color indexed="64"/>
      </bottom>
      <diagonal/>
    </border>
    <border>
      <left/>
      <right style="thin">
        <color rgb="FFE7E7E7"/>
      </right>
      <top/>
      <bottom style="thin">
        <color indexed="64"/>
      </bottom>
      <diagonal/>
    </border>
    <border>
      <left/>
      <right/>
      <top/>
      <bottom style="thin">
        <color indexed="64"/>
      </bottom>
      <diagonal/>
    </border>
    <border>
      <left/>
      <right/>
      <top style="thin">
        <color indexed="64"/>
      </top>
      <bottom/>
      <diagonal/>
    </border>
  </borders>
  <cellStyleXfs count="1">
    <xf numFmtId="0" fontId="0" fillId="0" borderId="0"/>
  </cellStyleXfs>
  <cellXfs count="148">
    <xf numFmtId="0" fontId="0" fillId="0" borderId="0" xfId="0" applyFont="1" applyAlignment="1"/>
    <xf numFmtId="0" fontId="1" fillId="2" borderId="1" xfId="0" applyFont="1" applyFill="1" applyBorder="1" applyAlignment="1"/>
    <xf numFmtId="0" fontId="2" fillId="0" borderId="0" xfId="0" applyFont="1" applyAlignment="1"/>
    <xf numFmtId="0" fontId="2" fillId="0" borderId="1" xfId="0" applyFont="1" applyBorder="1" applyAlignment="1"/>
    <xf numFmtId="0" fontId="1" fillId="3" borderId="1" xfId="0" applyFont="1" applyFill="1" applyBorder="1"/>
    <xf numFmtId="0" fontId="1" fillId="3" borderId="1" xfId="0" applyFont="1" applyFill="1" applyBorder="1" applyAlignment="1"/>
    <xf numFmtId="0" fontId="2" fillId="3" borderId="1" xfId="0" applyFont="1" applyFill="1" applyBorder="1" applyAlignment="1"/>
    <xf numFmtId="0" fontId="1" fillId="0" borderId="0" xfId="0" applyFont="1" applyAlignment="1"/>
    <xf numFmtId="0" fontId="2" fillId="7" borderId="1" xfId="0" applyFont="1" applyFill="1" applyBorder="1" applyAlignment="1"/>
    <xf numFmtId="0" fontId="3" fillId="0" borderId="2" xfId="0" applyFont="1" applyFill="1" applyBorder="1" applyAlignment="1"/>
    <xf numFmtId="0" fontId="10" fillId="7" borderId="1" xfId="0" applyFont="1" applyFill="1" applyBorder="1" applyAlignment="1"/>
    <xf numFmtId="9" fontId="2" fillId="0" borderId="1" xfId="0" applyNumberFormat="1" applyFont="1" applyBorder="1"/>
    <xf numFmtId="0" fontId="0" fillId="0" borderId="0" xfId="0" applyFont="1" applyAlignment="1">
      <alignment wrapText="1"/>
    </xf>
    <xf numFmtId="0" fontId="0" fillId="0" borderId="3" xfId="0" applyFont="1" applyBorder="1" applyAlignment="1"/>
    <xf numFmtId="0" fontId="12" fillId="0" borderId="3" xfId="0" applyFont="1" applyBorder="1" applyAlignment="1"/>
    <xf numFmtId="0" fontId="12" fillId="0" borderId="3" xfId="0" applyFont="1" applyFill="1" applyBorder="1" applyAlignment="1"/>
    <xf numFmtId="0" fontId="4" fillId="4" borderId="8"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12" fillId="0" borderId="3" xfId="0" applyFont="1" applyBorder="1" applyAlignment="1">
      <alignment wrapText="1"/>
    </xf>
    <xf numFmtId="0" fontId="4" fillId="4" borderId="8" xfId="0" applyFont="1" applyFill="1" applyBorder="1" applyAlignment="1">
      <alignment vertical="center" wrapText="1"/>
    </xf>
    <xf numFmtId="0" fontId="4" fillId="4" borderId="9" xfId="0" applyFont="1" applyFill="1" applyBorder="1" applyAlignment="1">
      <alignment vertical="center" wrapText="1"/>
    </xf>
    <xf numFmtId="0" fontId="12" fillId="0" borderId="0" xfId="0" applyFont="1" applyFill="1" applyBorder="1" applyAlignment="1"/>
    <xf numFmtId="0" fontId="12" fillId="0" borderId="3" xfId="0" applyFont="1" applyFill="1" applyBorder="1" applyAlignment="1">
      <alignment wrapText="1"/>
    </xf>
    <xf numFmtId="0" fontId="0" fillId="0" borderId="3" xfId="0" applyFont="1" applyBorder="1" applyAlignment="1">
      <alignment wrapText="1"/>
    </xf>
    <xf numFmtId="0" fontId="16" fillId="0" borderId="3" xfId="0" applyFont="1" applyFill="1" applyBorder="1" applyAlignment="1">
      <alignment horizontal="justify" vertical="center" wrapText="1"/>
    </xf>
    <xf numFmtId="0" fontId="0" fillId="0" borderId="0" xfId="0" applyFont="1" applyAlignment="1">
      <alignment vertical="center" wrapText="1"/>
    </xf>
    <xf numFmtId="0" fontId="4" fillId="4" borderId="3" xfId="0" applyFont="1" applyFill="1" applyBorder="1" applyAlignment="1">
      <alignment horizontal="center" vertical="center" wrapText="1"/>
    </xf>
    <xf numFmtId="0" fontId="0" fillId="0" borderId="3" xfId="0" applyFont="1" applyBorder="1" applyAlignment="1">
      <alignment vertical="center" wrapText="1"/>
    </xf>
    <xf numFmtId="0" fontId="12" fillId="0" borderId="3" xfId="0" applyFont="1" applyBorder="1" applyAlignment="1">
      <alignment vertical="center" wrapText="1"/>
    </xf>
    <xf numFmtId="0" fontId="13" fillId="0" borderId="0" xfId="0" applyFont="1" applyAlignment="1"/>
    <xf numFmtId="0" fontId="13" fillId="0" borderId="3" xfId="0" applyFont="1" applyBorder="1" applyAlignment="1"/>
    <xf numFmtId="0" fontId="13" fillId="0" borderId="3" xfId="0" applyFont="1" applyBorder="1" applyAlignment="1">
      <alignment wrapText="1"/>
    </xf>
    <xf numFmtId="0" fontId="0" fillId="0" borderId="0" xfId="0" applyFont="1" applyBorder="1" applyAlignment="1"/>
    <xf numFmtId="0" fontId="13" fillId="0" borderId="3" xfId="0" applyFont="1" applyFill="1" applyBorder="1" applyAlignment="1">
      <alignment wrapText="1"/>
    </xf>
    <xf numFmtId="0" fontId="4" fillId="4" borderId="3"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3" xfId="0" applyFont="1" applyFill="1" applyBorder="1" applyAlignment="1">
      <alignment horizontal="left" vertical="center" wrapText="1"/>
    </xf>
    <xf numFmtId="0" fontId="6" fillId="5" borderId="3" xfId="0" applyFont="1" applyFill="1" applyBorder="1" applyAlignment="1">
      <alignment horizontal="left" vertical="center" wrapText="1"/>
    </xf>
    <xf numFmtId="0" fontId="5" fillId="6" borderId="3" xfId="0" applyFont="1" applyFill="1" applyBorder="1" applyAlignment="1">
      <alignment horizontal="left" vertical="center" wrapText="1"/>
    </xf>
    <xf numFmtId="0" fontId="5" fillId="0" borderId="3" xfId="0" applyFont="1" applyFill="1" applyBorder="1" applyAlignment="1">
      <alignment horizontal="left" vertical="center" wrapText="1"/>
    </xf>
    <xf numFmtId="0" fontId="0" fillId="0" borderId="3" xfId="0" applyFont="1" applyFill="1" applyBorder="1" applyAlignment="1"/>
    <xf numFmtId="0" fontId="5" fillId="6" borderId="3" xfId="0" applyFont="1" applyFill="1" applyBorder="1" applyAlignment="1">
      <alignment horizontal="center" vertical="center" wrapText="1"/>
    </xf>
    <xf numFmtId="0" fontId="6" fillId="6" borderId="3" xfId="0" applyFont="1" applyFill="1" applyBorder="1" applyAlignment="1">
      <alignment horizontal="left" vertical="center" wrapText="1"/>
    </xf>
    <xf numFmtId="0" fontId="0" fillId="8" borderId="3" xfId="0" applyFont="1" applyFill="1" applyBorder="1" applyAlignment="1"/>
    <xf numFmtId="0" fontId="12" fillId="0" borderId="3" xfId="0" applyFont="1" applyFill="1" applyBorder="1" applyAlignment="1">
      <alignment vertical="center" wrapText="1"/>
    </xf>
    <xf numFmtId="0" fontId="2" fillId="0" borderId="3" xfId="0" applyFont="1" applyFill="1" applyBorder="1" applyAlignment="1">
      <alignment vertical="center" wrapText="1"/>
    </xf>
    <xf numFmtId="0" fontId="0" fillId="0" borderId="3" xfId="0" applyFont="1" applyBorder="1" applyAlignment="1">
      <alignment horizontal="left"/>
    </xf>
    <xf numFmtId="0" fontId="15" fillId="0" borderId="3" xfId="0" applyFont="1" applyFill="1" applyBorder="1" applyAlignment="1"/>
    <xf numFmtId="0" fontId="0" fillId="0" borderId="0" xfId="0" applyFont="1" applyBorder="1" applyAlignment="1">
      <alignment vertical="top"/>
    </xf>
    <xf numFmtId="0" fontId="13" fillId="0" borderId="3" xfId="0" applyFont="1" applyBorder="1" applyAlignment="1">
      <alignment vertical="top"/>
    </xf>
    <xf numFmtId="0" fontId="12" fillId="8" borderId="3" xfId="0" applyFont="1" applyFill="1" applyBorder="1" applyAlignment="1">
      <alignment vertical="top" wrapText="1"/>
    </xf>
    <xf numFmtId="0" fontId="0" fillId="0" borderId="0" xfId="0" applyFont="1" applyAlignment="1">
      <alignment vertical="top"/>
    </xf>
    <xf numFmtId="0" fontId="13" fillId="0" borderId="3" xfId="0" applyFont="1" applyFill="1" applyBorder="1" applyAlignment="1">
      <alignment vertical="top" wrapText="1"/>
    </xf>
    <xf numFmtId="0" fontId="12" fillId="0" borderId="3" xfId="0" applyFont="1" applyFill="1" applyBorder="1" applyAlignment="1">
      <alignment vertical="top" wrapText="1"/>
    </xf>
    <xf numFmtId="0" fontId="2" fillId="8" borderId="3" xfId="0" applyFont="1" applyFill="1" applyBorder="1" applyAlignment="1">
      <alignment vertical="top" wrapText="1"/>
    </xf>
    <xf numFmtId="0" fontId="16" fillId="0" borderId="0" xfId="0" applyFont="1" applyFill="1" applyBorder="1" applyAlignment="1">
      <alignment horizontal="justify" vertical="center" wrapText="1"/>
    </xf>
    <xf numFmtId="0" fontId="20" fillId="8" borderId="0" xfId="0" applyFont="1" applyFill="1" applyAlignment="1">
      <alignment vertical="center" wrapText="1"/>
    </xf>
    <xf numFmtId="0" fontId="20" fillId="0" borderId="0" xfId="0" applyFont="1" applyFill="1" applyAlignment="1">
      <alignment vertical="center" wrapText="1"/>
    </xf>
    <xf numFmtId="0" fontId="16" fillId="8" borderId="3" xfId="0" applyFont="1" applyFill="1" applyBorder="1" applyAlignment="1">
      <alignment horizontal="justify" vertical="center" wrapText="1"/>
    </xf>
    <xf numFmtId="0" fontId="2" fillId="8" borderId="3" xfId="0" applyFont="1" applyFill="1" applyBorder="1" applyAlignment="1">
      <alignment vertical="center" wrapText="1"/>
    </xf>
    <xf numFmtId="0" fontId="12" fillId="8" borderId="3" xfId="0" applyFont="1" applyFill="1" applyBorder="1" applyAlignment="1">
      <alignment vertical="center" wrapText="1"/>
    </xf>
    <xf numFmtId="0" fontId="4" fillId="4" borderId="3" xfId="0" applyFont="1" applyFill="1" applyBorder="1" applyAlignment="1">
      <alignment horizontal="center" vertical="center" wrapText="1"/>
    </xf>
    <xf numFmtId="0" fontId="12" fillId="7" borderId="3" xfId="0" applyFont="1" applyFill="1" applyBorder="1" applyAlignment="1"/>
    <xf numFmtId="0" fontId="0" fillId="7" borderId="3" xfId="0" applyFont="1" applyFill="1" applyBorder="1" applyAlignment="1"/>
    <xf numFmtId="0" fontId="21" fillId="7" borderId="3" xfId="0" applyFont="1" applyFill="1" applyBorder="1" applyAlignment="1">
      <alignment wrapText="1"/>
    </xf>
    <xf numFmtId="0" fontId="22" fillId="7" borderId="3" xfId="0" applyFont="1" applyFill="1" applyBorder="1" applyAlignment="1"/>
    <xf numFmtId="0" fontId="22" fillId="7" borderId="3" xfId="0" applyFont="1" applyFill="1" applyBorder="1" applyAlignment="1">
      <alignment wrapText="1"/>
    </xf>
    <xf numFmtId="0" fontId="22" fillId="7" borderId="3" xfId="0" applyFont="1" applyFill="1" applyBorder="1" applyAlignment="1">
      <alignment vertical="top" wrapText="1"/>
    </xf>
    <xf numFmtId="0" fontId="12" fillId="0" borderId="0" xfId="0" applyFont="1" applyAlignment="1"/>
    <xf numFmtId="0" fontId="0" fillId="7" borderId="0" xfId="0" applyFont="1" applyFill="1" applyAlignment="1"/>
    <xf numFmtId="0" fontId="5" fillId="10" borderId="3" xfId="0" applyFont="1" applyFill="1" applyBorder="1" applyAlignment="1">
      <alignment horizontal="left" vertical="center" wrapText="1"/>
    </xf>
    <xf numFmtId="0" fontId="6" fillId="10" borderId="3" xfId="0" applyFont="1" applyFill="1" applyBorder="1" applyAlignment="1">
      <alignment horizontal="left" vertical="center" wrapText="1"/>
    </xf>
    <xf numFmtId="0" fontId="5" fillId="9" borderId="3" xfId="0" applyFont="1" applyFill="1" applyBorder="1" applyAlignment="1">
      <alignment horizontal="left" vertical="center" wrapText="1"/>
    </xf>
    <xf numFmtId="0" fontId="0" fillId="7" borderId="3" xfId="0" applyFont="1" applyFill="1" applyBorder="1" applyAlignment="1">
      <alignment wrapText="1"/>
    </xf>
    <xf numFmtId="0" fontId="12" fillId="7" borderId="3" xfId="0" applyFont="1" applyFill="1" applyBorder="1" applyAlignment="1">
      <alignment vertical="center" wrapText="1"/>
    </xf>
    <xf numFmtId="0" fontId="2" fillId="7" borderId="3" xfId="0" applyFont="1" applyFill="1" applyBorder="1" applyAlignment="1">
      <alignment vertical="center" wrapText="1"/>
    </xf>
    <xf numFmtId="0" fontId="12" fillId="7" borderId="3" xfId="0" applyFont="1" applyFill="1" applyBorder="1" applyAlignment="1">
      <alignment vertical="top" wrapText="1"/>
    </xf>
    <xf numFmtId="0" fontId="16" fillId="7" borderId="3" xfId="0" applyFont="1" applyFill="1" applyBorder="1" applyAlignment="1">
      <alignment horizontal="justify" vertical="center" wrapText="1"/>
    </xf>
    <xf numFmtId="0" fontId="27" fillId="4" borderId="3" xfId="0" applyFont="1" applyFill="1" applyBorder="1" applyAlignment="1">
      <alignment horizontal="center" vertical="center" wrapText="1"/>
    </xf>
    <xf numFmtId="0" fontId="27" fillId="4" borderId="3" xfId="0" applyFont="1" applyFill="1" applyBorder="1" applyAlignment="1">
      <alignment vertical="center" wrapText="1"/>
    </xf>
    <xf numFmtId="0" fontId="28" fillId="0" borderId="3" xfId="0" applyFont="1" applyBorder="1" applyAlignment="1">
      <alignment vertical="center" wrapText="1"/>
    </xf>
    <xf numFmtId="0" fontId="29" fillId="0" borderId="3" xfId="0" applyFont="1" applyBorder="1" applyAlignment="1">
      <alignment vertical="center" wrapText="1"/>
    </xf>
    <xf numFmtId="0" fontId="22" fillId="0" borderId="0" xfId="0" applyFont="1" applyAlignment="1"/>
    <xf numFmtId="0" fontId="4" fillId="4" borderId="3" xfId="0" applyFont="1" applyFill="1" applyBorder="1" applyAlignment="1">
      <alignment horizontal="center" vertical="center" wrapText="1"/>
    </xf>
    <xf numFmtId="0" fontId="23" fillId="0" borderId="3" xfId="0" applyFont="1" applyFill="1" applyBorder="1" applyAlignment="1">
      <alignment horizontal="left" vertical="center" wrapText="1"/>
    </xf>
    <xf numFmtId="0" fontId="12" fillId="0" borderId="3" xfId="0" applyFont="1" applyBorder="1" applyAlignment="1">
      <alignment horizontal="center" vertical="center" wrapText="1"/>
    </xf>
    <xf numFmtId="0" fontId="12" fillId="7" borderId="3" xfId="0" applyFont="1" applyFill="1" applyBorder="1" applyAlignment="1">
      <alignment horizontal="center" vertical="center" wrapText="1"/>
    </xf>
    <xf numFmtId="0" fontId="4" fillId="4" borderId="3" xfId="0" applyFont="1" applyFill="1" applyBorder="1" applyAlignment="1">
      <alignment horizontal="center" vertical="center" wrapText="1"/>
    </xf>
    <xf numFmtId="164" fontId="12" fillId="7" borderId="3" xfId="0" applyNumberFormat="1" applyFont="1" applyFill="1" applyBorder="1" applyAlignment="1">
      <alignment vertical="center" wrapText="1"/>
    </xf>
    <xf numFmtId="0" fontId="12" fillId="7" borderId="3" xfId="0" applyFont="1" applyFill="1" applyBorder="1" applyAlignment="1">
      <alignment horizontal="right" vertical="center" wrapText="1"/>
    </xf>
    <xf numFmtId="0" fontId="0" fillId="7" borderId="3" xfId="0" applyFont="1" applyFill="1" applyBorder="1" applyAlignment="1">
      <alignment horizontal="right"/>
    </xf>
    <xf numFmtId="0" fontId="6" fillId="10" borderId="3" xfId="0" applyFont="1" applyFill="1" applyBorder="1" applyAlignment="1">
      <alignment horizontal="left" vertical="center" wrapText="1"/>
    </xf>
    <xf numFmtId="0" fontId="5" fillId="10" borderId="3" xfId="0" applyFont="1" applyFill="1" applyBorder="1" applyAlignment="1">
      <alignment horizontal="left" vertical="center" wrapText="1"/>
    </xf>
    <xf numFmtId="0" fontId="12" fillId="7" borderId="3" xfId="0" quotePrefix="1" applyFont="1" applyFill="1" applyBorder="1" applyAlignment="1">
      <alignment vertical="center" wrapText="1"/>
    </xf>
    <xf numFmtId="0" fontId="12" fillId="7" borderId="0" xfId="0" applyFont="1" applyFill="1" applyAlignment="1"/>
    <xf numFmtId="0" fontId="12" fillId="7" borderId="3" xfId="0" applyFont="1" applyFill="1" applyBorder="1" applyAlignment="1">
      <alignment wrapText="1"/>
    </xf>
    <xf numFmtId="0" fontId="0" fillId="7" borderId="4" xfId="0" applyFont="1" applyFill="1" applyBorder="1" applyAlignment="1">
      <alignment horizontal="right"/>
    </xf>
    <xf numFmtId="0" fontId="12" fillId="0" borderId="4" xfId="0" applyFont="1" applyFill="1" applyBorder="1" applyAlignment="1">
      <alignment horizontal="center" vertical="center" wrapText="1"/>
    </xf>
    <xf numFmtId="0" fontId="12" fillId="0" borderId="5" xfId="0" applyFont="1" applyFill="1" applyBorder="1" applyAlignment="1">
      <alignment horizontal="center" vertical="center" wrapText="1"/>
    </xf>
    <xf numFmtId="0" fontId="12" fillId="0" borderId="6" xfId="0" applyFont="1" applyFill="1" applyBorder="1" applyAlignment="1">
      <alignment horizontal="center" vertical="center" wrapText="1"/>
    </xf>
    <xf numFmtId="0" fontId="12" fillId="8" borderId="4" xfId="0" applyFont="1" applyFill="1" applyBorder="1" applyAlignment="1">
      <alignment horizontal="center" vertical="center" wrapText="1"/>
    </xf>
    <xf numFmtId="0" fontId="0" fillId="8" borderId="5" xfId="0" applyFont="1" applyFill="1" applyBorder="1" applyAlignment="1">
      <alignment horizontal="center" vertical="center" wrapText="1"/>
    </xf>
    <xf numFmtId="0" fontId="0" fillId="8" borderId="6" xfId="0" applyFont="1" applyFill="1" applyBorder="1" applyAlignment="1">
      <alignment horizontal="center" vertical="center" wrapText="1"/>
    </xf>
    <xf numFmtId="0" fontId="12" fillId="7" borderId="4" xfId="0" applyFont="1" applyFill="1" applyBorder="1" applyAlignment="1">
      <alignment horizontal="center" wrapText="1"/>
    </xf>
    <xf numFmtId="0" fontId="0" fillId="7" borderId="5" xfId="0" applyFont="1" applyFill="1" applyBorder="1" applyAlignment="1">
      <alignment horizontal="center" wrapText="1"/>
    </xf>
    <xf numFmtId="0" fontId="6" fillId="10" borderId="3" xfId="0" applyFont="1" applyFill="1" applyBorder="1" applyAlignment="1">
      <alignment horizontal="left" vertical="center" wrapText="1"/>
    </xf>
    <xf numFmtId="0" fontId="6" fillId="10" borderId="4" xfId="0" applyFont="1" applyFill="1" applyBorder="1" applyAlignment="1">
      <alignment horizontal="left" vertical="center" wrapText="1"/>
    </xf>
    <xf numFmtId="0" fontId="5" fillId="10" borderId="3" xfId="0" applyFont="1" applyFill="1" applyBorder="1" applyAlignment="1">
      <alignment horizontal="left" vertical="center" wrapText="1"/>
    </xf>
    <xf numFmtId="0" fontId="5" fillId="10" borderId="4" xfId="0" applyFont="1" applyFill="1" applyBorder="1" applyAlignment="1">
      <alignment horizontal="left" vertical="center" wrapText="1"/>
    </xf>
    <xf numFmtId="0" fontId="0" fillId="7" borderId="3" xfId="0" applyFont="1" applyFill="1" applyBorder="1" applyAlignment="1">
      <alignment horizontal="right" wrapText="1"/>
    </xf>
    <xf numFmtId="0" fontId="0" fillId="7" borderId="4" xfId="0" applyFont="1" applyFill="1" applyBorder="1" applyAlignment="1">
      <alignment horizontal="right" wrapText="1"/>
    </xf>
    <xf numFmtId="0" fontId="12" fillId="7" borderId="3" xfId="0" quotePrefix="1" applyFont="1" applyFill="1" applyBorder="1" applyAlignment="1">
      <alignment horizontal="left" vertical="center" wrapText="1"/>
    </xf>
    <xf numFmtId="0" fontId="12" fillId="7" borderId="3" xfId="0" applyFont="1" applyFill="1" applyBorder="1" applyAlignment="1">
      <alignment horizontal="left" vertical="center" wrapText="1"/>
    </xf>
    <xf numFmtId="0" fontId="0" fillId="7" borderId="3" xfId="0" applyFont="1" applyFill="1" applyBorder="1" applyAlignment="1">
      <alignment horizontal="center" wrapText="1"/>
    </xf>
    <xf numFmtId="0" fontId="0" fillId="7" borderId="4" xfId="0" applyFont="1" applyFill="1" applyBorder="1" applyAlignment="1">
      <alignment horizontal="center" wrapText="1"/>
    </xf>
    <xf numFmtId="0" fontId="12" fillId="7" borderId="3" xfId="0" applyFont="1" applyFill="1" applyBorder="1" applyAlignment="1">
      <alignment horizontal="center" vertical="top" wrapText="1"/>
    </xf>
    <xf numFmtId="0" fontId="12" fillId="7" borderId="4" xfId="0" applyFont="1" applyFill="1" applyBorder="1" applyAlignment="1">
      <alignment horizontal="center" vertical="top" wrapText="1"/>
    </xf>
    <xf numFmtId="0" fontId="4" fillId="4" borderId="3"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22" xfId="0" applyFont="1" applyFill="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12" fillId="0" borderId="3" xfId="0" applyFont="1" applyBorder="1" applyAlignment="1">
      <alignment horizontal="center"/>
    </xf>
    <xf numFmtId="0" fontId="0" fillId="0" borderId="3" xfId="0" applyFont="1" applyBorder="1" applyAlignment="1">
      <alignment horizontal="center"/>
    </xf>
    <xf numFmtId="0" fontId="4" fillId="4" borderId="4"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11" borderId="15" xfId="0" applyFont="1" applyFill="1" applyBorder="1" applyAlignment="1">
      <alignment horizontal="center" vertical="center" wrapText="1"/>
    </xf>
    <xf numFmtId="0" fontId="4" fillId="11" borderId="16" xfId="0" applyFont="1" applyFill="1" applyBorder="1" applyAlignment="1">
      <alignment horizontal="center" vertical="center" wrapText="1"/>
    </xf>
    <xf numFmtId="0" fontId="4" fillId="11" borderId="17" xfId="0" applyFont="1" applyFill="1" applyBorder="1" applyAlignment="1">
      <alignment horizontal="center" vertical="center" wrapText="1"/>
    </xf>
    <xf numFmtId="0" fontId="4" fillId="11" borderId="18"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0" fillId="0" borderId="7" xfId="0" applyFont="1" applyBorder="1" applyAlignment="1">
      <alignment horizontal="center"/>
    </xf>
    <xf numFmtId="0" fontId="4" fillId="4" borderId="8"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1" xfId="0" applyFont="1" applyFill="1" applyBorder="1" applyAlignment="1">
      <alignment horizontal="center" vertical="top" wrapText="1"/>
    </xf>
    <xf numFmtId="0" fontId="4" fillId="4" borderId="9" xfId="0" applyFont="1" applyFill="1" applyBorder="1" applyAlignment="1">
      <alignment horizontal="center" vertical="top" wrapText="1"/>
    </xf>
    <xf numFmtId="0" fontId="4" fillId="4" borderId="19" xfId="0" applyFont="1" applyFill="1" applyBorder="1" applyAlignment="1">
      <alignment horizontal="center" vertical="top" wrapText="1"/>
    </xf>
    <xf numFmtId="0" fontId="4" fillId="4" borderId="20" xfId="0" applyFont="1" applyFill="1" applyBorder="1" applyAlignment="1">
      <alignment horizontal="center" vertical="top" wrapText="1"/>
    </xf>
    <xf numFmtId="0" fontId="4" fillId="4" borderId="8" xfId="0" applyFont="1" applyFill="1" applyBorder="1" applyAlignment="1">
      <alignment horizontal="center" vertical="top" wrapText="1"/>
    </xf>
    <xf numFmtId="0" fontId="4" fillId="4" borderId="21"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
  <sheetViews>
    <sheetView topLeftCell="A10" zoomScale="70" zoomScaleNormal="70" workbookViewId="0">
      <selection activeCell="D14" sqref="D14"/>
    </sheetView>
  </sheetViews>
  <sheetFormatPr baseColWidth="10" defaultRowHeight="15" x14ac:dyDescent="0.2"/>
  <cols>
    <col min="1" max="1" width="50.33203125" style="12" customWidth="1"/>
    <col min="2" max="2" width="38.1640625" customWidth="1"/>
    <col min="3" max="3" width="41.6640625" hidden="1" customWidth="1"/>
    <col min="4" max="4" width="55.33203125" style="51" customWidth="1"/>
    <col min="5" max="5" width="49.83203125" style="51" customWidth="1"/>
    <col min="6" max="6" width="21.6640625" hidden="1" customWidth="1"/>
    <col min="7" max="7" width="18.33203125" customWidth="1"/>
  </cols>
  <sheetData>
    <row r="1" spans="1:7" ht="16" x14ac:dyDescent="0.2">
      <c r="A1" s="31" t="s">
        <v>103</v>
      </c>
      <c r="B1" s="14" t="s">
        <v>36</v>
      </c>
      <c r="C1" s="32"/>
      <c r="D1" s="48"/>
      <c r="E1" s="48"/>
      <c r="F1" s="32"/>
    </row>
    <row r="2" spans="1:7" ht="16" x14ac:dyDescent="0.2">
      <c r="A2" s="31" t="s">
        <v>101</v>
      </c>
      <c r="B2" s="14" t="s">
        <v>37</v>
      </c>
      <c r="C2" s="32"/>
      <c r="D2" s="48"/>
      <c r="E2" s="48"/>
      <c r="F2" s="32"/>
    </row>
    <row r="3" spans="1:7" ht="16" x14ac:dyDescent="0.2">
      <c r="A3" s="31" t="s">
        <v>102</v>
      </c>
      <c r="B3" s="14" t="s">
        <v>37</v>
      </c>
      <c r="C3" s="32"/>
      <c r="D3" s="48"/>
      <c r="E3" s="48"/>
      <c r="F3" s="32"/>
    </row>
    <row r="4" spans="1:7" ht="96" x14ac:dyDescent="0.2">
      <c r="A4" s="31" t="s">
        <v>104</v>
      </c>
      <c r="B4" s="18" t="s">
        <v>116</v>
      </c>
      <c r="C4" s="32"/>
      <c r="D4" s="48"/>
      <c r="E4" s="48"/>
      <c r="F4" s="32"/>
    </row>
    <row r="5" spans="1:7" ht="16" x14ac:dyDescent="0.2">
      <c r="A5" s="31" t="s">
        <v>118</v>
      </c>
      <c r="B5" s="14" t="s">
        <v>117</v>
      </c>
      <c r="C5" s="30" t="s">
        <v>105</v>
      </c>
      <c r="D5" s="49" t="s">
        <v>169</v>
      </c>
      <c r="E5" s="49" t="s">
        <v>150</v>
      </c>
      <c r="F5" s="30" t="s">
        <v>57</v>
      </c>
      <c r="G5" s="43"/>
    </row>
    <row r="6" spans="1:7" ht="180.75" customHeight="1" x14ac:dyDescent="0.2">
      <c r="A6" s="31" t="s">
        <v>120</v>
      </c>
      <c r="B6" s="14" t="s">
        <v>124</v>
      </c>
      <c r="C6" s="22" t="s">
        <v>106</v>
      </c>
      <c r="D6" s="53" t="s">
        <v>258</v>
      </c>
      <c r="E6" s="50" t="s">
        <v>196</v>
      </c>
      <c r="F6" s="97" t="s">
        <v>158</v>
      </c>
      <c r="G6" s="100" t="s">
        <v>130</v>
      </c>
    </row>
    <row r="7" spans="1:7" ht="147.75" hidden="1" customHeight="1" x14ac:dyDescent="0.2">
      <c r="A7" s="64" t="s">
        <v>160</v>
      </c>
      <c r="B7" s="66" t="s">
        <v>255</v>
      </c>
      <c r="C7" s="66" t="s">
        <v>154</v>
      </c>
      <c r="D7" s="67" t="s">
        <v>206</v>
      </c>
      <c r="E7" s="67" t="s">
        <v>168</v>
      </c>
      <c r="F7" s="98"/>
      <c r="G7" s="101"/>
    </row>
    <row r="8" spans="1:7" ht="149.25" hidden="1" customHeight="1" x14ac:dyDescent="0.2">
      <c r="A8" s="64" t="s">
        <v>161</v>
      </c>
      <c r="B8" s="66" t="s">
        <v>256</v>
      </c>
      <c r="C8" s="66" t="s">
        <v>155</v>
      </c>
      <c r="D8" s="67" t="s">
        <v>207</v>
      </c>
      <c r="E8" s="67" t="s">
        <v>163</v>
      </c>
      <c r="F8" s="98"/>
      <c r="G8" s="101"/>
    </row>
    <row r="9" spans="1:7" s="82" customFormat="1" ht="301.5" customHeight="1" x14ac:dyDescent="0.2">
      <c r="A9" s="31" t="s">
        <v>119</v>
      </c>
      <c r="B9" s="14" t="s">
        <v>257</v>
      </c>
      <c r="C9" s="22" t="s">
        <v>107</v>
      </c>
      <c r="D9" s="52" t="s">
        <v>259</v>
      </c>
      <c r="E9" s="50" t="s">
        <v>260</v>
      </c>
      <c r="F9" s="98"/>
      <c r="G9" s="101"/>
    </row>
    <row r="10" spans="1:7" ht="337.5" customHeight="1" x14ac:dyDescent="0.2">
      <c r="A10" s="31" t="s">
        <v>121</v>
      </c>
      <c r="B10" s="14" t="s">
        <v>125</v>
      </c>
      <c r="C10" s="22" t="s">
        <v>108</v>
      </c>
      <c r="D10" s="53" t="s">
        <v>261</v>
      </c>
      <c r="E10" s="50" t="s">
        <v>262</v>
      </c>
      <c r="F10" s="99"/>
      <c r="G10" s="102"/>
    </row>
    <row r="11" spans="1:7" ht="96" x14ac:dyDescent="0.2">
      <c r="A11" s="31" t="s">
        <v>122</v>
      </c>
      <c r="B11" s="14" t="s">
        <v>126</v>
      </c>
      <c r="C11" s="22" t="s">
        <v>156</v>
      </c>
      <c r="D11" s="53" t="s">
        <v>172</v>
      </c>
      <c r="E11" s="50" t="s">
        <v>157</v>
      </c>
      <c r="F11" s="40"/>
      <c r="G11" s="43"/>
    </row>
    <row r="12" spans="1:7" ht="96" hidden="1" x14ac:dyDescent="0.2">
      <c r="A12" s="64" t="s">
        <v>123</v>
      </c>
      <c r="B12" s="65" t="s">
        <v>126</v>
      </c>
      <c r="C12" s="66" t="s">
        <v>109</v>
      </c>
      <c r="D12" s="67" t="s">
        <v>184</v>
      </c>
      <c r="E12" s="67" t="s">
        <v>185</v>
      </c>
      <c r="F12" s="40"/>
      <c r="G12" s="62" t="s">
        <v>203</v>
      </c>
    </row>
    <row r="13" spans="1:7" ht="112" x14ac:dyDescent="0.2">
      <c r="A13" s="33" t="s">
        <v>127</v>
      </c>
      <c r="B13" s="14" t="s">
        <v>128</v>
      </c>
      <c r="C13" s="22" t="s">
        <v>111</v>
      </c>
      <c r="D13" s="53" t="s">
        <v>189</v>
      </c>
      <c r="E13" s="54" t="s">
        <v>192</v>
      </c>
      <c r="F13" s="40"/>
      <c r="G13" s="43"/>
    </row>
    <row r="14" spans="1:7" ht="112" x14ac:dyDescent="0.2">
      <c r="A14" s="33" t="s">
        <v>127</v>
      </c>
      <c r="B14" s="14" t="s">
        <v>129</v>
      </c>
      <c r="C14" s="22" t="s">
        <v>159</v>
      </c>
      <c r="D14" s="53" t="s">
        <v>173</v>
      </c>
      <c r="E14" s="50" t="s">
        <v>164</v>
      </c>
      <c r="F14" s="40"/>
      <c r="G14" s="43"/>
    </row>
  </sheetData>
  <mergeCells count="2">
    <mergeCell ref="F6:F10"/>
    <mergeCell ref="G6:G10"/>
  </mergeCell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L8"/>
  <sheetViews>
    <sheetView zoomScale="90" zoomScaleNormal="90" workbookViewId="0"/>
  </sheetViews>
  <sheetFormatPr baseColWidth="10" defaultRowHeight="15" x14ac:dyDescent="0.2"/>
  <cols>
    <col min="2" max="2" width="21.5" customWidth="1"/>
    <col min="3" max="3" width="16.83203125" customWidth="1"/>
    <col min="4" max="4" width="29.1640625" hidden="1" customWidth="1"/>
    <col min="5" max="5" width="29.1640625" customWidth="1"/>
    <col min="6" max="6" width="29.1640625" style="51" customWidth="1"/>
    <col min="7" max="7" width="34.5" hidden="1" customWidth="1"/>
    <col min="8" max="8" width="34.5" customWidth="1"/>
    <col min="9" max="9" width="34.5" style="51" customWidth="1"/>
    <col min="12" max="12" width="25.1640625" customWidth="1"/>
  </cols>
  <sheetData>
    <row r="3" spans="1:12" x14ac:dyDescent="0.2">
      <c r="A3" s="7" t="s">
        <v>16</v>
      </c>
    </row>
    <row r="4" spans="1:12" x14ac:dyDescent="0.2">
      <c r="A4" s="137" t="s">
        <v>17</v>
      </c>
      <c r="B4" s="16" t="s">
        <v>19</v>
      </c>
      <c r="C4" s="138" t="s">
        <v>20</v>
      </c>
      <c r="D4" s="138" t="s">
        <v>70</v>
      </c>
      <c r="E4" s="142" t="s">
        <v>70</v>
      </c>
      <c r="F4" s="143"/>
      <c r="G4" s="140" t="s">
        <v>71</v>
      </c>
      <c r="H4" s="142" t="s">
        <v>71</v>
      </c>
      <c r="I4" s="146"/>
      <c r="J4" s="135" t="s">
        <v>25</v>
      </c>
      <c r="K4" s="135" t="s">
        <v>75</v>
      </c>
      <c r="L4" s="135" t="s">
        <v>57</v>
      </c>
    </row>
    <row r="5" spans="1:12" x14ac:dyDescent="0.2">
      <c r="A5" s="135"/>
      <c r="B5" s="17"/>
      <c r="C5" s="139"/>
      <c r="D5" s="139"/>
      <c r="E5" s="144"/>
      <c r="F5" s="145"/>
      <c r="G5" s="141"/>
      <c r="H5" s="144"/>
      <c r="I5" s="147"/>
      <c r="J5" s="135"/>
      <c r="K5" s="135"/>
      <c r="L5" s="135"/>
    </row>
    <row r="6" spans="1:12" ht="160" x14ac:dyDescent="0.2">
      <c r="A6" s="13">
        <v>1</v>
      </c>
      <c r="B6" s="13" t="s">
        <v>38</v>
      </c>
      <c r="C6" s="13" t="s">
        <v>72</v>
      </c>
      <c r="D6" s="18" t="s">
        <v>135</v>
      </c>
      <c r="E6" s="22" t="s">
        <v>222</v>
      </c>
      <c r="F6" s="50" t="s">
        <v>223</v>
      </c>
      <c r="G6" s="22" t="s">
        <v>79</v>
      </c>
      <c r="H6" s="53" t="s">
        <v>178</v>
      </c>
      <c r="I6" s="50" t="s">
        <v>136</v>
      </c>
      <c r="J6" s="40" t="s">
        <v>76</v>
      </c>
      <c r="K6" s="40">
        <v>2</v>
      </c>
      <c r="L6" s="136"/>
    </row>
    <row r="7" spans="1:12" ht="160" x14ac:dyDescent="0.2">
      <c r="A7" s="13">
        <v>2</v>
      </c>
      <c r="B7" s="13" t="s">
        <v>47</v>
      </c>
      <c r="C7" s="13" t="s">
        <v>73</v>
      </c>
      <c r="D7" s="18" t="s">
        <v>114</v>
      </c>
      <c r="E7" s="53" t="s">
        <v>221</v>
      </c>
      <c r="F7" s="50" t="s">
        <v>224</v>
      </c>
      <c r="G7" s="22" t="s">
        <v>80</v>
      </c>
      <c r="H7" s="53" t="s">
        <v>179</v>
      </c>
      <c r="I7" s="50" t="s">
        <v>137</v>
      </c>
      <c r="J7" s="40" t="s">
        <v>77</v>
      </c>
      <c r="K7" s="47">
        <v>5</v>
      </c>
      <c r="L7" s="136"/>
    </row>
    <row r="8" spans="1:12" ht="160" x14ac:dyDescent="0.2">
      <c r="A8" s="13">
        <v>3</v>
      </c>
      <c r="B8" s="13" t="s">
        <v>54</v>
      </c>
      <c r="C8" s="13" t="s">
        <v>74</v>
      </c>
      <c r="D8" s="18" t="s">
        <v>115</v>
      </c>
      <c r="E8" s="53" t="s">
        <v>220</v>
      </c>
      <c r="F8" s="50" t="s">
        <v>219</v>
      </c>
      <c r="G8" s="22" t="s">
        <v>81</v>
      </c>
      <c r="H8" s="53" t="s">
        <v>180</v>
      </c>
      <c r="I8" s="50" t="s">
        <v>138</v>
      </c>
      <c r="J8" s="40" t="s">
        <v>78</v>
      </c>
      <c r="K8" s="40">
        <v>20</v>
      </c>
      <c r="L8" s="136"/>
    </row>
  </sheetData>
  <mergeCells count="10">
    <mergeCell ref="L4:L5"/>
    <mergeCell ref="L6:L8"/>
    <mergeCell ref="J4:J5"/>
    <mergeCell ref="K4:K5"/>
    <mergeCell ref="A4:A5"/>
    <mergeCell ref="C4:C5"/>
    <mergeCell ref="D4:D5"/>
    <mergeCell ref="G4:G5"/>
    <mergeCell ref="E4:F5"/>
    <mergeCell ref="H4:I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E10"/>
  <sheetViews>
    <sheetView workbookViewId="0">
      <selection activeCell="C6" sqref="C6:D9"/>
    </sheetView>
  </sheetViews>
  <sheetFormatPr baseColWidth="10" defaultRowHeight="15" x14ac:dyDescent="0.2"/>
  <cols>
    <col min="1" max="1" width="16.6640625" customWidth="1"/>
    <col min="2" max="2" width="25" customWidth="1"/>
    <col min="3" max="3" width="44.33203125" customWidth="1"/>
    <col min="4" max="4" width="64.5" customWidth="1"/>
    <col min="5" max="5" width="30.83203125" customWidth="1"/>
  </cols>
  <sheetData>
    <row r="2" spans="1:5" x14ac:dyDescent="0.2">
      <c r="A2" s="29" t="s">
        <v>16</v>
      </c>
    </row>
    <row r="3" spans="1:5" x14ac:dyDescent="0.2">
      <c r="A3" s="19" t="s">
        <v>17</v>
      </c>
      <c r="B3" s="16" t="s">
        <v>87</v>
      </c>
      <c r="C3" s="20" t="s">
        <v>20</v>
      </c>
      <c r="D3" s="20" t="s">
        <v>67</v>
      </c>
      <c r="E3" s="20" t="s">
        <v>57</v>
      </c>
    </row>
    <row r="4" spans="1:5" ht="64" x14ac:dyDescent="0.2">
      <c r="A4" s="13">
        <v>1</v>
      </c>
      <c r="B4" s="14" t="s">
        <v>37</v>
      </c>
      <c r="C4" s="14" t="s">
        <v>82</v>
      </c>
      <c r="D4" s="18" t="s">
        <v>89</v>
      </c>
      <c r="E4" s="13"/>
    </row>
    <row r="5" spans="1:5" ht="80" x14ac:dyDescent="0.2">
      <c r="A5" s="13">
        <v>2</v>
      </c>
      <c r="B5" s="14" t="s">
        <v>37</v>
      </c>
      <c r="C5" s="14" t="s">
        <v>90</v>
      </c>
      <c r="D5" s="18" t="s">
        <v>96</v>
      </c>
      <c r="E5" s="18" t="s">
        <v>91</v>
      </c>
    </row>
    <row r="6" spans="1:5" ht="48" x14ac:dyDescent="0.2">
      <c r="A6" s="13">
        <v>3</v>
      </c>
      <c r="B6" s="14" t="s">
        <v>37</v>
      </c>
      <c r="C6" s="15" t="s">
        <v>83</v>
      </c>
      <c r="D6" s="18" t="s">
        <v>97</v>
      </c>
      <c r="E6" s="22" t="s">
        <v>92</v>
      </c>
    </row>
    <row r="7" spans="1:5" ht="48" x14ac:dyDescent="0.2">
      <c r="A7" s="13">
        <v>4</v>
      </c>
      <c r="B7" s="14" t="s">
        <v>37</v>
      </c>
      <c r="C7" s="15" t="s">
        <v>84</v>
      </c>
      <c r="D7" s="18" t="s">
        <v>97</v>
      </c>
      <c r="E7" s="22" t="s">
        <v>93</v>
      </c>
    </row>
    <row r="8" spans="1:5" ht="64" x14ac:dyDescent="0.2">
      <c r="A8" s="13">
        <v>5</v>
      </c>
      <c r="B8" s="14" t="s">
        <v>37</v>
      </c>
      <c r="C8" s="15" t="s">
        <v>85</v>
      </c>
      <c r="D8" s="18" t="s">
        <v>98</v>
      </c>
      <c r="E8" s="23"/>
    </row>
    <row r="9" spans="1:5" ht="64" x14ac:dyDescent="0.2">
      <c r="A9" s="13">
        <v>6</v>
      </c>
      <c r="B9" s="14" t="s">
        <v>37</v>
      </c>
      <c r="C9" s="15" t="s">
        <v>86</v>
      </c>
      <c r="D9" s="18" t="s">
        <v>99</v>
      </c>
      <c r="E9" s="13"/>
    </row>
    <row r="10" spans="1:5" x14ac:dyDescent="0.2">
      <c r="C10" s="2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24"/>
  <sheetViews>
    <sheetView topLeftCell="A11" zoomScale="90" zoomScaleNormal="90" workbookViewId="0">
      <selection activeCell="B8" sqref="B8"/>
    </sheetView>
  </sheetViews>
  <sheetFormatPr baseColWidth="10" defaultColWidth="14.5" defaultRowHeight="15" customHeight="1" x14ac:dyDescent="0.2"/>
  <cols>
    <col min="1" max="1" width="13.83203125" customWidth="1"/>
    <col min="2" max="2" width="19" customWidth="1"/>
    <col min="3" max="3" width="31.5" customWidth="1"/>
    <col min="4" max="4" width="45" customWidth="1"/>
    <col min="5" max="10" width="21.5" customWidth="1"/>
    <col min="12" max="12" width="21.5" customWidth="1"/>
  </cols>
  <sheetData>
    <row r="1" spans="1:4" x14ac:dyDescent="0.2">
      <c r="A1" s="1" t="s">
        <v>0</v>
      </c>
      <c r="B1" s="1" t="s">
        <v>1</v>
      </c>
      <c r="C1" s="1" t="s">
        <v>2</v>
      </c>
      <c r="D1" s="2" t="s">
        <v>3</v>
      </c>
    </row>
    <row r="2" spans="1:4" x14ac:dyDescent="0.2">
      <c r="A2" s="1" t="s">
        <v>4</v>
      </c>
      <c r="B2" s="10">
        <v>23001</v>
      </c>
      <c r="C2" s="3" t="s">
        <v>5</v>
      </c>
      <c r="D2" s="2" t="s">
        <v>33</v>
      </c>
    </row>
    <row r="3" spans="1:4" x14ac:dyDescent="0.2">
      <c r="A3" s="1" t="s">
        <v>6</v>
      </c>
      <c r="B3" s="9"/>
      <c r="C3" s="3" t="s">
        <v>35</v>
      </c>
      <c r="D3" s="2" t="s">
        <v>33</v>
      </c>
    </row>
    <row r="7" spans="1:4" x14ac:dyDescent="0.2">
      <c r="A7" s="4" t="s">
        <v>7</v>
      </c>
      <c r="B7" s="5" t="s">
        <v>8</v>
      </c>
      <c r="C7" s="5" t="s">
        <v>9</v>
      </c>
      <c r="D7" s="5" t="s">
        <v>2</v>
      </c>
    </row>
    <row r="8" spans="1:4" x14ac:dyDescent="0.2">
      <c r="A8" s="4" t="s">
        <v>10</v>
      </c>
      <c r="B8" s="8">
        <v>1.8</v>
      </c>
      <c r="C8" s="3">
        <f>B8*10000</f>
        <v>18000</v>
      </c>
      <c r="D8" s="11">
        <v>1</v>
      </c>
    </row>
    <row r="9" spans="1:4" x14ac:dyDescent="0.2">
      <c r="A9" s="4" t="s">
        <v>10</v>
      </c>
      <c r="B9" s="8">
        <f>B8*0.5</f>
        <v>0.9</v>
      </c>
      <c r="C9" s="3">
        <f>B9*10000</f>
        <v>9000</v>
      </c>
      <c r="D9" s="11">
        <v>0.5</v>
      </c>
    </row>
    <row r="10" spans="1:4" x14ac:dyDescent="0.2">
      <c r="A10" s="4" t="s">
        <v>10</v>
      </c>
      <c r="B10" s="8">
        <f>B8*0.25</f>
        <v>0.45</v>
      </c>
      <c r="C10" s="3">
        <f>B10*10000</f>
        <v>4500</v>
      </c>
      <c r="D10" s="11">
        <v>0.25</v>
      </c>
    </row>
    <row r="13" spans="1:4" x14ac:dyDescent="0.2">
      <c r="A13" s="5" t="s">
        <v>11</v>
      </c>
      <c r="B13" s="5" t="s">
        <v>1</v>
      </c>
      <c r="C13" s="5" t="s">
        <v>12</v>
      </c>
      <c r="D13" s="5" t="s">
        <v>2</v>
      </c>
    </row>
    <row r="14" spans="1:4" x14ac:dyDescent="0.2">
      <c r="A14" s="6" t="s">
        <v>13</v>
      </c>
      <c r="B14" s="8" t="s">
        <v>36</v>
      </c>
      <c r="C14" s="3" t="s">
        <v>36</v>
      </c>
      <c r="D14" s="3" t="s">
        <v>14</v>
      </c>
    </row>
    <row r="15" spans="1:4" x14ac:dyDescent="0.2">
      <c r="A15" s="6" t="s">
        <v>15</v>
      </c>
      <c r="B15" s="8" t="s">
        <v>37</v>
      </c>
      <c r="C15" s="3" t="s">
        <v>38</v>
      </c>
      <c r="D15" s="3" t="s">
        <v>42</v>
      </c>
    </row>
    <row r="16" spans="1:4" x14ac:dyDescent="0.2">
      <c r="A16" s="2"/>
      <c r="B16" s="2"/>
      <c r="C16" s="2"/>
      <c r="D16" s="2"/>
    </row>
    <row r="19" spans="1:12" x14ac:dyDescent="0.2">
      <c r="A19" s="7" t="s">
        <v>16</v>
      </c>
    </row>
    <row r="20" spans="1:12" x14ac:dyDescent="0.2">
      <c r="A20" s="34" t="s">
        <v>17</v>
      </c>
      <c r="B20" s="34" t="s">
        <v>18</v>
      </c>
      <c r="C20" s="34" t="s">
        <v>19</v>
      </c>
      <c r="D20" s="34" t="s">
        <v>20</v>
      </c>
      <c r="E20" s="34" t="s">
        <v>21</v>
      </c>
      <c r="F20" s="34" t="s">
        <v>22</v>
      </c>
      <c r="G20" s="34" t="s">
        <v>23</v>
      </c>
      <c r="H20" s="34" t="s">
        <v>24</v>
      </c>
      <c r="I20" s="34" t="s">
        <v>49</v>
      </c>
      <c r="J20" s="61" t="s">
        <v>205</v>
      </c>
      <c r="K20" s="34" t="s">
        <v>25</v>
      </c>
      <c r="L20" s="34" t="s">
        <v>59</v>
      </c>
    </row>
    <row r="21" spans="1:12" ht="78" x14ac:dyDescent="0.2">
      <c r="A21" s="35">
        <v>1</v>
      </c>
      <c r="B21" s="36" t="s">
        <v>37</v>
      </c>
      <c r="C21" s="36" t="s">
        <v>38</v>
      </c>
      <c r="D21" s="37" t="s">
        <v>26</v>
      </c>
      <c r="E21" s="36" t="s">
        <v>41</v>
      </c>
      <c r="F21" s="36" t="s">
        <v>27</v>
      </c>
      <c r="G21" s="84"/>
      <c r="H21" s="38" t="s">
        <v>28</v>
      </c>
      <c r="I21" s="36"/>
      <c r="J21" s="36"/>
      <c r="K21" s="36" t="s">
        <v>53</v>
      </c>
      <c r="L21" s="36" t="s">
        <v>152</v>
      </c>
    </row>
    <row r="22" spans="1:12" ht="78" x14ac:dyDescent="0.2">
      <c r="A22" s="41">
        <v>2</v>
      </c>
      <c r="B22" s="38" t="s">
        <v>39</v>
      </c>
      <c r="C22" s="38" t="s">
        <v>38</v>
      </c>
      <c r="D22" s="42" t="s">
        <v>26</v>
      </c>
      <c r="E22" s="38" t="s">
        <v>41</v>
      </c>
      <c r="F22" s="38" t="s">
        <v>27</v>
      </c>
      <c r="G22" s="84"/>
      <c r="H22" s="38" t="s">
        <v>28</v>
      </c>
      <c r="I22" s="38"/>
      <c r="J22" s="38"/>
      <c r="K22" s="36" t="s">
        <v>53</v>
      </c>
      <c r="L22" s="36" t="s">
        <v>152</v>
      </c>
    </row>
    <row r="23" spans="1:12" ht="169" x14ac:dyDescent="0.2">
      <c r="A23" s="35">
        <v>3</v>
      </c>
      <c r="B23" s="38" t="s">
        <v>30</v>
      </c>
      <c r="C23" s="38" t="s">
        <v>38</v>
      </c>
      <c r="D23" s="42" t="s">
        <v>31</v>
      </c>
      <c r="E23" s="38" t="s">
        <v>174</v>
      </c>
      <c r="F23" s="38" t="s">
        <v>27</v>
      </c>
      <c r="G23" s="38" t="s">
        <v>44</v>
      </c>
      <c r="H23" s="38" t="s">
        <v>28</v>
      </c>
      <c r="I23" s="39" t="s">
        <v>46</v>
      </c>
      <c r="J23" s="39"/>
      <c r="K23" s="38">
        <v>1.8</v>
      </c>
      <c r="L23" s="36">
        <v>2</v>
      </c>
    </row>
    <row r="24" spans="1:12" s="69" customFormat="1" ht="218" hidden="1" customHeight="1" x14ac:dyDescent="0.2">
      <c r="A24" s="63">
        <v>4</v>
      </c>
      <c r="B24" s="74" t="s">
        <v>208</v>
      </c>
      <c r="C24" s="70" t="s">
        <v>38</v>
      </c>
      <c r="D24" s="71" t="s">
        <v>204</v>
      </c>
      <c r="E24" s="76" t="s">
        <v>210</v>
      </c>
      <c r="F24" s="70" t="s">
        <v>27</v>
      </c>
      <c r="G24" s="63"/>
      <c r="H24" s="70" t="s">
        <v>28</v>
      </c>
      <c r="I24" s="63"/>
      <c r="J24" s="76" t="s">
        <v>209</v>
      </c>
      <c r="K24" s="70">
        <v>1.8</v>
      </c>
      <c r="L24" s="72">
        <v>2</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4"/>
  <sheetViews>
    <sheetView topLeftCell="A10" zoomScale="75" workbookViewId="0">
      <selection activeCell="G21" sqref="G21:H22"/>
    </sheetView>
  </sheetViews>
  <sheetFormatPr baseColWidth="10" defaultColWidth="14.5" defaultRowHeight="15" customHeight="1" x14ac:dyDescent="0.2"/>
  <cols>
    <col min="1" max="1" width="13.83203125" customWidth="1"/>
    <col min="2" max="2" width="19" customWidth="1"/>
    <col min="3" max="3" width="31.5" customWidth="1"/>
    <col min="4" max="4" width="45" customWidth="1"/>
    <col min="5" max="10" width="21.5" customWidth="1"/>
    <col min="11" max="11" width="25.6640625" customWidth="1"/>
    <col min="12" max="12" width="24" customWidth="1"/>
  </cols>
  <sheetData>
    <row r="1" spans="1:4" x14ac:dyDescent="0.2">
      <c r="A1" s="1" t="s">
        <v>0</v>
      </c>
      <c r="B1" s="1" t="s">
        <v>1</v>
      </c>
      <c r="C1" s="1" t="s">
        <v>2</v>
      </c>
      <c r="D1" s="2" t="s">
        <v>3</v>
      </c>
    </row>
    <row r="2" spans="1:4" x14ac:dyDescent="0.2">
      <c r="A2" s="1" t="s">
        <v>4</v>
      </c>
      <c r="B2" s="10">
        <v>23001</v>
      </c>
      <c r="C2" s="3" t="s">
        <v>5</v>
      </c>
      <c r="D2" s="2" t="s">
        <v>33</v>
      </c>
    </row>
    <row r="3" spans="1:4" x14ac:dyDescent="0.2">
      <c r="A3" s="1" t="s">
        <v>6</v>
      </c>
      <c r="B3" s="9"/>
      <c r="C3" s="3" t="s">
        <v>35</v>
      </c>
      <c r="D3" s="2" t="s">
        <v>33</v>
      </c>
    </row>
    <row r="7" spans="1:4" x14ac:dyDescent="0.2">
      <c r="A7" s="4" t="s">
        <v>7</v>
      </c>
      <c r="B7" s="5" t="s">
        <v>8</v>
      </c>
      <c r="C7" s="5" t="s">
        <v>9</v>
      </c>
      <c r="D7" s="5" t="s">
        <v>2</v>
      </c>
    </row>
    <row r="8" spans="1:4" x14ac:dyDescent="0.2">
      <c r="A8" s="4" t="s">
        <v>10</v>
      </c>
      <c r="B8" s="8">
        <v>3.99</v>
      </c>
      <c r="C8" s="3">
        <f>B8*10000</f>
        <v>39900</v>
      </c>
      <c r="D8" s="11">
        <v>1</v>
      </c>
    </row>
    <row r="9" spans="1:4" x14ac:dyDescent="0.2">
      <c r="A9" s="4" t="s">
        <v>10</v>
      </c>
      <c r="B9" s="8">
        <f>B8*0.5</f>
        <v>1.9950000000000001</v>
      </c>
      <c r="C9" s="3">
        <f>B9*10000</f>
        <v>19950</v>
      </c>
      <c r="D9" s="11">
        <v>0.5</v>
      </c>
    </row>
    <row r="10" spans="1:4" x14ac:dyDescent="0.2">
      <c r="A10" s="4" t="s">
        <v>10</v>
      </c>
      <c r="B10" s="8">
        <f>B8*0.25</f>
        <v>0.99750000000000005</v>
      </c>
      <c r="C10" s="3">
        <f>B10*10000</f>
        <v>9975</v>
      </c>
      <c r="D10" s="11">
        <v>0.25</v>
      </c>
    </row>
    <row r="13" spans="1:4" x14ac:dyDescent="0.2">
      <c r="A13" s="5" t="s">
        <v>11</v>
      </c>
      <c r="B13" s="5" t="s">
        <v>1</v>
      </c>
      <c r="C13" s="5" t="s">
        <v>12</v>
      </c>
      <c r="D13" s="5" t="s">
        <v>2</v>
      </c>
    </row>
    <row r="14" spans="1:4" x14ac:dyDescent="0.2">
      <c r="A14" s="6" t="s">
        <v>13</v>
      </c>
      <c r="B14" s="8" t="s">
        <v>36</v>
      </c>
      <c r="C14" s="3" t="s">
        <v>36</v>
      </c>
      <c r="D14" s="3" t="s">
        <v>14</v>
      </c>
    </row>
    <row r="15" spans="1:4" x14ac:dyDescent="0.2">
      <c r="A15" s="6" t="s">
        <v>15</v>
      </c>
      <c r="B15" s="8" t="s">
        <v>37</v>
      </c>
      <c r="C15" s="3" t="s">
        <v>47</v>
      </c>
      <c r="D15" s="3" t="s">
        <v>48</v>
      </c>
    </row>
    <row r="16" spans="1:4" x14ac:dyDescent="0.2">
      <c r="A16" s="2"/>
      <c r="B16" s="2"/>
      <c r="C16" s="2"/>
      <c r="D16" s="2"/>
    </row>
    <row r="19" spans="1:13" x14ac:dyDescent="0.2">
      <c r="A19" s="7" t="s">
        <v>16</v>
      </c>
    </row>
    <row r="20" spans="1:13" ht="39" x14ac:dyDescent="0.2">
      <c r="A20" s="34" t="s">
        <v>17</v>
      </c>
      <c r="B20" s="34" t="s">
        <v>18</v>
      </c>
      <c r="C20" s="34" t="s">
        <v>19</v>
      </c>
      <c r="D20" s="34" t="s">
        <v>20</v>
      </c>
      <c r="E20" s="34" t="s">
        <v>21</v>
      </c>
      <c r="F20" s="34" t="s">
        <v>22</v>
      </c>
      <c r="G20" s="34" t="s">
        <v>50</v>
      </c>
      <c r="H20" s="34" t="s">
        <v>51</v>
      </c>
      <c r="I20" s="34" t="s">
        <v>24</v>
      </c>
      <c r="J20" s="34" t="s">
        <v>49</v>
      </c>
      <c r="K20" s="34" t="s">
        <v>25</v>
      </c>
      <c r="L20" s="34" t="s">
        <v>58</v>
      </c>
    </row>
    <row r="21" spans="1:13" ht="78" x14ac:dyDescent="0.2">
      <c r="A21" s="35">
        <v>1</v>
      </c>
      <c r="B21" s="36" t="s">
        <v>61</v>
      </c>
      <c r="C21" s="36" t="s">
        <v>47</v>
      </c>
      <c r="D21" s="37" t="s">
        <v>26</v>
      </c>
      <c r="E21" s="36" t="s">
        <v>170</v>
      </c>
      <c r="F21" s="36" t="s">
        <v>27</v>
      </c>
      <c r="G21" s="84"/>
      <c r="H21" s="84"/>
      <c r="I21" s="38" t="s">
        <v>28</v>
      </c>
      <c r="J21" s="36"/>
      <c r="K21" s="36" t="s">
        <v>52</v>
      </c>
      <c r="L21" s="36" t="s">
        <v>151</v>
      </c>
    </row>
    <row r="22" spans="1:13" ht="78" x14ac:dyDescent="0.2">
      <c r="A22" s="41">
        <v>2</v>
      </c>
      <c r="B22" s="38" t="s">
        <v>62</v>
      </c>
      <c r="C22" s="38" t="s">
        <v>47</v>
      </c>
      <c r="D22" s="42" t="s">
        <v>26</v>
      </c>
      <c r="E22" s="38" t="s">
        <v>170</v>
      </c>
      <c r="F22" s="38" t="s">
        <v>27</v>
      </c>
      <c r="G22" s="84"/>
      <c r="H22" s="84"/>
      <c r="I22" s="38" t="s">
        <v>28</v>
      </c>
      <c r="J22" s="38"/>
      <c r="K22" s="36" t="s">
        <v>52</v>
      </c>
      <c r="L22" s="36" t="s">
        <v>151</v>
      </c>
    </row>
    <row r="23" spans="1:13" ht="169" x14ac:dyDescent="0.2">
      <c r="A23" s="35">
        <v>3</v>
      </c>
      <c r="B23" s="38" t="s">
        <v>30</v>
      </c>
      <c r="C23" s="38" t="s">
        <v>47</v>
      </c>
      <c r="D23" s="42" t="s">
        <v>31</v>
      </c>
      <c r="E23" s="38" t="s">
        <v>175</v>
      </c>
      <c r="F23" s="38" t="s">
        <v>27</v>
      </c>
      <c r="G23" s="38" t="s">
        <v>45</v>
      </c>
      <c r="H23" s="38" t="s">
        <v>45</v>
      </c>
      <c r="I23" s="38" t="s">
        <v>28</v>
      </c>
      <c r="J23" s="39" t="s">
        <v>46</v>
      </c>
      <c r="K23" s="38">
        <v>3.99</v>
      </c>
      <c r="L23" s="36">
        <v>5</v>
      </c>
    </row>
    <row r="24" spans="1:13" ht="204" hidden="1" customHeight="1" x14ac:dyDescent="0.2">
      <c r="A24" s="73">
        <v>4</v>
      </c>
      <c r="B24" s="70" t="s">
        <v>208</v>
      </c>
      <c r="C24" s="70" t="s">
        <v>47</v>
      </c>
      <c r="D24" s="71" t="s">
        <v>204</v>
      </c>
      <c r="E24" s="76" t="s">
        <v>211</v>
      </c>
      <c r="F24" s="70" t="s">
        <v>27</v>
      </c>
      <c r="G24" s="73"/>
      <c r="H24" s="70" t="s">
        <v>28</v>
      </c>
      <c r="I24" s="73"/>
      <c r="J24" s="76" t="s">
        <v>212</v>
      </c>
      <c r="K24" s="70">
        <v>3.99</v>
      </c>
      <c r="L24" s="70">
        <v>5</v>
      </c>
      <c r="M24" s="36"/>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24"/>
  <sheetViews>
    <sheetView topLeftCell="D13" zoomScale="88" workbookViewId="0">
      <selection activeCell="A24" sqref="A24:XFD24"/>
    </sheetView>
  </sheetViews>
  <sheetFormatPr baseColWidth="10" defaultColWidth="14.5" defaultRowHeight="15" customHeight="1" x14ac:dyDescent="0.2"/>
  <cols>
    <col min="1" max="1" width="13.83203125" customWidth="1"/>
    <col min="2" max="2" width="19" customWidth="1"/>
    <col min="3" max="3" width="31.5" customWidth="1"/>
    <col min="4" max="4" width="45" customWidth="1"/>
    <col min="5" max="5" width="22.5" customWidth="1"/>
    <col min="6" max="7" width="21.5" customWidth="1"/>
    <col min="8" max="8" width="23.33203125" customWidth="1"/>
    <col min="9" max="10" width="21.5" customWidth="1"/>
    <col min="11" max="11" width="25.6640625" customWidth="1"/>
    <col min="12" max="12" width="23.5" customWidth="1"/>
  </cols>
  <sheetData>
    <row r="1" spans="1:4" x14ac:dyDescent="0.2">
      <c r="A1" s="1" t="s">
        <v>0</v>
      </c>
      <c r="B1" s="1" t="s">
        <v>1</v>
      </c>
      <c r="C1" s="1" t="s">
        <v>2</v>
      </c>
      <c r="D1" s="2" t="s">
        <v>3</v>
      </c>
    </row>
    <row r="2" spans="1:4" x14ac:dyDescent="0.2">
      <c r="A2" s="1" t="s">
        <v>4</v>
      </c>
      <c r="B2" s="10">
        <v>23001</v>
      </c>
      <c r="C2" s="3" t="s">
        <v>5</v>
      </c>
      <c r="D2" s="2" t="s">
        <v>33</v>
      </c>
    </row>
    <row r="3" spans="1:4" x14ac:dyDescent="0.2">
      <c r="A3" s="1" t="s">
        <v>6</v>
      </c>
      <c r="B3" s="9"/>
      <c r="C3" s="3" t="s">
        <v>35</v>
      </c>
      <c r="D3" s="2" t="s">
        <v>33</v>
      </c>
    </row>
    <row r="7" spans="1:4" x14ac:dyDescent="0.2">
      <c r="A7" s="4" t="s">
        <v>7</v>
      </c>
      <c r="B7" s="5" t="s">
        <v>8</v>
      </c>
      <c r="C7" s="5" t="s">
        <v>9</v>
      </c>
      <c r="D7" s="5" t="s">
        <v>2</v>
      </c>
    </row>
    <row r="8" spans="1:4" x14ac:dyDescent="0.2">
      <c r="A8" s="4" t="s">
        <v>10</v>
      </c>
      <c r="B8" s="8">
        <v>6.99</v>
      </c>
      <c r="C8" s="3">
        <f>B8*10000</f>
        <v>69900</v>
      </c>
      <c r="D8" s="11">
        <v>1</v>
      </c>
    </row>
    <row r="9" spans="1:4" x14ac:dyDescent="0.2">
      <c r="A9" s="4" t="s">
        <v>10</v>
      </c>
      <c r="B9" s="8">
        <f>B8*0.5</f>
        <v>3.4950000000000001</v>
      </c>
      <c r="C9" s="3">
        <f>B9*10000</f>
        <v>34950</v>
      </c>
      <c r="D9" s="11">
        <v>0.5</v>
      </c>
    </row>
    <row r="10" spans="1:4" x14ac:dyDescent="0.2">
      <c r="A10" s="4" t="s">
        <v>10</v>
      </c>
      <c r="B10" s="8">
        <f>B8*0.25</f>
        <v>1.7475000000000001</v>
      </c>
      <c r="C10" s="3">
        <f>B10*10000</f>
        <v>17475</v>
      </c>
      <c r="D10" s="11">
        <v>0.25</v>
      </c>
    </row>
    <row r="13" spans="1:4" x14ac:dyDescent="0.2">
      <c r="A13" s="5" t="s">
        <v>11</v>
      </c>
      <c r="B13" s="5" t="s">
        <v>1</v>
      </c>
      <c r="C13" s="5" t="s">
        <v>12</v>
      </c>
      <c r="D13" s="5" t="s">
        <v>2</v>
      </c>
    </row>
    <row r="14" spans="1:4" x14ac:dyDescent="0.2">
      <c r="A14" s="6" t="s">
        <v>13</v>
      </c>
      <c r="B14" s="8" t="s">
        <v>36</v>
      </c>
      <c r="C14" s="3" t="s">
        <v>36</v>
      </c>
      <c r="D14" s="3" t="s">
        <v>14</v>
      </c>
    </row>
    <row r="15" spans="1:4" x14ac:dyDescent="0.2">
      <c r="A15" s="6" t="s">
        <v>15</v>
      </c>
      <c r="B15" s="8" t="s">
        <v>37</v>
      </c>
      <c r="C15" s="3" t="s">
        <v>54</v>
      </c>
      <c r="D15" s="3" t="s">
        <v>55</v>
      </c>
    </row>
    <row r="16" spans="1:4" x14ac:dyDescent="0.2">
      <c r="A16" s="2"/>
      <c r="B16" s="2"/>
      <c r="C16" s="2"/>
      <c r="D16" s="2"/>
    </row>
    <row r="19" spans="1:12" x14ac:dyDescent="0.2">
      <c r="A19" s="7" t="s">
        <v>16</v>
      </c>
    </row>
    <row r="20" spans="1:12" ht="26" x14ac:dyDescent="0.2">
      <c r="A20" s="34" t="s">
        <v>17</v>
      </c>
      <c r="B20" s="34" t="s">
        <v>18</v>
      </c>
      <c r="C20" s="34" t="s">
        <v>19</v>
      </c>
      <c r="D20" s="34" t="s">
        <v>20</v>
      </c>
      <c r="E20" s="34" t="s">
        <v>21</v>
      </c>
      <c r="F20" s="34" t="s">
        <v>22</v>
      </c>
      <c r="G20" s="34" t="s">
        <v>65</v>
      </c>
      <c r="H20" s="34" t="s">
        <v>66</v>
      </c>
      <c r="I20" s="34" t="s">
        <v>24</v>
      </c>
      <c r="J20" s="34" t="s">
        <v>49</v>
      </c>
      <c r="K20" s="34" t="s">
        <v>25</v>
      </c>
      <c r="L20" s="34" t="s">
        <v>60</v>
      </c>
    </row>
    <row r="21" spans="1:12" ht="65" x14ac:dyDescent="0.2">
      <c r="A21" s="38">
        <v>1</v>
      </c>
      <c r="B21" s="38" t="s">
        <v>63</v>
      </c>
      <c r="C21" s="38" t="s">
        <v>54</v>
      </c>
      <c r="D21" s="38" t="s">
        <v>26</v>
      </c>
      <c r="E21" s="38" t="s">
        <v>171</v>
      </c>
      <c r="F21" s="38" t="s">
        <v>27</v>
      </c>
      <c r="G21" s="84"/>
      <c r="H21" s="84"/>
      <c r="I21" s="38" t="s">
        <v>28</v>
      </c>
      <c r="J21" s="36"/>
      <c r="K21" s="36" t="s">
        <v>56</v>
      </c>
      <c r="L21" s="36" t="s">
        <v>153</v>
      </c>
    </row>
    <row r="22" spans="1:12" ht="65" x14ac:dyDescent="0.2">
      <c r="A22" s="41">
        <v>2</v>
      </c>
      <c r="B22" s="38" t="s">
        <v>64</v>
      </c>
      <c r="C22" s="38" t="s">
        <v>54</v>
      </c>
      <c r="D22" s="42" t="s">
        <v>26</v>
      </c>
      <c r="E22" s="38" t="s">
        <v>171</v>
      </c>
      <c r="F22" s="38" t="s">
        <v>27</v>
      </c>
      <c r="G22" s="84"/>
      <c r="H22" s="84"/>
      <c r="I22" s="38" t="s">
        <v>28</v>
      </c>
      <c r="J22" s="38"/>
      <c r="K22" s="36" t="s">
        <v>56</v>
      </c>
      <c r="L22" s="36" t="s">
        <v>153</v>
      </c>
    </row>
    <row r="23" spans="1:12" ht="156" x14ac:dyDescent="0.2">
      <c r="A23" s="35">
        <v>3</v>
      </c>
      <c r="B23" s="38" t="s">
        <v>30</v>
      </c>
      <c r="C23" s="38" t="s">
        <v>54</v>
      </c>
      <c r="D23" s="42" t="s">
        <v>31</v>
      </c>
      <c r="E23" s="38" t="s">
        <v>176</v>
      </c>
      <c r="F23" s="38" t="s">
        <v>27</v>
      </c>
      <c r="G23" s="38" t="s">
        <v>45</v>
      </c>
      <c r="H23" s="38" t="s">
        <v>45</v>
      </c>
      <c r="I23" s="38" t="s">
        <v>28</v>
      </c>
      <c r="J23" s="39" t="s">
        <v>46</v>
      </c>
      <c r="K23" s="38">
        <v>6.99</v>
      </c>
      <c r="L23" s="36">
        <v>20</v>
      </c>
    </row>
    <row r="24" spans="1:12" ht="189" hidden="1" customHeight="1" x14ac:dyDescent="0.2">
      <c r="A24" s="73">
        <v>4</v>
      </c>
      <c r="B24" s="70" t="s">
        <v>208</v>
      </c>
      <c r="C24" s="70" t="s">
        <v>54</v>
      </c>
      <c r="D24" s="71" t="s">
        <v>204</v>
      </c>
      <c r="E24" s="76" t="s">
        <v>213</v>
      </c>
      <c r="F24" s="70" t="s">
        <v>27</v>
      </c>
      <c r="G24" s="73"/>
      <c r="H24" s="70" t="s">
        <v>28</v>
      </c>
      <c r="I24" s="73"/>
      <c r="J24" s="76" t="s">
        <v>214</v>
      </c>
      <c r="K24" s="70">
        <v>6.99</v>
      </c>
      <c r="L24" s="70">
        <v>20</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4060E-3223-0545-9058-69E3A3E83438}">
  <sheetPr>
    <tabColor rgb="FFFF0000"/>
    <outlinePr summaryBelow="0" summaryRight="0"/>
  </sheetPr>
  <dimension ref="A1:K30"/>
  <sheetViews>
    <sheetView topLeftCell="A22" zoomScale="88" workbookViewId="0">
      <selection activeCell="C34" sqref="C34"/>
    </sheetView>
  </sheetViews>
  <sheetFormatPr baseColWidth="10" defaultColWidth="14.5" defaultRowHeight="15" customHeight="1" x14ac:dyDescent="0.2"/>
  <cols>
    <col min="1" max="1" width="13.83203125" customWidth="1"/>
    <col min="2" max="2" width="19" customWidth="1"/>
    <col min="3" max="3" width="31.5" customWidth="1"/>
    <col min="4" max="4" width="45" customWidth="1"/>
    <col min="5" max="5" width="22.5" customWidth="1"/>
    <col min="6" max="8" width="21.5" customWidth="1"/>
    <col min="9" max="9" width="23.5" customWidth="1"/>
    <col min="10" max="10" width="25.6640625" customWidth="1"/>
  </cols>
  <sheetData>
    <row r="1" spans="1:4" x14ac:dyDescent="0.2">
      <c r="A1" s="1" t="s">
        <v>0</v>
      </c>
      <c r="B1" s="1" t="s">
        <v>1</v>
      </c>
      <c r="C1" s="1" t="s">
        <v>2</v>
      </c>
      <c r="D1" s="2" t="s">
        <v>3</v>
      </c>
    </row>
    <row r="2" spans="1:4" x14ac:dyDescent="0.2">
      <c r="A2" s="1" t="s">
        <v>4</v>
      </c>
      <c r="B2" s="10">
        <v>23001</v>
      </c>
      <c r="C2" s="3"/>
      <c r="D2" s="2" t="s">
        <v>33</v>
      </c>
    </row>
    <row r="3" spans="1:4" x14ac:dyDescent="0.2">
      <c r="A3" s="1" t="s">
        <v>6</v>
      </c>
      <c r="B3" s="9"/>
      <c r="C3" s="3" t="s">
        <v>35</v>
      </c>
      <c r="D3" s="2" t="s">
        <v>33</v>
      </c>
    </row>
    <row r="7" spans="1:4" x14ac:dyDescent="0.2">
      <c r="A7" s="4" t="s">
        <v>7</v>
      </c>
      <c r="B7" s="5" t="s">
        <v>8</v>
      </c>
      <c r="C7" s="5" t="s">
        <v>9</v>
      </c>
      <c r="D7" s="5" t="s">
        <v>2</v>
      </c>
    </row>
    <row r="8" spans="1:4" x14ac:dyDescent="0.2">
      <c r="A8" s="4" t="s">
        <v>10</v>
      </c>
      <c r="B8" s="8"/>
      <c r="C8" s="3">
        <f>B8*10000</f>
        <v>0</v>
      </c>
      <c r="D8" s="11">
        <v>1</v>
      </c>
    </row>
    <row r="9" spans="1:4" x14ac:dyDescent="0.2">
      <c r="A9" s="4" t="s">
        <v>10</v>
      </c>
      <c r="B9" s="8"/>
      <c r="C9" s="3"/>
      <c r="D9" s="11"/>
    </row>
    <row r="10" spans="1:4" x14ac:dyDescent="0.2">
      <c r="A10" s="4" t="s">
        <v>10</v>
      </c>
      <c r="B10" s="8"/>
      <c r="C10" s="3"/>
      <c r="D10" s="11"/>
    </row>
    <row r="13" spans="1:4" x14ac:dyDescent="0.2">
      <c r="A13" s="5" t="s">
        <v>11</v>
      </c>
      <c r="B13" s="5" t="s">
        <v>1</v>
      </c>
      <c r="C13" s="5" t="s">
        <v>12</v>
      </c>
      <c r="D13" s="5" t="s">
        <v>2</v>
      </c>
    </row>
    <row r="14" spans="1:4" x14ac:dyDescent="0.2">
      <c r="A14" s="6" t="s">
        <v>13</v>
      </c>
      <c r="B14" s="8" t="s">
        <v>36</v>
      </c>
      <c r="C14" s="3" t="s">
        <v>36</v>
      </c>
      <c r="D14" s="3" t="s">
        <v>14</v>
      </c>
    </row>
    <row r="15" spans="1:4" x14ac:dyDescent="0.2">
      <c r="A15" s="6" t="s">
        <v>15</v>
      </c>
      <c r="B15" s="8" t="s">
        <v>37</v>
      </c>
      <c r="C15" s="3" t="s">
        <v>263</v>
      </c>
      <c r="D15" s="3" t="s">
        <v>264</v>
      </c>
    </row>
    <row r="16" spans="1:4" x14ac:dyDescent="0.2">
      <c r="A16" s="2"/>
      <c r="B16" s="2"/>
      <c r="C16" s="2"/>
      <c r="D16" s="2"/>
    </row>
    <row r="19" spans="1:11" x14ac:dyDescent="0.2">
      <c r="A19" s="7" t="s">
        <v>16</v>
      </c>
    </row>
    <row r="20" spans="1:11" ht="26" x14ac:dyDescent="0.2">
      <c r="A20" s="83" t="s">
        <v>17</v>
      </c>
      <c r="B20" s="83" t="s">
        <v>18</v>
      </c>
      <c r="C20" s="83" t="s">
        <v>19</v>
      </c>
      <c r="D20" s="83" t="s">
        <v>20</v>
      </c>
      <c r="E20" s="83" t="s">
        <v>21</v>
      </c>
      <c r="F20" s="83" t="s">
        <v>22</v>
      </c>
      <c r="G20" s="83" t="s">
        <v>24</v>
      </c>
      <c r="H20" s="87" t="s">
        <v>286</v>
      </c>
      <c r="I20" s="83" t="s">
        <v>267</v>
      </c>
      <c r="J20" s="83" t="s">
        <v>25</v>
      </c>
      <c r="K20" s="83" t="s">
        <v>2</v>
      </c>
    </row>
    <row r="21" spans="1:11" ht="189" customHeight="1" x14ac:dyDescent="0.2">
      <c r="A21" s="73">
        <v>1</v>
      </c>
      <c r="B21" s="70" t="s">
        <v>265</v>
      </c>
      <c r="C21" s="70" t="s">
        <v>263</v>
      </c>
      <c r="D21" s="71" t="s">
        <v>204</v>
      </c>
      <c r="E21" s="76" t="s">
        <v>266</v>
      </c>
      <c r="F21" s="76" t="s">
        <v>27</v>
      </c>
      <c r="G21" s="73" t="s">
        <v>28</v>
      </c>
      <c r="H21" s="95"/>
      <c r="I21" s="86">
        <v>1</v>
      </c>
      <c r="J21" s="88">
        <v>1</v>
      </c>
      <c r="K21" s="93" t="s">
        <v>273</v>
      </c>
    </row>
    <row r="22" spans="1:11" ht="22" customHeight="1" x14ac:dyDescent="0.2">
      <c r="A22" s="109">
        <v>2</v>
      </c>
      <c r="B22" s="107" t="s">
        <v>269</v>
      </c>
      <c r="C22" s="107" t="s">
        <v>263</v>
      </c>
      <c r="D22" s="105" t="s">
        <v>204</v>
      </c>
      <c r="E22" s="115" t="s">
        <v>287</v>
      </c>
      <c r="F22" s="115" t="s">
        <v>27</v>
      </c>
      <c r="G22" s="113" t="s">
        <v>28</v>
      </c>
      <c r="H22" s="103" t="s">
        <v>285</v>
      </c>
      <c r="I22" s="89">
        <v>1</v>
      </c>
      <c r="J22" s="94" t="s">
        <v>276</v>
      </c>
      <c r="K22" s="111" t="s">
        <v>273</v>
      </c>
    </row>
    <row r="23" spans="1:11" ht="22" customHeight="1" x14ac:dyDescent="0.2">
      <c r="A23" s="109"/>
      <c r="B23" s="107"/>
      <c r="C23" s="107"/>
      <c r="D23" s="105"/>
      <c r="E23" s="115"/>
      <c r="F23" s="115"/>
      <c r="G23" s="113"/>
      <c r="H23" s="104"/>
      <c r="I23" s="90">
        <v>2</v>
      </c>
      <c r="J23" s="94" t="s">
        <v>277</v>
      </c>
      <c r="K23" s="112"/>
    </row>
    <row r="24" spans="1:11" ht="22" customHeight="1" x14ac:dyDescent="0.2">
      <c r="A24" s="109"/>
      <c r="B24" s="107"/>
      <c r="C24" s="107"/>
      <c r="D24" s="105"/>
      <c r="E24" s="115"/>
      <c r="F24" s="115"/>
      <c r="G24" s="113"/>
      <c r="H24" s="104"/>
      <c r="I24" s="90">
        <v>3</v>
      </c>
      <c r="J24" s="94" t="s">
        <v>278</v>
      </c>
      <c r="K24" s="112"/>
    </row>
    <row r="25" spans="1:11" ht="22" customHeight="1" x14ac:dyDescent="0.2">
      <c r="A25" s="109"/>
      <c r="B25" s="107"/>
      <c r="C25" s="107"/>
      <c r="D25" s="105"/>
      <c r="E25" s="115"/>
      <c r="F25" s="115"/>
      <c r="G25" s="113"/>
      <c r="H25" s="104"/>
      <c r="I25" s="90">
        <v>4</v>
      </c>
      <c r="J25" s="94" t="s">
        <v>279</v>
      </c>
      <c r="K25" s="112"/>
    </row>
    <row r="26" spans="1:11" ht="22" customHeight="1" x14ac:dyDescent="0.2">
      <c r="A26" s="109"/>
      <c r="B26" s="107"/>
      <c r="C26" s="107"/>
      <c r="D26" s="105"/>
      <c r="E26" s="115"/>
      <c r="F26" s="115"/>
      <c r="G26" s="113"/>
      <c r="H26" s="104"/>
      <c r="I26" s="90">
        <v>5</v>
      </c>
      <c r="J26" s="94" t="s">
        <v>280</v>
      </c>
      <c r="K26" s="112"/>
    </row>
    <row r="27" spans="1:11" ht="22" customHeight="1" x14ac:dyDescent="0.2">
      <c r="A27" s="109"/>
      <c r="B27" s="107"/>
      <c r="C27" s="107"/>
      <c r="D27" s="105"/>
      <c r="E27" s="115"/>
      <c r="F27" s="115"/>
      <c r="G27" s="113"/>
      <c r="H27" s="104"/>
      <c r="I27" s="90">
        <v>10</v>
      </c>
      <c r="J27" s="94" t="s">
        <v>281</v>
      </c>
      <c r="K27" s="112"/>
    </row>
    <row r="28" spans="1:11" ht="22" customHeight="1" x14ac:dyDescent="0.2">
      <c r="A28" s="110"/>
      <c r="B28" s="108"/>
      <c r="C28" s="108"/>
      <c r="D28" s="106"/>
      <c r="E28" s="116"/>
      <c r="F28" s="116"/>
      <c r="G28" s="114"/>
      <c r="H28" s="104"/>
      <c r="I28" s="96">
        <v>20</v>
      </c>
      <c r="J28" s="94" t="s">
        <v>282</v>
      </c>
      <c r="K28" s="112"/>
    </row>
    <row r="29" spans="1:11" ht="117" customHeight="1" x14ac:dyDescent="0.2">
      <c r="A29" s="63">
        <v>3</v>
      </c>
      <c r="B29" s="92" t="s">
        <v>283</v>
      </c>
      <c r="C29" s="92" t="s">
        <v>263</v>
      </c>
      <c r="D29" s="91" t="s">
        <v>204</v>
      </c>
      <c r="E29" s="95" t="s">
        <v>289</v>
      </c>
      <c r="F29" s="76" t="s">
        <v>27</v>
      </c>
      <c r="G29" s="73" t="s">
        <v>28</v>
      </c>
      <c r="H29" s="63"/>
      <c r="I29" s="90">
        <v>7</v>
      </c>
      <c r="J29" s="62" t="s">
        <v>291</v>
      </c>
      <c r="K29" s="93" t="s">
        <v>273</v>
      </c>
    </row>
    <row r="30" spans="1:11" ht="117" customHeight="1" x14ac:dyDescent="0.2">
      <c r="A30" s="63">
        <v>4</v>
      </c>
      <c r="B30" s="92" t="s">
        <v>284</v>
      </c>
      <c r="C30" s="92" t="s">
        <v>263</v>
      </c>
      <c r="D30" s="91" t="s">
        <v>204</v>
      </c>
      <c r="E30" s="95" t="s">
        <v>288</v>
      </c>
      <c r="F30" s="76" t="s">
        <v>27</v>
      </c>
      <c r="G30" s="73" t="s">
        <v>28</v>
      </c>
      <c r="H30" s="63"/>
      <c r="I30" s="90">
        <v>30</v>
      </c>
      <c r="J30" s="62" t="s">
        <v>290</v>
      </c>
      <c r="K30" s="93" t="s">
        <v>273</v>
      </c>
    </row>
  </sheetData>
  <mergeCells count="9">
    <mergeCell ref="K22:K28"/>
    <mergeCell ref="G22:G28"/>
    <mergeCell ref="F22:F28"/>
    <mergeCell ref="E22:E28"/>
    <mergeCell ref="H22:H28"/>
    <mergeCell ref="D22:D28"/>
    <mergeCell ref="C22:C28"/>
    <mergeCell ref="B22:B28"/>
    <mergeCell ref="A22:A28"/>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4:AD7"/>
  <sheetViews>
    <sheetView tabSelected="1" topLeftCell="I2" zoomScale="80" zoomScaleNormal="80" workbookViewId="0">
      <selection activeCell="K6" sqref="K6:L6"/>
    </sheetView>
  </sheetViews>
  <sheetFormatPr baseColWidth="10" defaultRowHeight="15" x14ac:dyDescent="0.2"/>
  <cols>
    <col min="2" max="2" width="33" customWidth="1"/>
    <col min="4" max="4" width="16.6640625" bestFit="1" customWidth="1"/>
    <col min="5" max="5" width="16.6640625" hidden="1" customWidth="1"/>
    <col min="6" max="6" width="26.33203125" customWidth="1"/>
    <col min="7" max="7" width="28.5" customWidth="1"/>
    <col min="8" max="8" width="28.5" hidden="1" customWidth="1"/>
    <col min="9" max="16" width="28.5" customWidth="1"/>
    <col min="17" max="17" width="25" customWidth="1"/>
    <col min="18" max="18" width="25" hidden="1" customWidth="1"/>
    <col min="19" max="19" width="25" customWidth="1"/>
    <col min="20" max="20" width="25.1640625" customWidth="1"/>
    <col min="21" max="21" width="25.1640625" hidden="1" customWidth="1"/>
    <col min="22" max="22" width="25.1640625" customWidth="1"/>
    <col min="23" max="23" width="27.83203125" customWidth="1"/>
    <col min="24" max="24" width="27.83203125" hidden="1" customWidth="1"/>
    <col min="25" max="26" width="27.83203125" customWidth="1"/>
    <col min="27" max="27" width="27.83203125" hidden="1" customWidth="1"/>
    <col min="28" max="29" width="27.83203125" customWidth="1"/>
    <col min="30" max="30" width="25.1640625" customWidth="1"/>
  </cols>
  <sheetData>
    <row r="4" spans="1:30" x14ac:dyDescent="0.2">
      <c r="A4" s="7" t="s">
        <v>100</v>
      </c>
    </row>
    <row r="5" spans="1:30" ht="26" customHeight="1" x14ac:dyDescent="0.2">
      <c r="A5" s="117" t="s">
        <v>17</v>
      </c>
      <c r="B5" s="117" t="s">
        <v>18</v>
      </c>
      <c r="C5" s="117" t="s">
        <v>87</v>
      </c>
      <c r="D5" s="117" t="s">
        <v>20</v>
      </c>
      <c r="E5" s="118" t="s">
        <v>70</v>
      </c>
      <c r="F5" s="124"/>
      <c r="G5" s="124"/>
      <c r="H5" s="124"/>
      <c r="I5" s="124"/>
      <c r="J5" s="124"/>
      <c r="K5" s="124"/>
      <c r="L5" s="119"/>
      <c r="M5" s="118" t="s">
        <v>190</v>
      </c>
      <c r="N5" s="119"/>
      <c r="O5" s="118" t="s">
        <v>191</v>
      </c>
      <c r="P5" s="119"/>
      <c r="Q5" s="117" t="s">
        <v>22</v>
      </c>
      <c r="R5" s="129" t="s">
        <v>142</v>
      </c>
      <c r="S5" s="118" t="s">
        <v>68</v>
      </c>
      <c r="T5" s="119"/>
      <c r="U5" s="129" t="s">
        <v>144</v>
      </c>
      <c r="V5" s="118" t="s">
        <v>69</v>
      </c>
      <c r="W5" s="119"/>
      <c r="X5" s="129" t="s">
        <v>146</v>
      </c>
      <c r="Y5" s="118" t="s">
        <v>275</v>
      </c>
      <c r="Z5" s="119"/>
      <c r="AA5" s="129" t="s">
        <v>149</v>
      </c>
      <c r="AB5" s="131" t="s">
        <v>274</v>
      </c>
      <c r="AC5" s="132"/>
      <c r="AD5" s="127"/>
    </row>
    <row r="6" spans="1:30" ht="26" x14ac:dyDescent="0.2">
      <c r="A6" s="117"/>
      <c r="B6" s="117"/>
      <c r="C6" s="117"/>
      <c r="D6" s="117"/>
      <c r="E6" s="26" t="s">
        <v>94</v>
      </c>
      <c r="F6" s="122" t="s">
        <v>140</v>
      </c>
      <c r="G6" s="123"/>
      <c r="H6" s="34" t="s">
        <v>95</v>
      </c>
      <c r="I6" s="122" t="s">
        <v>216</v>
      </c>
      <c r="J6" s="123"/>
      <c r="K6" s="125" t="s">
        <v>217</v>
      </c>
      <c r="L6" s="126"/>
      <c r="M6" s="120"/>
      <c r="N6" s="121"/>
      <c r="O6" s="120"/>
      <c r="P6" s="121"/>
      <c r="Q6" s="117"/>
      <c r="R6" s="130"/>
      <c r="S6" s="120"/>
      <c r="T6" s="121"/>
      <c r="U6" s="130"/>
      <c r="V6" s="120"/>
      <c r="W6" s="121"/>
      <c r="X6" s="130"/>
      <c r="Y6" s="120"/>
      <c r="Z6" s="121"/>
      <c r="AA6" s="130"/>
      <c r="AB6" s="133"/>
      <c r="AC6" s="134"/>
      <c r="AD6" s="128"/>
    </row>
    <row r="7" spans="1:30" s="25" customFormat="1" ht="256" x14ac:dyDescent="0.2">
      <c r="A7" s="27">
        <v>1</v>
      </c>
      <c r="B7" s="85" t="s">
        <v>268</v>
      </c>
      <c r="C7" s="27" t="s">
        <v>37</v>
      </c>
      <c r="D7" s="28" t="s">
        <v>110</v>
      </c>
      <c r="E7" s="24" t="s">
        <v>139</v>
      </c>
      <c r="F7" s="24" t="s">
        <v>194</v>
      </c>
      <c r="G7" s="58" t="s">
        <v>195</v>
      </c>
      <c r="H7" s="44" t="s">
        <v>141</v>
      </c>
      <c r="I7" s="24" t="s">
        <v>181</v>
      </c>
      <c r="J7" s="58" t="s">
        <v>165</v>
      </c>
      <c r="K7" s="77" t="s">
        <v>270</v>
      </c>
      <c r="L7" s="58" t="s">
        <v>218</v>
      </c>
      <c r="M7" s="55" t="s">
        <v>200</v>
      </c>
      <c r="N7" s="56" t="s">
        <v>197</v>
      </c>
      <c r="O7" s="57" t="s">
        <v>202</v>
      </c>
      <c r="P7" s="56" t="s">
        <v>198</v>
      </c>
      <c r="Q7" s="44" t="s">
        <v>27</v>
      </c>
      <c r="R7" s="44" t="s">
        <v>143</v>
      </c>
      <c r="S7" s="45" t="s">
        <v>182</v>
      </c>
      <c r="T7" s="59" t="s">
        <v>166</v>
      </c>
      <c r="U7" s="44" t="s">
        <v>145</v>
      </c>
      <c r="V7" s="45" t="s">
        <v>183</v>
      </c>
      <c r="W7" s="59" t="s">
        <v>167</v>
      </c>
      <c r="X7" s="44" t="s">
        <v>147</v>
      </c>
      <c r="Y7" s="74" t="s">
        <v>271</v>
      </c>
      <c r="Z7" s="75" t="s">
        <v>272</v>
      </c>
      <c r="AA7" s="44" t="s">
        <v>148</v>
      </c>
      <c r="AB7" s="44" t="s">
        <v>209</v>
      </c>
      <c r="AC7" s="60" t="s">
        <v>215</v>
      </c>
      <c r="AD7" s="44"/>
    </row>
  </sheetData>
  <mergeCells count="20">
    <mergeCell ref="AD5:AD6"/>
    <mergeCell ref="R5:R6"/>
    <mergeCell ref="U5:U6"/>
    <mergeCell ref="X5:X6"/>
    <mergeCell ref="AA5:AA6"/>
    <mergeCell ref="AB5:AC6"/>
    <mergeCell ref="S5:T6"/>
    <mergeCell ref="V5:W6"/>
    <mergeCell ref="Y5:Z6"/>
    <mergeCell ref="A5:A6"/>
    <mergeCell ref="B5:B6"/>
    <mergeCell ref="C5:C6"/>
    <mergeCell ref="D5:D6"/>
    <mergeCell ref="Q5:Q6"/>
    <mergeCell ref="M5:N6"/>
    <mergeCell ref="O5:P6"/>
    <mergeCell ref="F6:G6"/>
    <mergeCell ref="I6:J6"/>
    <mergeCell ref="E5:L5"/>
    <mergeCell ref="K6:L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
  <sheetViews>
    <sheetView workbookViewId="0">
      <selection activeCell="F1" sqref="F1"/>
    </sheetView>
  </sheetViews>
  <sheetFormatPr baseColWidth="10" defaultRowHeight="15" x14ac:dyDescent="0.2"/>
  <cols>
    <col min="1" max="1" width="15.5" customWidth="1"/>
    <col min="2" max="2" width="17.5" customWidth="1"/>
    <col min="3" max="4" width="28.5" customWidth="1"/>
    <col min="5" max="5" width="13.83203125" customWidth="1"/>
    <col min="6" max="6" width="31.1640625" customWidth="1"/>
  </cols>
  <sheetData>
    <row r="1" spans="1:6" ht="17" x14ac:dyDescent="0.2">
      <c r="A1" s="78" t="s">
        <v>87</v>
      </c>
      <c r="B1" s="78" t="s">
        <v>20</v>
      </c>
      <c r="C1" s="78" t="s">
        <v>248</v>
      </c>
      <c r="D1" s="79" t="s">
        <v>21</v>
      </c>
      <c r="E1" s="78" t="s">
        <v>225</v>
      </c>
      <c r="F1" s="78" t="s">
        <v>226</v>
      </c>
    </row>
    <row r="2" spans="1:6" ht="102" x14ac:dyDescent="0.2">
      <c r="A2" s="80" t="s">
        <v>238</v>
      </c>
      <c r="B2" s="80" t="s">
        <v>239</v>
      </c>
      <c r="C2" s="80" t="s">
        <v>251</v>
      </c>
      <c r="D2" s="80" t="s">
        <v>240</v>
      </c>
      <c r="E2" s="81" t="s">
        <v>230</v>
      </c>
      <c r="F2" s="80" t="s">
        <v>241</v>
      </c>
    </row>
    <row r="3" spans="1:6" ht="119" x14ac:dyDescent="0.2">
      <c r="A3" s="80" t="s">
        <v>238</v>
      </c>
      <c r="B3" s="80" t="s">
        <v>242</v>
      </c>
      <c r="C3" s="80" t="s">
        <v>249</v>
      </c>
      <c r="D3" s="80" t="s">
        <v>243</v>
      </c>
      <c r="E3" s="81" t="s">
        <v>230</v>
      </c>
      <c r="F3" s="80" t="s">
        <v>244</v>
      </c>
    </row>
    <row r="4" spans="1:6" ht="102" x14ac:dyDescent="0.2">
      <c r="A4" s="80" t="s">
        <v>238</v>
      </c>
      <c r="B4" s="80" t="s">
        <v>245</v>
      </c>
      <c r="C4" s="80" t="s">
        <v>250</v>
      </c>
      <c r="D4" s="80" t="s">
        <v>246</v>
      </c>
      <c r="E4" s="81" t="s">
        <v>230</v>
      </c>
      <c r="F4" s="80" t="s">
        <v>247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4"/>
  <sheetViews>
    <sheetView zoomScale="96" zoomScaleNormal="96" workbookViewId="0">
      <selection activeCell="H3" sqref="H3"/>
    </sheetView>
  </sheetViews>
  <sheetFormatPr baseColWidth="10" defaultRowHeight="15" x14ac:dyDescent="0.2"/>
  <cols>
    <col min="1" max="1" width="19.33203125" customWidth="1"/>
    <col min="2" max="2" width="15.33203125" customWidth="1"/>
    <col min="3" max="3" width="28.5" customWidth="1"/>
    <col min="4" max="4" width="29.33203125" customWidth="1"/>
    <col min="5" max="5" width="12.83203125" customWidth="1"/>
    <col min="6" max="6" width="32.83203125" customWidth="1"/>
  </cols>
  <sheetData>
    <row r="1" spans="1:6" ht="17" x14ac:dyDescent="0.2">
      <c r="A1" s="78" t="s">
        <v>87</v>
      </c>
      <c r="B1" s="78" t="s">
        <v>20</v>
      </c>
      <c r="C1" s="78" t="s">
        <v>248</v>
      </c>
      <c r="D1" s="79" t="s">
        <v>21</v>
      </c>
      <c r="E1" s="78" t="s">
        <v>225</v>
      </c>
      <c r="F1" s="78" t="s">
        <v>226</v>
      </c>
    </row>
    <row r="2" spans="1:6" ht="102" x14ac:dyDescent="0.2">
      <c r="A2" s="80" t="s">
        <v>227</v>
      </c>
      <c r="B2" s="80" t="s">
        <v>228</v>
      </c>
      <c r="C2" s="80" t="s">
        <v>252</v>
      </c>
      <c r="D2" s="80" t="s">
        <v>229</v>
      </c>
      <c r="E2" s="81" t="s">
        <v>230</v>
      </c>
      <c r="F2" s="80" t="s">
        <v>231</v>
      </c>
    </row>
    <row r="3" spans="1:6" ht="102" x14ac:dyDescent="0.2">
      <c r="A3" s="80" t="s">
        <v>227</v>
      </c>
      <c r="B3" s="80" t="s">
        <v>232</v>
      </c>
      <c r="C3" s="80" t="s">
        <v>253</v>
      </c>
      <c r="D3" s="80" t="s">
        <v>233</v>
      </c>
      <c r="E3" s="81" t="s">
        <v>230</v>
      </c>
      <c r="F3" s="80" t="s">
        <v>234</v>
      </c>
    </row>
    <row r="4" spans="1:6" ht="102" x14ac:dyDescent="0.2">
      <c r="A4" s="80" t="s">
        <v>227</v>
      </c>
      <c r="B4" s="80" t="s">
        <v>235</v>
      </c>
      <c r="C4" s="80" t="s">
        <v>254</v>
      </c>
      <c r="D4" s="80" t="s">
        <v>236</v>
      </c>
      <c r="E4" s="81" t="s">
        <v>230</v>
      </c>
      <c r="F4" s="80" t="s">
        <v>237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3:N8"/>
  <sheetViews>
    <sheetView zoomScale="90" zoomScaleNormal="90" workbookViewId="0">
      <selection activeCell="A7" sqref="A7"/>
    </sheetView>
  </sheetViews>
  <sheetFormatPr baseColWidth="10" defaultColWidth="14.5" defaultRowHeight="15" customHeight="1" x14ac:dyDescent="0.2"/>
  <cols>
    <col min="1" max="1" width="13.83203125" customWidth="1"/>
    <col min="2" max="2" width="19" customWidth="1"/>
    <col min="3" max="3" width="8" bestFit="1" customWidth="1"/>
    <col min="4" max="4" width="19.1640625" bestFit="1" customWidth="1"/>
    <col min="5" max="5" width="41.1640625" hidden="1" customWidth="1"/>
    <col min="6" max="7" width="41.1640625" customWidth="1"/>
    <col min="8" max="8" width="33.83203125" customWidth="1"/>
    <col min="9" max="9" width="21.5" hidden="1" customWidth="1"/>
    <col min="10" max="13" width="21.5" customWidth="1"/>
  </cols>
  <sheetData>
    <row r="3" spans="1:14" x14ac:dyDescent="0.2">
      <c r="A3" s="7" t="s">
        <v>16</v>
      </c>
    </row>
    <row r="4" spans="1:14" x14ac:dyDescent="0.2">
      <c r="A4" s="34" t="s">
        <v>17</v>
      </c>
      <c r="B4" s="34" t="s">
        <v>18</v>
      </c>
      <c r="C4" s="34" t="s">
        <v>87</v>
      </c>
      <c r="D4" s="34" t="s">
        <v>20</v>
      </c>
      <c r="E4" s="34" t="s">
        <v>21</v>
      </c>
      <c r="F4" s="122" t="s">
        <v>21</v>
      </c>
      <c r="G4" s="123"/>
      <c r="H4" s="34" t="s">
        <v>22</v>
      </c>
      <c r="I4" s="34" t="s">
        <v>88</v>
      </c>
      <c r="J4" s="122" t="s">
        <v>88</v>
      </c>
      <c r="K4" s="123"/>
      <c r="L4" s="122" t="s">
        <v>193</v>
      </c>
      <c r="M4" s="123"/>
      <c r="N4" s="34" t="s">
        <v>25</v>
      </c>
    </row>
    <row r="5" spans="1:14" ht="39" x14ac:dyDescent="0.2">
      <c r="A5" s="35">
        <v>1</v>
      </c>
      <c r="B5" s="36" t="s">
        <v>40</v>
      </c>
      <c r="C5" s="36" t="s">
        <v>37</v>
      </c>
      <c r="D5" s="37" t="s">
        <v>29</v>
      </c>
      <c r="E5" s="38" t="s">
        <v>43</v>
      </c>
      <c r="F5" s="38"/>
      <c r="G5" s="39" t="s">
        <v>43</v>
      </c>
      <c r="H5" s="39" t="s">
        <v>27</v>
      </c>
      <c r="I5" s="39"/>
      <c r="J5" s="39"/>
      <c r="K5" s="39"/>
      <c r="L5" s="39"/>
      <c r="M5" s="39"/>
      <c r="N5" s="36">
        <v>0</v>
      </c>
    </row>
    <row r="6" spans="1:14" ht="144" x14ac:dyDescent="0.2">
      <c r="A6" s="35">
        <v>2</v>
      </c>
      <c r="B6" s="36" t="s">
        <v>34</v>
      </c>
      <c r="C6" s="36" t="s">
        <v>37</v>
      </c>
      <c r="D6" s="37" t="s">
        <v>32</v>
      </c>
      <c r="E6" s="39" t="s">
        <v>112</v>
      </c>
      <c r="F6" s="39" t="s">
        <v>188</v>
      </c>
      <c r="G6" s="50" t="s">
        <v>162</v>
      </c>
      <c r="H6" s="39" t="s">
        <v>27</v>
      </c>
      <c r="I6" s="39"/>
      <c r="J6" s="39"/>
      <c r="K6" s="39"/>
      <c r="L6" s="39"/>
      <c r="M6" s="39"/>
      <c r="N6" s="36">
        <v>0</v>
      </c>
    </row>
    <row r="7" spans="1:14" ht="272" x14ac:dyDescent="0.2">
      <c r="A7" s="13">
        <v>3</v>
      </c>
      <c r="B7" s="14" t="s">
        <v>133</v>
      </c>
      <c r="C7" s="13" t="s">
        <v>37</v>
      </c>
      <c r="D7" s="14" t="s">
        <v>134</v>
      </c>
      <c r="E7" s="18" t="s">
        <v>113</v>
      </c>
      <c r="F7" s="53" t="s">
        <v>187</v>
      </c>
      <c r="G7" s="50" t="s">
        <v>186</v>
      </c>
      <c r="H7" s="39" t="s">
        <v>27</v>
      </c>
      <c r="I7" s="22" t="s">
        <v>131</v>
      </c>
      <c r="J7" s="22" t="s">
        <v>177</v>
      </c>
      <c r="K7" s="50" t="s">
        <v>132</v>
      </c>
      <c r="L7" s="53" t="s">
        <v>201</v>
      </c>
      <c r="M7" s="50" t="s">
        <v>199</v>
      </c>
      <c r="N7" s="46">
        <v>0</v>
      </c>
    </row>
    <row r="8" spans="1:14" ht="15" customHeight="1" x14ac:dyDescent="0.2">
      <c r="B8" s="68"/>
      <c r="C8" s="68"/>
      <c r="D8" s="68"/>
    </row>
  </sheetData>
  <mergeCells count="3">
    <mergeCell ref="L4:M4"/>
    <mergeCell ref="J4:K4"/>
    <mergeCell ref="F4:G4"/>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Service information</vt:lpstr>
      <vt:lpstr>reg_daily_sms</vt:lpstr>
      <vt:lpstr>reg_weeky_sms</vt:lpstr>
      <vt:lpstr>reg_monthly_sms</vt:lpstr>
      <vt:lpstr>one-shot</vt:lpstr>
      <vt:lpstr>auction_bid_sms</vt:lpstr>
      <vt:lpstr>Upgrade package</vt:lpstr>
      <vt:lpstr>Downgrade package</vt:lpstr>
      <vt:lpstr>Other sms</vt:lpstr>
      <vt:lpstr>auction_renew</vt:lpstr>
      <vt:lpstr>auction_notify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Dayanne Marilu Zegarra Chancos</dc:creator>
  <cp:lastModifiedBy>Hoang Van Hoi</cp:lastModifiedBy>
  <dcterms:created xsi:type="dcterms:W3CDTF">2020-12-03T20:05:25Z</dcterms:created>
  <dcterms:modified xsi:type="dcterms:W3CDTF">2022-07-15T04:03:53Z</dcterms:modified>
</cp:coreProperties>
</file>