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prizelis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2" l="1"/>
  <c r="F15" i="2"/>
  <c r="F16" i="2"/>
  <c r="F13" i="2"/>
  <c r="F17" i="2" s="1"/>
  <c r="E17" i="2"/>
  <c r="F6" i="2" l="1"/>
  <c r="F7" i="2"/>
  <c r="F8" i="2"/>
  <c r="F5" i="2"/>
  <c r="E9" i="2"/>
  <c r="F9" i="2" l="1"/>
</calcChain>
</file>

<file path=xl/sharedStrings.xml><?xml version="1.0" encoding="utf-8"?>
<sst xmlns="http://schemas.openxmlformats.org/spreadsheetml/2006/main" count="25" uniqueCount="20">
  <si>
    <t>DETAIL</t>
  </si>
  <si>
    <t>UNIT</t>
  </si>
  <si>
    <t>PRICE inc IGV S/</t>
  </si>
  <si>
    <t>PRICE USD</t>
  </si>
  <si>
    <t xml:space="preserve">TC SUNAT  - VENTA 23.05 </t>
  </si>
  <si>
    <t>LAPTOP HP 15EF2507LA AMD RYZEN 5 5500U 8GB RAM 512GB SSD 15.6''</t>
  </si>
  <si>
    <t>https://simple.ripley.com.pe/laptop-hp-15ef2507la-amd-ryzen-5-5500u-8gb-ram-512gb-ssd-156-2004284813163p?s=o</t>
  </si>
  <si>
    <t>USD</t>
  </si>
  <si>
    <t>Link</t>
  </si>
  <si>
    <t>https://simple.ripley.com.pe/xiaomi-redmi-note-11-pro-128gb6gb-blanco-pulsera-mi-band-6-pmp00001979937?color_80=blanco&amp;s=o</t>
  </si>
  <si>
    <t>XIAOMI REDMI NOTE 11 PRO 128GB+6GB BLANCO + PULSERA MI BAND 6</t>
  </si>
  <si>
    <t>https://simple.ripley.com.pe/tablet-huawei-matepad-104-2021-104-4gb-ram-128gb-rom-2004271691781p?s=o&amp;gclid=CjwKCAjwi8iXBhBeEiwAKbUofbwcgfDr0ciLt7cDyzGe_UvhSPZlZsEGQibqpyStX-7W-eiEw8VY9xoCEKwQAvD_BwE</t>
  </si>
  <si>
    <t>TABLET HUAWEI MATEPAD 10.4 2021 10.4" 4GB RAM 128GB ROM</t>
  </si>
  <si>
    <t>https://simple.ripley.com.pe/laptop-acer-aspire-3-intel-core-i5-1035g1-8gb-256gb-2gb-video-156-2004272769373p?s=o</t>
  </si>
  <si>
    <t>LAPTOP ACER ASPIRE 3 INTEL CORE I5 1035G1 8GB 256GB 2GB VIDEO 15.6"</t>
  </si>
  <si>
    <t>https://simple.ripley.com.pe/laptop-hp-15ef1009la-ryzen-3-4gb-256gb-ssd-2004261872022p?s=o</t>
  </si>
  <si>
    <t>https://simple.ripley.com.pe/laptop-hp-15-dy2503la-intel-core-i5-8gb-ram-512gb-ssd-156-2004293404673p?s=o</t>
  </si>
  <si>
    <t>LAPTOP HP 15-DY2503LA INTEL CORE I5 8GB RAM 512GB SSD 15.6''</t>
  </si>
  <si>
    <t>LAPTOP HP 15EF1009LA RYZEN 3 4GB 256GB SSD</t>
  </si>
  <si>
    <t>NEW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</si>
</sst>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S/&quot;\ #,##0.00;[Red]\-&quot;S/&quot;\ #,##0.00"/>
    <numFmt numFmtId="172" formatCode="0.0"/>
  </numFmts>
  <fonts count="4" x14ac:knownFonts="1"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3" fontId="0" fillId="0" borderId="0" xfId="0" applyNumberFormat="1" applyAlignment="1"/>
    <xf numFmtId="164" fontId="0" fillId="0" borderId="0" xfId="0" applyNumberFormat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0" fillId="0" borderId="2" xfId="0" applyBorder="1" applyAlignment="1"/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0" fillId="0" borderId="4" xfId="0" applyNumberFormat="1" applyBorder="1" applyAlignment="1"/>
    <xf numFmtId="2" fontId="0" fillId="3" borderId="4" xfId="0" applyNumberFormat="1" applyFill="1" applyBorder="1" applyAlignment="1"/>
    <xf numFmtId="0" fontId="0" fillId="3" borderId="4" xfId="0" applyFill="1" applyBorder="1" applyAlignment="1"/>
    <xf numFmtId="2" fontId="0" fillId="0" borderId="1" xfId="0" applyNumberFormat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2" fontId="0" fillId="3" borderId="1" xfId="0" applyNumberFormat="1" applyFill="1" applyBorder="1" applyAlignment="1"/>
    <xf numFmtId="0" fontId="0" fillId="3" borderId="1" xfId="0" applyFill="1" applyBorder="1" applyAlignment="1"/>
    <xf numFmtId="0" fontId="0" fillId="0" borderId="5" xfId="0" applyBorder="1" applyAlignment="1"/>
    <xf numFmtId="172" fontId="0" fillId="0" borderId="1" xfId="0" applyNumberFormat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5" sqref="E25:F25"/>
    </sheetView>
  </sheetViews>
  <sheetFormatPr baseColWidth="10" defaultRowHeight="15" x14ac:dyDescent="0.25"/>
  <cols>
    <col min="1" max="1" width="7.42578125" style="2" customWidth="1"/>
    <col min="2" max="2" width="6.140625" style="2" customWidth="1"/>
    <col min="3" max="3" width="73" style="2" customWidth="1"/>
    <col min="4" max="4" width="6.42578125" style="2" customWidth="1"/>
    <col min="5" max="6" width="11.42578125" style="2"/>
    <col min="7" max="7" width="23.42578125" style="2" customWidth="1"/>
    <col min="8" max="257" width="11.42578125" style="2"/>
    <col min="258" max="258" width="55.42578125" style="2" customWidth="1"/>
    <col min="259" max="513" width="11.42578125" style="2"/>
    <col min="514" max="514" width="55.42578125" style="2" customWidth="1"/>
    <col min="515" max="769" width="11.42578125" style="2"/>
    <col min="770" max="770" width="55.42578125" style="2" customWidth="1"/>
    <col min="771" max="1025" width="11.42578125" style="2"/>
    <col min="1026" max="1026" width="55.42578125" style="2" customWidth="1"/>
    <col min="1027" max="1281" width="11.42578125" style="2"/>
    <col min="1282" max="1282" width="55.42578125" style="2" customWidth="1"/>
    <col min="1283" max="1537" width="11.42578125" style="2"/>
    <col min="1538" max="1538" width="55.42578125" style="2" customWidth="1"/>
    <col min="1539" max="1793" width="11.42578125" style="2"/>
    <col min="1794" max="1794" width="55.42578125" style="2" customWidth="1"/>
    <col min="1795" max="2049" width="11.42578125" style="2"/>
    <col min="2050" max="2050" width="55.42578125" style="2" customWidth="1"/>
    <col min="2051" max="2305" width="11.42578125" style="2"/>
    <col min="2306" max="2306" width="55.42578125" style="2" customWidth="1"/>
    <col min="2307" max="2561" width="11.42578125" style="2"/>
    <col min="2562" max="2562" width="55.42578125" style="2" customWidth="1"/>
    <col min="2563" max="2817" width="11.42578125" style="2"/>
    <col min="2818" max="2818" width="55.42578125" style="2" customWidth="1"/>
    <col min="2819" max="3073" width="11.42578125" style="2"/>
    <col min="3074" max="3074" width="55.42578125" style="2" customWidth="1"/>
    <col min="3075" max="3329" width="11.42578125" style="2"/>
    <col min="3330" max="3330" width="55.42578125" style="2" customWidth="1"/>
    <col min="3331" max="3585" width="11.42578125" style="2"/>
    <col min="3586" max="3586" width="55.42578125" style="2" customWidth="1"/>
    <col min="3587" max="3841" width="11.42578125" style="2"/>
    <col min="3842" max="3842" width="55.42578125" style="2" customWidth="1"/>
    <col min="3843" max="4097" width="11.42578125" style="2"/>
    <col min="4098" max="4098" width="55.42578125" style="2" customWidth="1"/>
    <col min="4099" max="4353" width="11.42578125" style="2"/>
    <col min="4354" max="4354" width="55.42578125" style="2" customWidth="1"/>
    <col min="4355" max="4609" width="11.42578125" style="2"/>
    <col min="4610" max="4610" width="55.42578125" style="2" customWidth="1"/>
    <col min="4611" max="4865" width="11.42578125" style="2"/>
    <col min="4866" max="4866" width="55.42578125" style="2" customWidth="1"/>
    <col min="4867" max="5121" width="11.42578125" style="2"/>
    <col min="5122" max="5122" width="55.42578125" style="2" customWidth="1"/>
    <col min="5123" max="5377" width="11.42578125" style="2"/>
    <col min="5378" max="5378" width="55.42578125" style="2" customWidth="1"/>
    <col min="5379" max="5633" width="11.42578125" style="2"/>
    <col min="5634" max="5634" width="55.42578125" style="2" customWidth="1"/>
    <col min="5635" max="5889" width="11.42578125" style="2"/>
    <col min="5890" max="5890" width="55.42578125" style="2" customWidth="1"/>
    <col min="5891" max="6145" width="11.42578125" style="2"/>
    <col min="6146" max="6146" width="55.42578125" style="2" customWidth="1"/>
    <col min="6147" max="6401" width="11.42578125" style="2"/>
    <col min="6402" max="6402" width="55.42578125" style="2" customWidth="1"/>
    <col min="6403" max="6657" width="11.42578125" style="2"/>
    <col min="6658" max="6658" width="55.42578125" style="2" customWidth="1"/>
    <col min="6659" max="6913" width="11.42578125" style="2"/>
    <col min="6914" max="6914" width="55.42578125" style="2" customWidth="1"/>
    <col min="6915" max="7169" width="11.42578125" style="2"/>
    <col min="7170" max="7170" width="55.42578125" style="2" customWidth="1"/>
    <col min="7171" max="7425" width="11.42578125" style="2"/>
    <col min="7426" max="7426" width="55.42578125" style="2" customWidth="1"/>
    <col min="7427" max="7681" width="11.42578125" style="2"/>
    <col min="7682" max="7682" width="55.42578125" style="2" customWidth="1"/>
    <col min="7683" max="7937" width="11.42578125" style="2"/>
    <col min="7938" max="7938" width="55.42578125" style="2" customWidth="1"/>
    <col min="7939" max="8193" width="11.42578125" style="2"/>
    <col min="8194" max="8194" width="55.42578125" style="2" customWidth="1"/>
    <col min="8195" max="8449" width="11.42578125" style="2"/>
    <col min="8450" max="8450" width="55.42578125" style="2" customWidth="1"/>
    <col min="8451" max="8705" width="11.42578125" style="2"/>
    <col min="8706" max="8706" width="55.42578125" style="2" customWidth="1"/>
    <col min="8707" max="8961" width="11.42578125" style="2"/>
    <col min="8962" max="8962" width="55.42578125" style="2" customWidth="1"/>
    <col min="8963" max="9217" width="11.42578125" style="2"/>
    <col min="9218" max="9218" width="55.42578125" style="2" customWidth="1"/>
    <col min="9219" max="9473" width="11.42578125" style="2"/>
    <col min="9474" max="9474" width="55.42578125" style="2" customWidth="1"/>
    <col min="9475" max="9729" width="11.42578125" style="2"/>
    <col min="9730" max="9730" width="55.42578125" style="2" customWidth="1"/>
    <col min="9731" max="9985" width="11.42578125" style="2"/>
    <col min="9986" max="9986" width="55.42578125" style="2" customWidth="1"/>
    <col min="9987" max="10241" width="11.42578125" style="2"/>
    <col min="10242" max="10242" width="55.42578125" style="2" customWidth="1"/>
    <col min="10243" max="10497" width="11.42578125" style="2"/>
    <col min="10498" max="10498" width="55.42578125" style="2" customWidth="1"/>
    <col min="10499" max="10753" width="11.42578125" style="2"/>
    <col min="10754" max="10754" width="55.42578125" style="2" customWidth="1"/>
    <col min="10755" max="11009" width="11.42578125" style="2"/>
    <col min="11010" max="11010" width="55.42578125" style="2" customWidth="1"/>
    <col min="11011" max="11265" width="11.42578125" style="2"/>
    <col min="11266" max="11266" width="55.42578125" style="2" customWidth="1"/>
    <col min="11267" max="11521" width="11.42578125" style="2"/>
    <col min="11522" max="11522" width="55.42578125" style="2" customWidth="1"/>
    <col min="11523" max="11777" width="11.42578125" style="2"/>
    <col min="11778" max="11778" width="55.42578125" style="2" customWidth="1"/>
    <col min="11779" max="12033" width="11.42578125" style="2"/>
    <col min="12034" max="12034" width="55.42578125" style="2" customWidth="1"/>
    <col min="12035" max="12289" width="11.42578125" style="2"/>
    <col min="12290" max="12290" width="55.42578125" style="2" customWidth="1"/>
    <col min="12291" max="12545" width="11.42578125" style="2"/>
    <col min="12546" max="12546" width="55.42578125" style="2" customWidth="1"/>
    <col min="12547" max="12801" width="11.42578125" style="2"/>
    <col min="12802" max="12802" width="55.42578125" style="2" customWidth="1"/>
    <col min="12803" max="13057" width="11.42578125" style="2"/>
    <col min="13058" max="13058" width="55.42578125" style="2" customWidth="1"/>
    <col min="13059" max="13313" width="11.42578125" style="2"/>
    <col min="13314" max="13314" width="55.42578125" style="2" customWidth="1"/>
    <col min="13315" max="13569" width="11.42578125" style="2"/>
    <col min="13570" max="13570" width="55.42578125" style="2" customWidth="1"/>
    <col min="13571" max="13825" width="11.42578125" style="2"/>
    <col min="13826" max="13826" width="55.42578125" style="2" customWidth="1"/>
    <col min="13827" max="14081" width="11.42578125" style="2"/>
    <col min="14082" max="14082" width="55.42578125" style="2" customWidth="1"/>
    <col min="14083" max="14337" width="11.42578125" style="2"/>
    <col min="14338" max="14338" width="55.42578125" style="2" customWidth="1"/>
    <col min="14339" max="14593" width="11.42578125" style="2"/>
    <col min="14594" max="14594" width="55.42578125" style="2" customWidth="1"/>
    <col min="14595" max="14849" width="11.42578125" style="2"/>
    <col min="14850" max="14850" width="55.42578125" style="2" customWidth="1"/>
    <col min="14851" max="15105" width="11.42578125" style="2"/>
    <col min="15106" max="15106" width="55.42578125" style="2" customWidth="1"/>
    <col min="15107" max="15361" width="11.42578125" style="2"/>
    <col min="15362" max="15362" width="55.42578125" style="2" customWidth="1"/>
    <col min="15363" max="15617" width="11.42578125" style="2"/>
    <col min="15618" max="15618" width="55.42578125" style="2" customWidth="1"/>
    <col min="15619" max="15873" width="11.42578125" style="2"/>
    <col min="15874" max="15874" width="55.42578125" style="2" customWidth="1"/>
    <col min="15875" max="16129" width="11.42578125" style="2"/>
    <col min="16130" max="16130" width="55.42578125" style="2" customWidth="1"/>
    <col min="16131" max="16383" width="11.42578125" style="2"/>
    <col min="16384" max="16384" width="11.42578125" style="2" customWidth="1"/>
  </cols>
  <sheetData>
    <row r="1" spans="1:8" x14ac:dyDescent="0.25">
      <c r="B1" s="4">
        <v>3.738</v>
      </c>
    </row>
    <row r="2" spans="1:8" x14ac:dyDescent="0.25">
      <c r="E2" s="5"/>
    </row>
    <row r="4" spans="1:8" ht="33.75" x14ac:dyDescent="0.25">
      <c r="A4" s="3" t="s">
        <v>4</v>
      </c>
      <c r="B4" s="1"/>
      <c r="C4" s="9" t="s">
        <v>0</v>
      </c>
      <c r="D4" s="1" t="s">
        <v>1</v>
      </c>
      <c r="E4" s="1" t="s">
        <v>2</v>
      </c>
      <c r="F4" s="1" t="s">
        <v>3</v>
      </c>
      <c r="G4" s="17" t="s">
        <v>8</v>
      </c>
      <c r="H4" s="17"/>
    </row>
    <row r="5" spans="1:8" x14ac:dyDescent="0.25">
      <c r="B5" s="8">
        <v>1</v>
      </c>
      <c r="C5" s="6" t="s">
        <v>10</v>
      </c>
      <c r="D5" s="6">
        <v>1</v>
      </c>
      <c r="E5" s="7">
        <v>1419</v>
      </c>
      <c r="F5" s="14">
        <f>E5/3.8</f>
        <v>373.42105263157896</v>
      </c>
      <c r="G5" s="6" t="s">
        <v>9</v>
      </c>
      <c r="H5" s="6"/>
    </row>
    <row r="6" spans="1:8" x14ac:dyDescent="0.25">
      <c r="B6" s="8">
        <v>2</v>
      </c>
      <c r="C6" s="23" t="s">
        <v>5</v>
      </c>
      <c r="D6" s="6">
        <v>1</v>
      </c>
      <c r="E6" s="7">
        <v>1849</v>
      </c>
      <c r="F6" s="14">
        <f t="shared" ref="F6:F8" si="0">E6/3.8</f>
        <v>486.5789473684211</v>
      </c>
      <c r="G6" s="6" t="s">
        <v>6</v>
      </c>
    </row>
    <row r="7" spans="1:8" x14ac:dyDescent="0.25">
      <c r="B7" s="6">
        <v>3</v>
      </c>
      <c r="C7" s="10" t="s">
        <v>12</v>
      </c>
      <c r="D7" s="6">
        <v>1</v>
      </c>
      <c r="E7" s="7">
        <v>999</v>
      </c>
      <c r="F7" s="14">
        <f t="shared" si="0"/>
        <v>262.89473684210526</v>
      </c>
      <c r="G7" s="6" t="s">
        <v>11</v>
      </c>
      <c r="H7" s="6"/>
    </row>
    <row r="8" spans="1:8" x14ac:dyDescent="0.25">
      <c r="B8" s="15">
        <v>4</v>
      </c>
      <c r="C8" s="22" t="s">
        <v>14</v>
      </c>
      <c r="D8" s="15">
        <v>1</v>
      </c>
      <c r="E8" s="16">
        <v>2199</v>
      </c>
      <c r="F8" s="14">
        <f t="shared" si="0"/>
        <v>578.68421052631584</v>
      </c>
      <c r="G8" s="2" t="s">
        <v>13</v>
      </c>
      <c r="H8" s="6"/>
    </row>
    <row r="9" spans="1:8" x14ac:dyDescent="0.25">
      <c r="E9" s="11">
        <f>SUM(E5:E8)</f>
        <v>6466</v>
      </c>
      <c r="F9" s="12">
        <f>E9/3.8</f>
        <v>1701.578947368421</v>
      </c>
      <c r="G9" s="13" t="s">
        <v>7</v>
      </c>
    </row>
    <row r="11" spans="1:8" x14ac:dyDescent="0.25">
      <c r="C11" s="2" t="s">
        <v>19</v>
      </c>
    </row>
    <row r="13" spans="1:8" x14ac:dyDescent="0.25">
      <c r="B13" s="6">
        <v>1</v>
      </c>
      <c r="C13" s="6" t="s">
        <v>10</v>
      </c>
      <c r="D13" s="6"/>
      <c r="E13" s="7">
        <v>1419</v>
      </c>
      <c r="F13" s="21">
        <f>E13/3.8</f>
        <v>373.42105263157896</v>
      </c>
      <c r="G13" s="20" t="s">
        <v>9</v>
      </c>
    </row>
    <row r="14" spans="1:8" x14ac:dyDescent="0.25">
      <c r="B14" s="6">
        <v>2</v>
      </c>
      <c r="C14" s="22" t="s">
        <v>18</v>
      </c>
      <c r="D14" s="6"/>
      <c r="E14" s="7">
        <v>1849</v>
      </c>
      <c r="F14" s="21">
        <f t="shared" ref="F14:F16" si="1">E14/3.8</f>
        <v>486.5789473684211</v>
      </c>
      <c r="G14" s="2" t="s">
        <v>15</v>
      </c>
    </row>
    <row r="15" spans="1:8" x14ac:dyDescent="0.25">
      <c r="B15" s="6">
        <v>3</v>
      </c>
      <c r="C15" s="10" t="s">
        <v>12</v>
      </c>
      <c r="D15" s="6"/>
      <c r="E15" s="7">
        <v>999</v>
      </c>
      <c r="F15" s="21">
        <f t="shared" si="1"/>
        <v>262.89473684210526</v>
      </c>
      <c r="G15" s="20" t="s">
        <v>11</v>
      </c>
    </row>
    <row r="16" spans="1:8" x14ac:dyDescent="0.25">
      <c r="B16" s="15">
        <v>4</v>
      </c>
      <c r="C16" s="22" t="s">
        <v>17</v>
      </c>
      <c r="D16" s="6"/>
      <c r="E16" s="7">
        <v>2199</v>
      </c>
      <c r="F16" s="21">
        <f t="shared" si="1"/>
        <v>578.68421052631584</v>
      </c>
      <c r="G16" s="2" t="s">
        <v>16</v>
      </c>
    </row>
    <row r="17" spans="5:7" x14ac:dyDescent="0.25">
      <c r="E17" s="7">
        <f>SUM(E13:E16)</f>
        <v>6466</v>
      </c>
      <c r="F17" s="18">
        <f>SUM(F13:F16)</f>
        <v>1701.578947368421</v>
      </c>
      <c r="G17" s="19" t="s">
        <v>7</v>
      </c>
    </row>
  </sheetData>
  <mergeCells count="1"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prizelist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Elzer</dc:creator>
  <cp:lastModifiedBy>USUARIO</cp:lastModifiedBy>
  <dcterms:created xsi:type="dcterms:W3CDTF">2022-05-13T14:35:59Z</dcterms:created>
  <dcterms:modified xsi:type="dcterms:W3CDTF">2022-08-13T03:21:30Z</dcterms:modified>
</cp:coreProperties>
</file>