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5600" windowHeight="143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2" i="1" l="1"/>
  <c r="M11" i="1"/>
  <c r="M10" i="1"/>
  <c r="M13" i="1"/>
  <c r="M9" i="1"/>
  <c r="M5" i="1"/>
  <c r="M6" i="1"/>
  <c r="M7" i="1"/>
  <c r="M8" i="1"/>
  <c r="M3" i="1"/>
  <c r="M4" i="1"/>
</calcChain>
</file>

<file path=xl/sharedStrings.xml><?xml version="1.0" encoding="utf-8"?>
<sst xmlns="http://schemas.openxmlformats.org/spreadsheetml/2006/main" count="88" uniqueCount="72">
  <si>
    <t>BOM #</t>
  </si>
  <si>
    <t>Comment</t>
  </si>
  <si>
    <t>Description</t>
  </si>
  <si>
    <t>Designator</t>
  </si>
  <si>
    <t>Manufacturer</t>
  </si>
  <si>
    <t>Manufacturer Part Number</t>
  </si>
  <si>
    <t>Quantity</t>
  </si>
  <si>
    <t>Supplier</t>
  </si>
  <si>
    <t>Supplier Part Number</t>
  </si>
  <si>
    <t>Mounting Type</t>
  </si>
  <si>
    <t>Package</t>
  </si>
  <si>
    <t>SMD</t>
  </si>
  <si>
    <t>Price Total</t>
  </si>
  <si>
    <t>Total</t>
  </si>
  <si>
    <t>Price per unit</t>
  </si>
  <si>
    <t>100 nF capacitor</t>
  </si>
  <si>
    <t>0402</t>
  </si>
  <si>
    <t>1 nF capacitor</t>
  </si>
  <si>
    <t>22.6 k resistor</t>
  </si>
  <si>
    <t>205 Ohm resistor</t>
  </si>
  <si>
    <t>AD8606</t>
  </si>
  <si>
    <t>MCP6001</t>
  </si>
  <si>
    <t>8-MSOP</t>
  </si>
  <si>
    <t>SOT23-5</t>
  </si>
  <si>
    <t>Precision, Low Noise Amplifier, Rail-to-Rail Input and Output, Single Supply, Dual Op Amp</t>
  </si>
  <si>
    <t>Rail-to-Rail Input and Output, Single Supply, Single Op Amp</t>
  </si>
  <si>
    <t>1%, 1/16 W</t>
  </si>
  <si>
    <t>1276-1001-1-ND</t>
  </si>
  <si>
    <t>Samsung Electro-Mechanics America, Inc.</t>
  </si>
  <si>
    <t>CL05B104KO5NNNC</t>
  </si>
  <si>
    <t>Digi-Key</t>
  </si>
  <si>
    <t>C4, C5, C6</t>
  </si>
  <si>
    <t>ceramic 100 nF capacitor, 10%, 16 V, X7R</t>
  </si>
  <si>
    <t>ceramic 1 nF capacitor, 10%, 50 V, X7R</t>
  </si>
  <si>
    <t>Murata Electronics North America</t>
  </si>
  <si>
    <t>GRM155R71H102KA01D</t>
  </si>
  <si>
    <t>490-1303-1-ND</t>
  </si>
  <si>
    <t>C1, C2, C3</t>
  </si>
  <si>
    <t>R6</t>
  </si>
  <si>
    <t>FGEN</t>
  </si>
  <si>
    <t>VREF</t>
  </si>
  <si>
    <t>YAG3061CT-ND</t>
  </si>
  <si>
    <t>RC0402FR-0722K6L</t>
  </si>
  <si>
    <t>Yageo</t>
  </si>
  <si>
    <t>RC0402FR-07205RL</t>
  </si>
  <si>
    <t>YAG3051CT-ND</t>
  </si>
  <si>
    <t>AD8606ARMZ-REEL</t>
  </si>
  <si>
    <t>Analog Devices, Inc.</t>
  </si>
  <si>
    <t>AD8606ARMZREELCT-ND</t>
  </si>
  <si>
    <t>MCP6001T-I/OTCT-ND</t>
  </si>
  <si>
    <t>MCP6001T-I/OT</t>
  </si>
  <si>
    <t>Microchip Technology</t>
  </si>
  <si>
    <t>Bit the RoboDawg - BitBeacon Signal V.1.0</t>
  </si>
  <si>
    <t>R1, R2, R3, R4, R5</t>
  </si>
  <si>
    <t>2N2222A</t>
  </si>
  <si>
    <t>Through Hole</t>
  </si>
  <si>
    <t>TO</t>
  </si>
  <si>
    <t>Q1</t>
  </si>
  <si>
    <t>NPN Transistor, General Purpose, 800 mA</t>
  </si>
  <si>
    <t>Amazon.com</t>
  </si>
  <si>
    <t>IR LED</t>
  </si>
  <si>
    <t>LD1, LD2, LD3</t>
  </si>
  <si>
    <t>AA Battery Holder</t>
  </si>
  <si>
    <t>Holds 4 AA Batteries</t>
  </si>
  <si>
    <t>AA Batteries</t>
  </si>
  <si>
    <t>SFH 4545</t>
  </si>
  <si>
    <t>Duracell</t>
  </si>
  <si>
    <t>Duracell on Amazon.com</t>
  </si>
  <si>
    <t>ASIN: B00007ISWA, UPC: 041333661551 041333007632 041333695877</t>
  </si>
  <si>
    <t>Model Number: DC1500B4N</t>
  </si>
  <si>
    <t>4Pack Rechargeable AA Batteries, NiMH, 1.2 V, 2400 mAh</t>
  </si>
  <si>
    <t>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</si>
</sst>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409]* #,##0.00_ ;_-[$$-409]* \-#,##0.00\ ;_-[$$-409]* &quot;-&quot;??_ ;_-@_ "/>
  </numFmts>
  <fonts count="5" x14ac:knownFonts="1">
    <font>
      <sz val="12"/>
      <color theme="1"/>
      <name val="Calibri"/>
      <family val="2"/>
      <scheme val="minor"/>
    </font>
    <font>
      <sz val="8"/>
      <color rgb="FF000000"/>
      <name val="Segoe U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Segoe UI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0" fillId="0" borderId="1" xfId="0" applyBorder="1"/>
    <xf numFmtId="164" fontId="4" fillId="0" borderId="0" xfId="0" applyNumberFormat="1" applyFont="1"/>
    <xf numFmtId="0" fontId="1" fillId="0" borderId="0" xfId="0" applyFont="1" applyFill="1" applyBorder="1"/>
    <xf numFmtId="164" fontId="4" fillId="3" borderId="1" xfId="0" applyNumberFormat="1" applyFont="1" applyFill="1" applyBorder="1"/>
    <xf numFmtId="0" fontId="1" fillId="0" borderId="0" xfId="0" quotePrefix="1" applyFont="1" applyBorder="1"/>
    <xf numFmtId="0" fontId="1" fillId="0" borderId="0" xfId="0" applyFont="1" applyBorder="1"/>
    <xf numFmtId="164" fontId="4" fillId="0" borderId="0" xfId="0" applyNumberFormat="1" applyFont="1" applyBorder="1"/>
    <xf numFmtId="0" fontId="0" fillId="0" borderId="0" xfId="0" applyBorder="1"/>
    <xf numFmtId="0" fontId="4" fillId="0" borderId="0" xfId="0" applyFont="1" applyBorder="1"/>
    <xf numFmtId="0" fontId="4" fillId="0" borderId="0" xfId="0" applyFont="1" applyFill="1" applyBorder="1"/>
    <xf numFmtId="49" fontId="4" fillId="0" borderId="0" xfId="0" applyNumberFormat="1" applyFont="1" applyBorder="1"/>
    <xf numFmtId="164" fontId="4" fillId="0" borderId="0" xfId="0" applyNumberFormat="1" applyFont="1" applyFill="1" applyBorder="1"/>
    <xf numFmtId="0" fontId="4" fillId="0" borderId="0" xfId="0" applyFont="1" applyBorder="1" applyAlignment="1">
      <alignment wrapText="1"/>
    </xf>
    <xf numFmtId="49" fontId="1" fillId="0" borderId="0" xfId="0" quotePrefix="1" applyNumberFormat="1" applyFont="1" applyBorder="1"/>
    <xf numFmtId="0" fontId="4" fillId="0" borderId="0" xfId="0" quotePrefix="1" applyFont="1" applyBorder="1"/>
    <xf numFmtId="0" fontId="1" fillId="0" borderId="0" xfId="0" quotePrefix="1" applyFont="1" applyBorder="1" applyAlignment="1">
      <alignment wrapText="1"/>
    </xf>
    <xf numFmtId="164" fontId="4" fillId="0" borderId="1" xfId="0" applyNumberFormat="1" applyFont="1" applyFill="1" applyBorder="1"/>
    <xf numFmtId="0" fontId="0" fillId="3" borderId="1" xfId="0" applyFill="1" applyBorder="1" applyAlignment="1">
      <alignment horizontal="center"/>
    </xf>
  </cellXfs>
  <cellStyles count="12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topLeftCell="C1" zoomScale="125" zoomScaleNormal="125" zoomScalePageLayoutView="125" workbookViewId="0">
      <selection activeCell="F10" sqref="F10"/>
    </sheetView>
  </sheetViews>
  <sheetFormatPr baseColWidth="10" defaultRowHeight="15" x14ac:dyDescent="0"/>
  <cols>
    <col min="1" max="1" width="5.33203125" bestFit="1" customWidth="1"/>
    <col min="2" max="2" width="15.83203125" bestFit="1" customWidth="1"/>
    <col min="3" max="3" width="25.6640625" bestFit="1" customWidth="1"/>
    <col min="4" max="4" width="10.6640625" bestFit="1" customWidth="1"/>
    <col min="5" max="5" width="6.5" bestFit="1" customWidth="1"/>
    <col min="6" max="6" width="13" bestFit="1" customWidth="1"/>
    <col min="7" max="7" width="18.6640625" bestFit="1" customWidth="1"/>
    <col min="8" max="8" width="18.1640625" bestFit="1" customWidth="1"/>
    <col min="9" max="9" width="6.6640625" bestFit="1" customWidth="1"/>
    <col min="10" max="10" width="17.1640625" bestFit="1" customWidth="1"/>
    <col min="11" max="11" width="14.6640625" bestFit="1" customWidth="1"/>
  </cols>
  <sheetData>
    <row r="1" spans="1:14">
      <c r="A1" s="19" t="s">
        <v>52</v>
      </c>
      <c r="B1" s="19"/>
      <c r="C1" s="19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4">
      <c r="A2" s="1" t="s">
        <v>0</v>
      </c>
      <c r="B2" s="1" t="s">
        <v>1</v>
      </c>
      <c r="C2" s="1" t="s">
        <v>2</v>
      </c>
      <c r="D2" s="1" t="s">
        <v>9</v>
      </c>
      <c r="E2" s="1" t="s">
        <v>10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14</v>
      </c>
      <c r="M2" s="1" t="s">
        <v>12</v>
      </c>
    </row>
    <row r="3" spans="1:14" ht="23">
      <c r="A3" s="6">
        <v>1</v>
      </c>
      <c r="B3" s="6" t="s">
        <v>15</v>
      </c>
      <c r="C3" s="17" t="s">
        <v>32</v>
      </c>
      <c r="D3" s="6" t="s">
        <v>11</v>
      </c>
      <c r="E3" s="15" t="s">
        <v>16</v>
      </c>
      <c r="F3" s="6" t="s">
        <v>31</v>
      </c>
      <c r="G3" s="17" t="s">
        <v>28</v>
      </c>
      <c r="H3" s="6" t="s">
        <v>29</v>
      </c>
      <c r="I3" s="7">
        <v>3</v>
      </c>
      <c r="J3" s="17" t="s">
        <v>30</v>
      </c>
      <c r="K3" s="6" t="s">
        <v>27</v>
      </c>
      <c r="L3" s="8">
        <v>0.1</v>
      </c>
      <c r="M3" s="8">
        <f>L3*I3</f>
        <v>0.30000000000000004</v>
      </c>
    </row>
    <row r="4" spans="1:14" ht="23">
      <c r="A4" s="6">
        <v>2</v>
      </c>
      <c r="B4" s="10" t="s">
        <v>17</v>
      </c>
      <c r="C4" s="17" t="s">
        <v>33</v>
      </c>
      <c r="D4" s="6" t="s">
        <v>11</v>
      </c>
      <c r="E4" s="16" t="s">
        <v>16</v>
      </c>
      <c r="F4" s="10" t="s">
        <v>37</v>
      </c>
      <c r="G4" s="14" t="s">
        <v>34</v>
      </c>
      <c r="H4" s="7" t="s">
        <v>35</v>
      </c>
      <c r="I4" s="10">
        <v>3</v>
      </c>
      <c r="J4" s="17" t="s">
        <v>30</v>
      </c>
      <c r="K4" s="10" t="s">
        <v>36</v>
      </c>
      <c r="L4" s="8">
        <v>0.1</v>
      </c>
      <c r="M4" s="8">
        <f t="shared" ref="M4:M12" si="0">L4*I4</f>
        <v>0.30000000000000004</v>
      </c>
    </row>
    <row r="5" spans="1:14">
      <c r="A5" s="6">
        <v>3</v>
      </c>
      <c r="B5" s="10" t="s">
        <v>18</v>
      </c>
      <c r="C5" s="14" t="s">
        <v>26</v>
      </c>
      <c r="D5" s="6" t="s">
        <v>11</v>
      </c>
      <c r="E5" s="16" t="s">
        <v>16</v>
      </c>
      <c r="F5" s="10" t="s">
        <v>53</v>
      </c>
      <c r="G5" s="10" t="s">
        <v>43</v>
      </c>
      <c r="H5" s="7" t="s">
        <v>42</v>
      </c>
      <c r="I5" s="4">
        <v>4</v>
      </c>
      <c r="J5" s="17" t="s">
        <v>30</v>
      </c>
      <c r="K5" s="7" t="s">
        <v>41</v>
      </c>
      <c r="L5" s="8">
        <v>0.1</v>
      </c>
      <c r="M5" s="8">
        <f t="shared" si="0"/>
        <v>0.4</v>
      </c>
    </row>
    <row r="6" spans="1:14">
      <c r="A6" s="6">
        <v>4</v>
      </c>
      <c r="B6" s="10" t="s">
        <v>19</v>
      </c>
      <c r="C6" s="14" t="s">
        <v>26</v>
      </c>
      <c r="D6" s="6" t="s">
        <v>11</v>
      </c>
      <c r="E6" s="16" t="s">
        <v>16</v>
      </c>
      <c r="F6" s="10" t="s">
        <v>38</v>
      </c>
      <c r="G6" s="10" t="s">
        <v>43</v>
      </c>
      <c r="H6" s="4" t="s">
        <v>44</v>
      </c>
      <c r="I6" s="4">
        <v>1</v>
      </c>
      <c r="J6" s="17" t="s">
        <v>30</v>
      </c>
      <c r="K6" s="10" t="s">
        <v>45</v>
      </c>
      <c r="L6" s="8">
        <v>0.1</v>
      </c>
      <c r="M6" s="8">
        <f t="shared" si="0"/>
        <v>0.1</v>
      </c>
    </row>
    <row r="7" spans="1:14" ht="34">
      <c r="A7" s="6">
        <v>6</v>
      </c>
      <c r="B7" s="10" t="s">
        <v>20</v>
      </c>
      <c r="C7" s="14" t="s">
        <v>24</v>
      </c>
      <c r="D7" s="10" t="s">
        <v>11</v>
      </c>
      <c r="E7" s="10" t="s">
        <v>22</v>
      </c>
      <c r="F7" s="10" t="s">
        <v>39</v>
      </c>
      <c r="G7" s="10" t="s">
        <v>47</v>
      </c>
      <c r="H7" s="4" t="s">
        <v>46</v>
      </c>
      <c r="I7" s="4">
        <v>1</v>
      </c>
      <c r="J7" s="17" t="s">
        <v>30</v>
      </c>
      <c r="K7" s="7" t="s">
        <v>48</v>
      </c>
      <c r="L7" s="8">
        <v>2.7</v>
      </c>
      <c r="M7" s="8">
        <f t="shared" si="0"/>
        <v>2.7</v>
      </c>
    </row>
    <row r="8" spans="1:14" ht="23">
      <c r="A8" s="6">
        <v>7</v>
      </c>
      <c r="B8" s="10" t="s">
        <v>21</v>
      </c>
      <c r="C8" s="14" t="s">
        <v>25</v>
      </c>
      <c r="D8" s="10" t="s">
        <v>11</v>
      </c>
      <c r="E8" s="10" t="s">
        <v>23</v>
      </c>
      <c r="F8" s="10" t="s">
        <v>40</v>
      </c>
      <c r="G8" s="10" t="s">
        <v>51</v>
      </c>
      <c r="H8" s="4" t="s">
        <v>50</v>
      </c>
      <c r="I8" s="11">
        <v>1</v>
      </c>
      <c r="J8" s="17" t="s">
        <v>30</v>
      </c>
      <c r="K8" s="10" t="s">
        <v>49</v>
      </c>
      <c r="L8" s="8">
        <v>0.24</v>
      </c>
      <c r="M8" s="8">
        <f t="shared" si="0"/>
        <v>0.24</v>
      </c>
    </row>
    <row r="9" spans="1:14" ht="23">
      <c r="A9" s="4">
        <v>8</v>
      </c>
      <c r="B9" s="10" t="s">
        <v>54</v>
      </c>
      <c r="C9" s="14" t="s">
        <v>58</v>
      </c>
      <c r="D9" s="10" t="s">
        <v>55</v>
      </c>
      <c r="E9" s="10" t="s">
        <v>56</v>
      </c>
      <c r="F9" s="10" t="s">
        <v>57</v>
      </c>
      <c r="G9" s="10"/>
      <c r="H9" s="4"/>
      <c r="I9" s="4">
        <v>1</v>
      </c>
      <c r="J9" s="10" t="s">
        <v>59</v>
      </c>
      <c r="K9" s="10"/>
      <c r="L9" s="8"/>
      <c r="M9" s="8">
        <f t="shared" si="0"/>
        <v>0</v>
      </c>
    </row>
    <row r="10" spans="1:14">
      <c r="A10" s="4">
        <v>9</v>
      </c>
      <c r="B10" s="10" t="s">
        <v>65</v>
      </c>
      <c r="C10" s="10" t="s">
        <v>60</v>
      </c>
      <c r="D10" s="10" t="s">
        <v>55</v>
      </c>
      <c r="E10" s="10"/>
      <c r="F10" s="10" t="s">
        <v>61</v>
      </c>
      <c r="G10" s="10"/>
      <c r="H10" s="4"/>
      <c r="I10" s="4">
        <v>3</v>
      </c>
      <c r="J10" s="10"/>
      <c r="K10" s="10"/>
      <c r="L10" s="8">
        <v>0.59</v>
      </c>
      <c r="M10" s="8">
        <f t="shared" si="0"/>
        <v>1.77</v>
      </c>
    </row>
    <row r="11" spans="1:14">
      <c r="A11" s="4">
        <v>10</v>
      </c>
      <c r="B11" s="10" t="s">
        <v>62</v>
      </c>
      <c r="C11" s="10" t="s">
        <v>63</v>
      </c>
      <c r="D11" s="10"/>
      <c r="E11" s="10"/>
      <c r="F11" s="10"/>
      <c r="G11" s="10"/>
      <c r="H11" s="4"/>
      <c r="I11" s="4">
        <v>1</v>
      </c>
      <c r="J11" s="10"/>
      <c r="K11" s="10"/>
      <c r="L11" s="8">
        <v>2.72</v>
      </c>
      <c r="M11" s="8">
        <f t="shared" si="0"/>
        <v>2.72</v>
      </c>
    </row>
    <row r="12" spans="1:14" ht="56">
      <c r="A12" s="4">
        <v>11</v>
      </c>
      <c r="B12" s="10" t="s">
        <v>64</v>
      </c>
      <c r="C12" s="14" t="s">
        <v>70</v>
      </c>
      <c r="D12" s="10"/>
      <c r="E12" s="10"/>
      <c r="F12" s="10" t="s">
        <v>71</v>
      </c>
      <c r="G12" s="10" t="s">
        <v>66</v>
      </c>
      <c r="H12" s="4" t="s">
        <v>69</v>
      </c>
      <c r="I12" s="4">
        <v>1</v>
      </c>
      <c r="J12" s="10" t="s">
        <v>67</v>
      </c>
      <c r="K12" s="14" t="s">
        <v>68</v>
      </c>
      <c r="L12" s="8">
        <v>3.85</v>
      </c>
      <c r="M12" s="8">
        <f t="shared" si="0"/>
        <v>3.85</v>
      </c>
    </row>
    <row r="13" spans="1:14">
      <c r="A13" s="9"/>
      <c r="B13" s="10"/>
      <c r="C13" s="10"/>
      <c r="D13" s="10"/>
      <c r="E13" s="12"/>
      <c r="F13" s="10"/>
      <c r="G13" s="10"/>
      <c r="H13" s="4"/>
      <c r="I13" s="11"/>
      <c r="J13" s="10"/>
      <c r="K13" s="10"/>
      <c r="L13" s="8"/>
      <c r="M13" s="5">
        <f>SUM(M3:M12)</f>
        <v>12.38</v>
      </c>
      <c r="N13" t="s">
        <v>13</v>
      </c>
    </row>
    <row r="14" spans="1:14">
      <c r="A14" s="9"/>
      <c r="B14" s="10"/>
      <c r="C14" s="10"/>
      <c r="D14" s="10"/>
      <c r="E14" s="12"/>
      <c r="F14" s="10"/>
      <c r="G14" s="10"/>
      <c r="H14" s="4"/>
      <c r="I14" s="11"/>
      <c r="J14" s="10"/>
      <c r="K14" s="10"/>
      <c r="L14" s="8"/>
      <c r="M14" s="8"/>
    </row>
    <row r="15" spans="1:14">
      <c r="A15" s="9"/>
      <c r="B15" s="10"/>
      <c r="C15" s="10"/>
      <c r="D15" s="10"/>
      <c r="E15" s="12"/>
      <c r="F15" s="10"/>
      <c r="G15" s="10"/>
      <c r="H15" s="4"/>
      <c r="I15" s="11"/>
      <c r="J15" s="10"/>
      <c r="K15" s="10"/>
      <c r="L15" s="8"/>
      <c r="M15" s="8"/>
    </row>
    <row r="16" spans="1:14">
      <c r="A16" s="9"/>
      <c r="B16" s="10"/>
      <c r="C16" s="10"/>
      <c r="D16" s="10"/>
      <c r="E16" s="12"/>
      <c r="F16" s="10"/>
      <c r="G16" s="7"/>
      <c r="H16" s="4"/>
      <c r="I16" s="4"/>
      <c r="J16" s="10"/>
      <c r="K16" s="10"/>
      <c r="L16" s="8"/>
      <c r="M16" s="8"/>
    </row>
    <row r="17" spans="1:14">
      <c r="A17" s="9"/>
      <c r="B17" s="10"/>
      <c r="C17" s="10"/>
      <c r="D17" s="10"/>
      <c r="E17" s="12"/>
      <c r="F17" s="10"/>
      <c r="G17" s="7"/>
      <c r="H17" s="4"/>
      <c r="I17" s="11"/>
      <c r="J17" s="10"/>
      <c r="K17" s="10"/>
      <c r="L17" s="8"/>
      <c r="M17" s="8"/>
    </row>
    <row r="18" spans="1:14">
      <c r="A18" s="9"/>
      <c r="B18" s="10"/>
      <c r="C18" s="10"/>
      <c r="D18" s="10"/>
      <c r="E18" s="12"/>
      <c r="F18" s="10"/>
      <c r="G18" s="10"/>
      <c r="H18" s="4"/>
      <c r="I18" s="10"/>
      <c r="J18" s="10"/>
      <c r="K18" s="10"/>
      <c r="L18" s="8"/>
      <c r="M18" s="8"/>
    </row>
    <row r="19" spans="1:14">
      <c r="A19" s="9"/>
      <c r="B19" s="10"/>
      <c r="C19" s="10"/>
      <c r="D19" s="10"/>
      <c r="E19" s="12"/>
      <c r="F19" s="10"/>
      <c r="G19" s="10"/>
      <c r="H19" s="4"/>
      <c r="I19" s="10"/>
      <c r="J19" s="10"/>
      <c r="K19" s="10"/>
      <c r="L19" s="8"/>
      <c r="M19" s="8"/>
    </row>
    <row r="20" spans="1:14">
      <c r="A20" s="9"/>
      <c r="B20" s="10"/>
      <c r="C20" s="10"/>
      <c r="D20" s="10"/>
      <c r="E20" s="12"/>
      <c r="F20" s="10"/>
      <c r="G20" s="14"/>
      <c r="H20" s="4"/>
      <c r="I20" s="10"/>
      <c r="J20" s="10"/>
      <c r="K20" s="10"/>
      <c r="L20" s="8"/>
      <c r="M20" s="8"/>
    </row>
    <row r="21" spans="1:14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8"/>
      <c r="M21" s="8"/>
      <c r="N21" s="3"/>
    </row>
    <row r="22" spans="1:14">
      <c r="M22" s="18"/>
      <c r="N22" s="3"/>
    </row>
    <row r="23" spans="1:14">
      <c r="C23" s="11"/>
      <c r="D23" s="11"/>
      <c r="G23" s="11"/>
      <c r="H23" s="4"/>
      <c r="I23" s="11"/>
      <c r="J23" s="11"/>
      <c r="K23" s="11"/>
      <c r="L23" s="13"/>
    </row>
    <row r="24" spans="1:14">
      <c r="C24" s="11"/>
      <c r="D24" s="11"/>
      <c r="E24" s="11"/>
      <c r="G24" s="11"/>
      <c r="H24" s="4"/>
      <c r="I24" s="11"/>
      <c r="J24" s="11"/>
      <c r="K24" s="11"/>
      <c r="L24" s="13"/>
    </row>
    <row r="25" spans="1:14">
      <c r="C25" s="11"/>
      <c r="D25" s="11"/>
      <c r="G25" s="11"/>
      <c r="H25" s="4"/>
      <c r="I25" s="11"/>
      <c r="J25" s="11"/>
      <c r="K25" s="11"/>
      <c r="L25" s="13"/>
    </row>
    <row r="26" spans="1:14">
      <c r="C26" s="11"/>
      <c r="D26" s="11"/>
      <c r="G26" s="11"/>
      <c r="H26" s="4"/>
      <c r="I26" s="11"/>
      <c r="J26" s="11"/>
      <c r="K26" s="11"/>
      <c r="L26" s="13"/>
    </row>
  </sheetData>
  <mergeCells count="1">
    <mergeCell ref="A1:C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Hoilett</dc:creator>
  <cp:lastModifiedBy>Orlando Hoilett</cp:lastModifiedBy>
  <dcterms:created xsi:type="dcterms:W3CDTF">2015-10-06T19:06:42Z</dcterms:created>
  <dcterms:modified xsi:type="dcterms:W3CDTF">2016-05-19T13:58:23Z</dcterms:modified>
</cp:coreProperties>
</file>