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urorobotics\Desktop\Prj_humble\Humble\"/>
    </mc:Choice>
  </mc:AlternateContent>
  <xr:revisionPtr revIDLastSave="0" documentId="13_ncr:1_{7A6295E7-C9B1-4DC2-A7F4-526371199E62}" xr6:coauthVersionLast="47" xr6:coauthVersionMax="47" xr10:uidLastSave="{00000000-0000-0000-0000-000000000000}"/>
  <bookViews>
    <workbookView minimized="1" xWindow="-26895" yWindow="1905" windowWidth="21600" windowHeight="11385" tabRatio="715" firstSheet="4" activeTab="4" xr2:uid="{CD0C2109-42D8-4CC7-ABF3-B50CBE1C761D}"/>
  </bookViews>
  <sheets>
    <sheet name="AlexNet" sheetId="1" r:id="rId1"/>
    <sheet name="ResNet" sheetId="2" r:id="rId2"/>
    <sheet name="VGG" sheetId="3" r:id="rId3"/>
    <sheet name="Inception" sheetId="4" r:id="rId4"/>
    <sheet name="AlexNetDataSheet" sheetId="5" r:id="rId5"/>
    <sheet name="ResNetDataSheet" sheetId="6" r:id="rId6"/>
    <sheet name="InceptionDataSheet" sheetId="9" r:id="rId7"/>
    <sheet name="VGGDataSheet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L3" i="5"/>
  <c r="L4" i="5"/>
  <c r="L5" i="5"/>
  <c r="L6" i="5"/>
  <c r="L7" i="5"/>
  <c r="L8" i="5"/>
  <c r="L9" i="5"/>
  <c r="L10" i="5"/>
  <c r="L11" i="5"/>
  <c r="L12" i="5"/>
  <c r="O3" i="5"/>
  <c r="O4" i="5"/>
  <c r="O5" i="5"/>
  <c r="O6" i="5"/>
  <c r="O7" i="5"/>
  <c r="O8" i="5"/>
  <c r="O9" i="5"/>
  <c r="O10" i="5"/>
  <c r="O11" i="5"/>
  <c r="O12" i="5"/>
  <c r="R3" i="5"/>
  <c r="R4" i="5"/>
  <c r="R5" i="5"/>
  <c r="R6" i="5"/>
  <c r="R7" i="5"/>
  <c r="R8" i="5"/>
  <c r="R9" i="5"/>
  <c r="R10" i="5"/>
  <c r="R11" i="5"/>
  <c r="R12" i="5"/>
  <c r="U3" i="5"/>
  <c r="U4" i="5"/>
  <c r="U5" i="5"/>
  <c r="U6" i="5"/>
  <c r="U7" i="5"/>
  <c r="U8" i="5"/>
  <c r="U9" i="5"/>
  <c r="U10" i="5"/>
  <c r="U11" i="5"/>
  <c r="U12" i="5"/>
  <c r="C3" i="9"/>
  <c r="C4" i="9"/>
  <c r="C5" i="9"/>
  <c r="C6" i="9"/>
  <c r="C7" i="9"/>
  <c r="C8" i="9"/>
  <c r="C9" i="9"/>
  <c r="C10" i="9"/>
  <c r="C11" i="9"/>
  <c r="C12" i="9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C17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C16" i="7"/>
  <c r="C3" i="7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C18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C3" i="6"/>
  <c r="C4" i="5"/>
  <c r="D4" i="5"/>
  <c r="E4" i="5"/>
  <c r="F4" i="5"/>
  <c r="G4" i="5"/>
  <c r="H4" i="5"/>
  <c r="J4" i="5"/>
  <c r="K4" i="5"/>
  <c r="M4" i="5"/>
  <c r="N4" i="5"/>
  <c r="P4" i="5"/>
  <c r="Q4" i="5"/>
  <c r="S4" i="5"/>
  <c r="T4" i="5"/>
  <c r="V4" i="5"/>
  <c r="W4" i="5"/>
  <c r="C5" i="5"/>
  <c r="D5" i="5"/>
  <c r="E5" i="5"/>
  <c r="F5" i="5"/>
  <c r="G5" i="5"/>
  <c r="H5" i="5"/>
  <c r="J5" i="5"/>
  <c r="K5" i="5"/>
  <c r="M5" i="5"/>
  <c r="N5" i="5"/>
  <c r="P5" i="5"/>
  <c r="Q5" i="5"/>
  <c r="S5" i="5"/>
  <c r="T5" i="5"/>
  <c r="V5" i="5"/>
  <c r="W5" i="5"/>
  <c r="C6" i="5"/>
  <c r="D6" i="5"/>
  <c r="E6" i="5"/>
  <c r="F6" i="5"/>
  <c r="G6" i="5"/>
  <c r="H6" i="5"/>
  <c r="J6" i="5"/>
  <c r="K6" i="5"/>
  <c r="M6" i="5"/>
  <c r="N6" i="5"/>
  <c r="P6" i="5"/>
  <c r="Q6" i="5"/>
  <c r="S6" i="5"/>
  <c r="T6" i="5"/>
  <c r="V6" i="5"/>
  <c r="W6" i="5"/>
  <c r="C7" i="5"/>
  <c r="D7" i="5"/>
  <c r="E7" i="5"/>
  <c r="F7" i="5"/>
  <c r="G7" i="5"/>
  <c r="H7" i="5"/>
  <c r="J7" i="5"/>
  <c r="K7" i="5"/>
  <c r="M7" i="5"/>
  <c r="N7" i="5"/>
  <c r="P7" i="5"/>
  <c r="Q7" i="5"/>
  <c r="S7" i="5"/>
  <c r="T7" i="5"/>
  <c r="V7" i="5"/>
  <c r="W7" i="5"/>
  <c r="C8" i="5"/>
  <c r="D8" i="5"/>
  <c r="E8" i="5"/>
  <c r="F8" i="5"/>
  <c r="G8" i="5"/>
  <c r="H8" i="5"/>
  <c r="J8" i="5"/>
  <c r="K8" i="5"/>
  <c r="M8" i="5"/>
  <c r="N8" i="5"/>
  <c r="P8" i="5"/>
  <c r="Q8" i="5"/>
  <c r="S8" i="5"/>
  <c r="T8" i="5"/>
  <c r="V8" i="5"/>
  <c r="W8" i="5"/>
  <c r="C9" i="5"/>
  <c r="D9" i="5"/>
  <c r="E9" i="5"/>
  <c r="F9" i="5"/>
  <c r="G9" i="5"/>
  <c r="H9" i="5"/>
  <c r="J9" i="5"/>
  <c r="K9" i="5"/>
  <c r="M9" i="5"/>
  <c r="N9" i="5"/>
  <c r="P9" i="5"/>
  <c r="Q9" i="5"/>
  <c r="S9" i="5"/>
  <c r="T9" i="5"/>
  <c r="V9" i="5"/>
  <c r="W9" i="5"/>
  <c r="C10" i="5"/>
  <c r="D10" i="5"/>
  <c r="E10" i="5"/>
  <c r="F10" i="5"/>
  <c r="G10" i="5"/>
  <c r="H10" i="5"/>
  <c r="J10" i="5"/>
  <c r="K10" i="5"/>
  <c r="M10" i="5"/>
  <c r="N10" i="5"/>
  <c r="P10" i="5"/>
  <c r="Q10" i="5"/>
  <c r="S10" i="5"/>
  <c r="T10" i="5"/>
  <c r="V10" i="5"/>
  <c r="W10" i="5"/>
  <c r="C11" i="5"/>
  <c r="D11" i="5"/>
  <c r="E11" i="5"/>
  <c r="F11" i="5"/>
  <c r="G11" i="5"/>
  <c r="H11" i="5"/>
  <c r="J11" i="5"/>
  <c r="K11" i="5"/>
  <c r="M11" i="5"/>
  <c r="N11" i="5"/>
  <c r="P11" i="5"/>
  <c r="Q11" i="5"/>
  <c r="S11" i="5"/>
  <c r="T11" i="5"/>
  <c r="V11" i="5"/>
  <c r="W11" i="5"/>
  <c r="C12" i="5"/>
  <c r="D12" i="5"/>
  <c r="E12" i="5"/>
  <c r="F12" i="5"/>
  <c r="G12" i="5"/>
  <c r="H12" i="5"/>
  <c r="J12" i="5"/>
  <c r="K12" i="5"/>
  <c r="M12" i="5"/>
  <c r="N12" i="5"/>
  <c r="P12" i="5"/>
  <c r="Q12" i="5"/>
  <c r="S12" i="5"/>
  <c r="T12" i="5"/>
  <c r="V12" i="5"/>
  <c r="W12" i="5"/>
  <c r="D3" i="5"/>
  <c r="E3" i="5"/>
  <c r="F3" i="5"/>
  <c r="G3" i="5"/>
  <c r="H3" i="5"/>
  <c r="J3" i="5"/>
  <c r="K3" i="5"/>
  <c r="M3" i="5"/>
  <c r="N3" i="5"/>
  <c r="P3" i="5"/>
  <c r="Q3" i="5"/>
  <c r="S3" i="5"/>
  <c r="T3" i="5"/>
  <c r="V3" i="5"/>
  <c r="W3" i="5"/>
  <c r="C3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C17" i="5"/>
  <c r="H27" i="9" l="1"/>
  <c r="S27" i="9"/>
  <c r="I27" i="9"/>
  <c r="W27" i="9"/>
  <c r="G27" i="9"/>
  <c r="H13" i="9"/>
  <c r="R13" i="9"/>
  <c r="V27" i="9"/>
  <c r="F27" i="9"/>
  <c r="U27" i="9"/>
  <c r="E27" i="9"/>
  <c r="T27" i="9"/>
  <c r="D27" i="9"/>
  <c r="R27" i="9"/>
  <c r="Q27" i="9"/>
  <c r="P27" i="9"/>
  <c r="O27" i="9"/>
  <c r="N27" i="9"/>
  <c r="M27" i="9"/>
  <c r="L27" i="9"/>
  <c r="K27" i="9"/>
  <c r="J27" i="9"/>
  <c r="K13" i="9"/>
  <c r="T13" i="9"/>
  <c r="D13" i="9"/>
  <c r="C27" i="9"/>
  <c r="N13" i="9"/>
  <c r="M13" i="9"/>
  <c r="L13" i="9"/>
  <c r="J13" i="9"/>
  <c r="I13" i="9"/>
  <c r="W13" i="9"/>
  <c r="G13" i="9"/>
  <c r="R28" i="6"/>
  <c r="V13" i="9"/>
  <c r="F13" i="9"/>
  <c r="U13" i="9"/>
  <c r="E13" i="9"/>
  <c r="S13" i="9"/>
  <c r="Q13" i="9"/>
  <c r="P13" i="9"/>
  <c r="O13" i="9"/>
  <c r="T28" i="6"/>
  <c r="D28" i="6"/>
  <c r="S28" i="6"/>
  <c r="Q28" i="6"/>
  <c r="O28" i="6"/>
  <c r="C13" i="9"/>
  <c r="N28" i="6"/>
  <c r="I28" i="6"/>
  <c r="H28" i="6"/>
  <c r="W28" i="6"/>
  <c r="G28" i="6"/>
  <c r="V28" i="6"/>
  <c r="F28" i="6"/>
  <c r="U28" i="6"/>
  <c r="E28" i="6"/>
  <c r="P28" i="6"/>
  <c r="M28" i="6"/>
  <c r="L28" i="6"/>
  <c r="K28" i="6"/>
  <c r="J28" i="6"/>
  <c r="C28" i="6"/>
  <c r="I13" i="6"/>
  <c r="H13" i="6"/>
  <c r="W13" i="6"/>
  <c r="G13" i="6"/>
  <c r="V13" i="6"/>
  <c r="R13" i="6"/>
  <c r="T13" i="6"/>
  <c r="D13" i="6"/>
  <c r="E13" i="6"/>
  <c r="S13" i="6"/>
  <c r="U13" i="6"/>
  <c r="Q13" i="6"/>
  <c r="P13" i="6"/>
  <c r="O13" i="6"/>
  <c r="N13" i="6"/>
  <c r="M13" i="6"/>
  <c r="L13" i="6"/>
  <c r="F13" i="6"/>
  <c r="K13" i="6"/>
  <c r="J13" i="6"/>
  <c r="C13" i="6"/>
  <c r="S27" i="5"/>
  <c r="V27" i="5"/>
  <c r="E27" i="5"/>
  <c r="T27" i="5"/>
  <c r="D27" i="5"/>
  <c r="Q27" i="5"/>
  <c r="P27" i="5"/>
  <c r="N27" i="5"/>
  <c r="M27" i="5"/>
  <c r="L27" i="5"/>
  <c r="K27" i="5"/>
  <c r="R27" i="5"/>
  <c r="J27" i="5"/>
  <c r="O27" i="5"/>
  <c r="H27" i="5"/>
  <c r="I27" i="5"/>
  <c r="W27" i="5"/>
  <c r="G27" i="5"/>
  <c r="F27" i="5"/>
  <c r="U27" i="5"/>
  <c r="C27" i="5"/>
  <c r="V13" i="5"/>
  <c r="Q13" i="5"/>
  <c r="O13" i="5"/>
  <c r="R13" i="5"/>
  <c r="S13" i="5"/>
  <c r="P13" i="5"/>
  <c r="N13" i="5"/>
  <c r="M13" i="5"/>
  <c r="L13" i="5"/>
  <c r="K13" i="5"/>
  <c r="J13" i="5"/>
  <c r="I13" i="5"/>
  <c r="H13" i="5"/>
  <c r="W13" i="5"/>
  <c r="G13" i="5"/>
  <c r="F13" i="5"/>
  <c r="U13" i="5"/>
  <c r="E13" i="5"/>
  <c r="T13" i="5"/>
  <c r="D13" i="5"/>
  <c r="C13" i="5"/>
  <c r="AA24" i="7"/>
  <c r="AB26" i="9"/>
  <c r="AA27" i="9"/>
  <c r="AB22" i="9"/>
  <c r="AB21" i="9"/>
  <c r="Z26" i="9"/>
  <c r="Z21" i="9"/>
  <c r="AA26" i="9"/>
  <c r="AA21" i="9"/>
  <c r="Z27" i="9"/>
  <c r="Z22" i="6"/>
  <c r="AA27" i="6"/>
  <c r="Z22" i="9"/>
  <c r="Z23" i="9"/>
  <c r="AB21" i="7"/>
  <c r="Z26" i="7"/>
  <c r="Z22" i="7"/>
  <c r="AA26" i="7"/>
  <c r="AA22" i="9"/>
  <c r="Z21" i="7"/>
  <c r="AB23" i="9"/>
  <c r="AB27" i="9"/>
  <c r="AA23" i="9"/>
  <c r="AB24" i="9"/>
  <c r="Z24" i="9"/>
  <c r="AB23" i="7"/>
  <c r="AA24" i="9"/>
  <c r="AB25" i="9"/>
  <c r="Z25" i="9"/>
  <c r="AA25" i="9"/>
  <c r="AA21" i="7"/>
  <c r="AB22" i="7"/>
  <c r="AA22" i="7"/>
  <c r="Z23" i="7"/>
  <c r="AA23" i="7"/>
  <c r="AB24" i="7"/>
  <c r="Z24" i="7"/>
  <c r="AB25" i="7"/>
  <c r="AB20" i="7"/>
  <c r="Z25" i="7"/>
  <c r="Z20" i="7"/>
  <c r="AA25" i="7"/>
  <c r="AB22" i="6"/>
  <c r="Z27" i="6"/>
  <c r="AA20" i="7"/>
  <c r="AB26" i="7"/>
  <c r="AA22" i="6"/>
  <c r="AB28" i="6"/>
  <c r="AB23" i="6"/>
  <c r="Z28" i="6"/>
  <c r="AB24" i="6"/>
  <c r="Z23" i="6"/>
  <c r="AA23" i="6"/>
  <c r="Z24" i="6"/>
  <c r="Z25" i="6"/>
  <c r="AA24" i="6"/>
  <c r="AB25" i="6"/>
  <c r="AA25" i="6"/>
  <c r="AB26" i="6"/>
  <c r="Z26" i="6"/>
  <c r="AA26" i="6"/>
  <c r="Z9" i="9"/>
  <c r="AA28" i="6"/>
  <c r="AB27" i="6"/>
  <c r="AB28" i="5"/>
  <c r="AB27" i="5"/>
  <c r="AB26" i="5"/>
  <c r="AB25" i="5"/>
  <c r="AB24" i="5"/>
  <c r="AB23" i="5"/>
  <c r="AB22" i="5"/>
  <c r="AA8" i="9"/>
  <c r="Z10" i="9"/>
  <c r="Z12" i="5"/>
  <c r="AB9" i="7"/>
  <c r="AB7" i="9"/>
  <c r="Z12" i="9"/>
  <c r="AB11" i="7"/>
  <c r="AA10" i="9"/>
  <c r="AB11" i="9"/>
  <c r="Z11" i="9"/>
  <c r="Z6" i="9"/>
  <c r="AA11" i="9"/>
  <c r="AA6" i="9"/>
  <c r="AB12" i="9"/>
  <c r="Z7" i="7"/>
  <c r="AA9" i="9"/>
  <c r="AA7" i="7"/>
  <c r="Z7" i="9"/>
  <c r="AA12" i="9"/>
  <c r="AA7" i="9"/>
  <c r="AB8" i="9"/>
  <c r="Z8" i="9"/>
  <c r="AB9" i="9"/>
  <c r="AB8" i="7"/>
  <c r="Z8" i="7"/>
  <c r="AA8" i="7"/>
  <c r="AB10" i="9"/>
  <c r="Z9" i="7"/>
  <c r="AA9" i="7"/>
  <c r="AB6" i="9"/>
  <c r="AA6" i="6"/>
  <c r="AB12" i="6"/>
  <c r="Z10" i="7"/>
  <c r="AB7" i="6"/>
  <c r="Z12" i="6"/>
  <c r="AA12" i="7"/>
  <c r="AA10" i="7"/>
  <c r="Z11" i="7"/>
  <c r="Z6" i="7"/>
  <c r="AA11" i="7"/>
  <c r="Z8" i="6"/>
  <c r="AA6" i="7"/>
  <c r="AB12" i="7"/>
  <c r="AA8" i="6"/>
  <c r="AB7" i="7"/>
  <c r="Z12" i="7"/>
  <c r="AB9" i="6"/>
  <c r="AA9" i="6"/>
  <c r="Z9" i="6"/>
  <c r="AB10" i="7"/>
  <c r="Z10" i="6"/>
  <c r="AA10" i="6"/>
  <c r="AA12" i="6"/>
  <c r="AB11" i="6"/>
  <c r="AB6" i="7"/>
  <c r="Z11" i="6"/>
  <c r="Z6" i="6"/>
  <c r="AA11" i="6"/>
  <c r="Z7" i="6"/>
  <c r="AA7" i="6"/>
  <c r="AB8" i="6"/>
  <c r="AB10" i="6"/>
  <c r="AA27" i="5"/>
  <c r="AB6" i="6"/>
  <c r="AA28" i="5"/>
  <c r="Z27" i="5"/>
  <c r="Z28" i="5"/>
  <c r="AA11" i="5"/>
  <c r="AB11" i="5"/>
  <c r="AB12" i="5"/>
  <c r="AA12" i="5"/>
  <c r="Z11" i="5"/>
  <c r="AA25" i="5"/>
  <c r="AA26" i="5"/>
  <c r="AA24" i="5"/>
  <c r="AA23" i="5"/>
  <c r="AA22" i="5"/>
  <c r="Z26" i="5"/>
  <c r="Z25" i="5"/>
  <c r="Z24" i="5"/>
  <c r="Z23" i="5"/>
  <c r="Z22" i="5"/>
  <c r="Z10" i="5"/>
  <c r="AB10" i="5"/>
  <c r="AB7" i="5"/>
  <c r="AB9" i="5"/>
  <c r="AB8" i="5"/>
  <c r="AB6" i="5"/>
  <c r="AA10" i="5"/>
  <c r="AA9" i="5"/>
  <c r="AA8" i="5"/>
  <c r="AA7" i="5"/>
  <c r="AA6" i="5"/>
  <c r="Z7" i="5"/>
  <c r="Z8" i="5"/>
  <c r="Z9" i="5"/>
  <c r="Z6" i="5"/>
</calcChain>
</file>

<file path=xl/sharedStrings.xml><?xml version="1.0" encoding="utf-8"?>
<sst xmlns="http://schemas.openxmlformats.org/spreadsheetml/2006/main" count="427" uniqueCount="28">
  <si>
    <t>striping</t>
    <phoneticPr fontId="1" type="noConversion"/>
  </si>
  <si>
    <t>midAng</t>
    <phoneticPr fontId="1" type="noConversion"/>
  </si>
  <si>
    <t>Bi, Tri, Hammer, Rvcurl 분류</t>
    <phoneticPr fontId="1" type="noConversion"/>
  </si>
  <si>
    <t>train_loss</t>
    <phoneticPr fontId="1" type="noConversion"/>
  </si>
  <si>
    <t>AAFT_20</t>
    <phoneticPr fontId="1" type="noConversion"/>
  </si>
  <si>
    <t>AAFT_10</t>
    <phoneticPr fontId="1" type="noConversion"/>
  </si>
  <si>
    <t>AAFT_5</t>
    <phoneticPr fontId="1" type="noConversion"/>
  </si>
  <si>
    <t>AAFT_4</t>
    <phoneticPr fontId="1" type="noConversion"/>
  </si>
  <si>
    <t>AAFT_3</t>
    <phoneticPr fontId="1" type="noConversion"/>
  </si>
  <si>
    <t>AAFT_2</t>
    <phoneticPr fontId="1" type="noConversion"/>
  </si>
  <si>
    <t>AAFT_1</t>
    <phoneticPr fontId="1" type="noConversion"/>
  </si>
  <si>
    <t>Hadamard</t>
    <phoneticPr fontId="1" type="noConversion"/>
  </si>
  <si>
    <t>I_fair</t>
    <phoneticPr fontId="1" type="noConversion"/>
  </si>
  <si>
    <t>I_easy</t>
    <phoneticPr fontId="1" type="noConversion"/>
  </si>
  <si>
    <t>I_chal</t>
    <phoneticPr fontId="1" type="noConversion"/>
  </si>
  <si>
    <t>test_acc</t>
    <phoneticPr fontId="1" type="noConversion"/>
  </si>
  <si>
    <t>AAFT_5</t>
  </si>
  <si>
    <t>AAFT_4</t>
  </si>
  <si>
    <t>AAFT_2</t>
  </si>
  <si>
    <t>AAFT_3</t>
  </si>
  <si>
    <t xml:space="preserve"> </t>
    <phoneticPr fontId="1" type="noConversion"/>
  </si>
  <si>
    <t>AAFT(1)</t>
    <phoneticPr fontId="1" type="noConversion"/>
  </si>
  <si>
    <t>AAFT(2)</t>
    <phoneticPr fontId="1" type="noConversion"/>
  </si>
  <si>
    <t>AAFT(3)</t>
    <phoneticPr fontId="1" type="noConversion"/>
  </si>
  <si>
    <t>AAFT(4)</t>
    <phoneticPr fontId="1" type="noConversion"/>
  </si>
  <si>
    <t>AAFT(5)</t>
    <phoneticPr fontId="1" type="noConversion"/>
  </si>
  <si>
    <t>AAFT(10)</t>
    <phoneticPr fontId="1" type="noConversion"/>
  </si>
  <si>
    <t>AAFT(20)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</si>
</sst>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Courier New"/>
      <family val="3"/>
    </font>
    <font>
      <sz val="10"/>
      <color rgb="FF000000"/>
      <name val="Courier New"/>
      <family val="3"/>
    </font>
    <font>
      <sz val="11"/>
      <color rgb="FF303F9F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11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 wrapText="1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AlexNetDataSheet!$Z$5</c:f>
              <c:strCache>
                <c:ptCount val="1"/>
                <c:pt idx="0">
                  <c:v>I_easy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AlexNetDataSheet!$Y$6:$Y$12</c:f>
              <c:strCache>
                <c:ptCount val="7"/>
                <c:pt idx="0">
                  <c:v>AAFT_1</c:v>
                </c:pt>
                <c:pt idx="1">
                  <c:v>AAFT_2</c:v>
                </c:pt>
                <c:pt idx="2">
                  <c:v>AAFT_3</c:v>
                </c:pt>
                <c:pt idx="3">
                  <c:v>AAFT_4</c:v>
                </c:pt>
                <c:pt idx="4">
                  <c:v>AAFT_5</c:v>
                </c:pt>
                <c:pt idx="5">
                  <c:v>AAFT_10</c:v>
                </c:pt>
                <c:pt idx="6">
                  <c:v>AAFT_20</c:v>
                </c:pt>
              </c:strCache>
            </c:strRef>
          </c:cat>
          <c:val>
            <c:numRef>
              <c:f>AlexNetDataSheet!$Z$6:$Z$12</c:f>
              <c:numCache>
                <c:formatCode>General</c:formatCode>
                <c:ptCount val="7"/>
                <c:pt idx="0">
                  <c:v>1.3715922832488971</c:v>
                </c:pt>
                <c:pt idx="1">
                  <c:v>1.0605020046234099</c:v>
                </c:pt>
                <c:pt idx="2">
                  <c:v>0.83535947501659302</c:v>
                </c:pt>
                <c:pt idx="3">
                  <c:v>0.52379970196634418</c:v>
                </c:pt>
                <c:pt idx="4">
                  <c:v>1.2961297389119848E-2</c:v>
                </c:pt>
                <c:pt idx="5">
                  <c:v>4.2993145063519407E-3</c:v>
                </c:pt>
                <c:pt idx="6">
                  <c:v>1.2250664737075536E-2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4-40FB-AC0D-D347AE9C890C}"/>
            </c:ext>
          </c:extLst>
        </c:ser>
        <c:ser>
          <c:idx val="1"/>
          <c:order val="1"/>
          <c:tx>
            <c:strRef>
              <c:f>AlexNetDataSheet!$AA$5</c:f>
              <c:strCache>
                <c:ptCount val="1"/>
                <c:pt idx="0">
                  <c:v>I_fair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AlexNetDataSheet!$Y$6:$Y$12</c:f>
              <c:strCache>
                <c:ptCount val="7"/>
                <c:pt idx="0">
                  <c:v>AAFT_1</c:v>
                </c:pt>
                <c:pt idx="1">
                  <c:v>AAFT_2</c:v>
                </c:pt>
                <c:pt idx="2">
                  <c:v>AAFT_3</c:v>
                </c:pt>
                <c:pt idx="3">
                  <c:v>AAFT_4</c:v>
                </c:pt>
                <c:pt idx="4">
                  <c:v>AAFT_5</c:v>
                </c:pt>
                <c:pt idx="5">
                  <c:v>AAFT_10</c:v>
                </c:pt>
                <c:pt idx="6">
                  <c:v>AAFT_20</c:v>
                </c:pt>
              </c:strCache>
            </c:strRef>
          </c:cat>
          <c:val>
            <c:numRef>
              <c:f>AlexNetDataSheet!$AA$6:$AA$12</c:f>
              <c:numCache>
                <c:formatCode>General</c:formatCode>
                <c:ptCount val="7"/>
                <c:pt idx="0">
                  <c:v>1.355084431171413</c:v>
                </c:pt>
                <c:pt idx="1">
                  <c:v>1.1171276092529272</c:v>
                </c:pt>
                <c:pt idx="2">
                  <c:v>0.81191414594650158</c:v>
                </c:pt>
                <c:pt idx="3">
                  <c:v>0.57157169356942117</c:v>
                </c:pt>
                <c:pt idx="4">
                  <c:v>1.9803722342476203E-2</c:v>
                </c:pt>
                <c:pt idx="5">
                  <c:v>7.3958467331249153E-2</c:v>
                </c:pt>
                <c:pt idx="6">
                  <c:v>1.0166914039291422E-2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4-40FB-AC0D-D347AE9C890C}"/>
            </c:ext>
          </c:extLst>
        </c:ser>
        <c:ser>
          <c:idx val="2"/>
          <c:order val="2"/>
          <c:tx>
            <c:strRef>
              <c:f>AlexNetDataSheet!$AB$5</c:f>
              <c:strCache>
                <c:ptCount val="1"/>
                <c:pt idx="0">
                  <c:v>I_chal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AlexNetDataSheet!$Y$6:$Y$12</c:f>
              <c:strCache>
                <c:ptCount val="7"/>
                <c:pt idx="0">
                  <c:v>AAFT_1</c:v>
                </c:pt>
                <c:pt idx="1">
                  <c:v>AAFT_2</c:v>
                </c:pt>
                <c:pt idx="2">
                  <c:v>AAFT_3</c:v>
                </c:pt>
                <c:pt idx="3">
                  <c:v>AAFT_4</c:v>
                </c:pt>
                <c:pt idx="4">
                  <c:v>AAFT_5</c:v>
                </c:pt>
                <c:pt idx="5">
                  <c:v>AAFT_10</c:v>
                </c:pt>
                <c:pt idx="6">
                  <c:v>AAFT_20</c:v>
                </c:pt>
              </c:strCache>
            </c:strRef>
          </c:cat>
          <c:val>
            <c:numRef>
              <c:f>AlexNetDataSheet!$AB$6:$AB$12</c:f>
              <c:numCache>
                <c:formatCode>General</c:formatCode>
                <c:ptCount val="7"/>
                <c:pt idx="0">
                  <c:v>1.3628343224525401</c:v>
                </c:pt>
                <c:pt idx="1">
                  <c:v>1.2605964124202687</c:v>
                </c:pt>
                <c:pt idx="2">
                  <c:v>0.56716729700565294</c:v>
                </c:pt>
                <c:pt idx="3">
                  <c:v>0.39171014893799827</c:v>
                </c:pt>
                <c:pt idx="4">
                  <c:v>8.4544216329231703E-2</c:v>
                </c:pt>
                <c:pt idx="5">
                  <c:v>7.2081110742874405E-2</c:v>
                </c:pt>
                <c:pt idx="6">
                  <c:v>3.1454434420447756E-2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4-40FB-AC0D-D347AE9C8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7247488"/>
        <c:axId val="1227244576"/>
      </c:barChart>
      <c:catAx>
        <c:axId val="122724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7244576"/>
        <c:crosses val="autoZero"/>
        <c:auto val="1"/>
        <c:lblAlgn val="ctr"/>
        <c:lblOffset val="100"/>
        <c:noMultiLvlLbl val="0"/>
      </c:catAx>
      <c:valAx>
        <c:axId val="122724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724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VGGDataSheet!$Z$5</c:f>
              <c:strCache>
                <c:ptCount val="1"/>
                <c:pt idx="0">
                  <c:v>I_easy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VGGDataSheet!$Y$6:$Y$12</c:f>
              <c:strCache>
                <c:ptCount val="7"/>
                <c:pt idx="0">
                  <c:v>AAFT_1</c:v>
                </c:pt>
                <c:pt idx="1">
                  <c:v>AAFT_2</c:v>
                </c:pt>
                <c:pt idx="2">
                  <c:v>AAFT_3</c:v>
                </c:pt>
                <c:pt idx="3">
                  <c:v>AAFT_4</c:v>
                </c:pt>
                <c:pt idx="4">
                  <c:v>AAFT_5</c:v>
                </c:pt>
                <c:pt idx="5">
                  <c:v>AAFT_10</c:v>
                </c:pt>
                <c:pt idx="6">
                  <c:v>AAFT_20</c:v>
                </c:pt>
              </c:strCache>
            </c:strRef>
          </c:cat>
          <c:val>
            <c:numRef>
              <c:f>VGGDataSheet!$Z$6:$Z$12</c:f>
              <c:numCache>
                <c:formatCode>General</c:formatCode>
                <c:ptCount val="7"/>
                <c:pt idx="0">
                  <c:v>1.3311764836311291</c:v>
                </c:pt>
                <c:pt idx="1">
                  <c:v>1.2159305751323657</c:v>
                </c:pt>
                <c:pt idx="2">
                  <c:v>0.91225227713584844</c:v>
                </c:pt>
                <c:pt idx="3">
                  <c:v>1.0028561055660234</c:v>
                </c:pt>
                <c:pt idx="4">
                  <c:v>0.70727301836013745</c:v>
                </c:pt>
                <c:pt idx="5">
                  <c:v>0.14309302419424025</c:v>
                </c:pt>
                <c:pt idx="6">
                  <c:v>0.18027013018727275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9-4C47-A6B6-DF9C8FE10B0B}"/>
            </c:ext>
          </c:extLst>
        </c:ser>
        <c:ser>
          <c:idx val="1"/>
          <c:order val="1"/>
          <c:tx>
            <c:strRef>
              <c:f>VGGDataSheet!$AA$5</c:f>
              <c:strCache>
                <c:ptCount val="1"/>
                <c:pt idx="0">
                  <c:v>I_fair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VGGDataSheet!$Y$6:$Y$12</c:f>
              <c:strCache>
                <c:ptCount val="7"/>
                <c:pt idx="0">
                  <c:v>AAFT_1</c:v>
                </c:pt>
                <c:pt idx="1">
                  <c:v>AAFT_2</c:v>
                </c:pt>
                <c:pt idx="2">
                  <c:v>AAFT_3</c:v>
                </c:pt>
                <c:pt idx="3">
                  <c:v>AAFT_4</c:v>
                </c:pt>
                <c:pt idx="4">
                  <c:v>AAFT_5</c:v>
                </c:pt>
                <c:pt idx="5">
                  <c:v>AAFT_10</c:v>
                </c:pt>
                <c:pt idx="6">
                  <c:v>AAFT_20</c:v>
                </c:pt>
              </c:strCache>
            </c:strRef>
          </c:cat>
          <c:val>
            <c:numRef>
              <c:f>VGGDataSheet!$AA$6:$AA$12</c:f>
              <c:numCache>
                <c:formatCode>General</c:formatCode>
                <c:ptCount val="7"/>
                <c:pt idx="0">
                  <c:v>1.37818380594253</c:v>
                </c:pt>
                <c:pt idx="1">
                  <c:v>1.2048509180545774</c:v>
                </c:pt>
                <c:pt idx="2">
                  <c:v>0.8859637081623063</c:v>
                </c:pt>
                <c:pt idx="3">
                  <c:v>0.93538196682929775</c:v>
                </c:pt>
                <c:pt idx="4">
                  <c:v>0.76413205862045197</c:v>
                </c:pt>
                <c:pt idx="5">
                  <c:v>0.28707143068313551</c:v>
                </c:pt>
                <c:pt idx="6">
                  <c:v>0.15511446967720949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79-4C47-A6B6-DF9C8FE10B0B}"/>
            </c:ext>
          </c:extLst>
        </c:ser>
        <c:ser>
          <c:idx val="2"/>
          <c:order val="2"/>
          <c:tx>
            <c:strRef>
              <c:f>VGGDataSheet!$AB$5</c:f>
              <c:strCache>
                <c:ptCount val="1"/>
                <c:pt idx="0">
                  <c:v>I_chal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VGGDataSheet!$Y$6:$Y$12</c:f>
              <c:strCache>
                <c:ptCount val="7"/>
                <c:pt idx="0">
                  <c:v>AAFT_1</c:v>
                </c:pt>
                <c:pt idx="1">
                  <c:v>AAFT_2</c:v>
                </c:pt>
                <c:pt idx="2">
                  <c:v>AAFT_3</c:v>
                </c:pt>
                <c:pt idx="3">
                  <c:v>AAFT_4</c:v>
                </c:pt>
                <c:pt idx="4">
                  <c:v>AAFT_5</c:v>
                </c:pt>
                <c:pt idx="5">
                  <c:v>AAFT_10</c:v>
                </c:pt>
                <c:pt idx="6">
                  <c:v>AAFT_20</c:v>
                </c:pt>
              </c:strCache>
            </c:strRef>
          </c:cat>
          <c:val>
            <c:numRef>
              <c:f>VGGDataSheet!$AB$6:$AB$12</c:f>
              <c:numCache>
                <c:formatCode>General</c:formatCode>
                <c:ptCount val="7"/>
                <c:pt idx="0">
                  <c:v>1.3813044548034621</c:v>
                </c:pt>
                <c:pt idx="1">
                  <c:v>1.303406524658199</c:v>
                </c:pt>
                <c:pt idx="2">
                  <c:v>0.85122338533401432</c:v>
                </c:pt>
                <c:pt idx="3">
                  <c:v>0.83036745786666777</c:v>
                </c:pt>
                <c:pt idx="4">
                  <c:v>0.77801799178123443</c:v>
                </c:pt>
                <c:pt idx="5">
                  <c:v>0.56638922691345162</c:v>
                </c:pt>
                <c:pt idx="6">
                  <c:v>0.22121154963970149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79-4C47-A6B6-DF9C8FE10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9189616"/>
        <c:axId val="1259187952"/>
      </c:barChart>
      <c:catAx>
        <c:axId val="125918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9187952"/>
        <c:crosses val="autoZero"/>
        <c:auto val="1"/>
        <c:lblAlgn val="ctr"/>
        <c:lblOffset val="100"/>
        <c:noMultiLvlLbl val="0"/>
      </c:catAx>
      <c:valAx>
        <c:axId val="125918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918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VGG-19</a:t>
            </a:r>
          </a:p>
        </c:rich>
      </c:tx>
      <c:layout>
        <c:manualLayout>
          <c:xMode val="edge"/>
          <c:yMode val="edge"/>
          <c:x val="0.10267727167689149"/>
          <c:y val="9.14798120141885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2854535367013357E-2"/>
          <c:y val="7.4658091201290813E-2"/>
          <c:w val="0.88739208543074777"/>
          <c:h val="0.660004433929646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VGGDataSheet!$Z$19</c:f>
              <c:strCache>
                <c:ptCount val="1"/>
                <c:pt idx="0">
                  <c:v>I_easy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VGGDataSheet!$Y$20:$Y$26</c:f>
              <c:strCache>
                <c:ptCount val="7"/>
                <c:pt idx="0">
                  <c:v>AAFT(1)</c:v>
                </c:pt>
                <c:pt idx="1">
                  <c:v>AAFT(2)</c:v>
                </c:pt>
                <c:pt idx="2">
                  <c:v>AAFT(3)</c:v>
                </c:pt>
                <c:pt idx="3">
                  <c:v>AAFT(4)</c:v>
                </c:pt>
                <c:pt idx="4">
                  <c:v>AAFT(5)</c:v>
                </c:pt>
                <c:pt idx="5">
                  <c:v>AAFT(10)</c:v>
                </c:pt>
                <c:pt idx="6">
                  <c:v>AAFT(20)</c:v>
                </c:pt>
              </c:strCache>
            </c:strRef>
          </c:cat>
          <c:val>
            <c:numRef>
              <c:f>VGGDataSheet!$Z$20:$Z$26</c:f>
              <c:numCache>
                <c:formatCode>General</c:formatCode>
                <c:ptCount val="7"/>
                <c:pt idx="0">
                  <c:v>0.40000000596046392</c:v>
                </c:pt>
                <c:pt idx="1">
                  <c:v>0.50520833134651133</c:v>
                </c:pt>
                <c:pt idx="2">
                  <c:v>0.53888888955116243</c:v>
                </c:pt>
                <c:pt idx="3">
                  <c:v>0.53906250298023195</c:v>
                </c:pt>
                <c:pt idx="4">
                  <c:v>0.63541666269302355</c:v>
                </c:pt>
                <c:pt idx="5">
                  <c:v>0.92166665792465174</c:v>
                </c:pt>
                <c:pt idx="6">
                  <c:v>0.90395833849906881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1-4089-BD58-8079045E887D}"/>
            </c:ext>
          </c:extLst>
        </c:ser>
        <c:ser>
          <c:idx val="1"/>
          <c:order val="1"/>
          <c:tx>
            <c:strRef>
              <c:f>VGGDataSheet!$AA$19</c:f>
              <c:strCache>
                <c:ptCount val="1"/>
                <c:pt idx="0">
                  <c:v>I_fair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VGGDataSheet!$Y$20:$Y$26</c:f>
              <c:strCache>
                <c:ptCount val="7"/>
                <c:pt idx="0">
                  <c:v>AAFT(1)</c:v>
                </c:pt>
                <c:pt idx="1">
                  <c:v>AAFT(2)</c:v>
                </c:pt>
                <c:pt idx="2">
                  <c:v>AAFT(3)</c:v>
                </c:pt>
                <c:pt idx="3">
                  <c:v>AAFT(4)</c:v>
                </c:pt>
                <c:pt idx="4">
                  <c:v>AAFT(5)</c:v>
                </c:pt>
                <c:pt idx="5">
                  <c:v>AAFT(10)</c:v>
                </c:pt>
                <c:pt idx="6">
                  <c:v>AAFT(20)</c:v>
                </c:pt>
              </c:strCache>
            </c:strRef>
          </c:cat>
          <c:val>
            <c:numRef>
              <c:f>VGGDataSheet!$AA$20:$AA$26</c:f>
              <c:numCache>
                <c:formatCode>General</c:formatCode>
                <c:ptCount val="7"/>
                <c:pt idx="0">
                  <c:v>0.50208333730697607</c:v>
                </c:pt>
                <c:pt idx="1">
                  <c:v>0.51145833730697599</c:v>
                </c:pt>
                <c:pt idx="2">
                  <c:v>0.52777777314186058</c:v>
                </c:pt>
                <c:pt idx="3">
                  <c:v>0.53541666865348803</c:v>
                </c:pt>
                <c:pt idx="4">
                  <c:v>0.6504166722297664</c:v>
                </c:pt>
                <c:pt idx="5">
                  <c:v>0.84479166865348765</c:v>
                </c:pt>
                <c:pt idx="6">
                  <c:v>0.92333333492279013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21-4089-BD58-8079045E887D}"/>
            </c:ext>
          </c:extLst>
        </c:ser>
        <c:ser>
          <c:idx val="2"/>
          <c:order val="2"/>
          <c:tx>
            <c:strRef>
              <c:f>VGGDataSheet!$AB$19</c:f>
              <c:strCache>
                <c:ptCount val="1"/>
                <c:pt idx="0">
                  <c:v>I_chal</c:v>
                </c:pt>
              </c:strCache>
            </c:strRef>
          </c:tx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VGGDataSheet!$Y$20:$Y$26</c:f>
              <c:strCache>
                <c:ptCount val="7"/>
                <c:pt idx="0">
                  <c:v>AAFT(1)</c:v>
                </c:pt>
                <c:pt idx="1">
                  <c:v>AAFT(2)</c:v>
                </c:pt>
                <c:pt idx="2">
                  <c:v>AAFT(3)</c:v>
                </c:pt>
                <c:pt idx="3">
                  <c:v>AAFT(4)</c:v>
                </c:pt>
                <c:pt idx="4">
                  <c:v>AAFT(5)</c:v>
                </c:pt>
                <c:pt idx="5">
                  <c:v>AAFT(10)</c:v>
                </c:pt>
                <c:pt idx="6">
                  <c:v>AAFT(20)</c:v>
                </c:pt>
              </c:strCache>
            </c:strRef>
          </c:cat>
          <c:val>
            <c:numRef>
              <c:f>VGGDataSheet!$AB$20:$AB$26</c:f>
              <c:numCache>
                <c:formatCode>General</c:formatCode>
                <c:ptCount val="7"/>
                <c:pt idx="0">
                  <c:v>0.55624999999999969</c:v>
                </c:pt>
                <c:pt idx="1">
                  <c:v>0.51979166567325552</c:v>
                </c:pt>
                <c:pt idx="2">
                  <c:v>0.53124999999999967</c:v>
                </c:pt>
                <c:pt idx="3">
                  <c:v>0.55260416269302337</c:v>
                </c:pt>
                <c:pt idx="4">
                  <c:v>0.59124999046325644</c:v>
                </c:pt>
                <c:pt idx="5">
                  <c:v>0.73291665911674464</c:v>
                </c:pt>
                <c:pt idx="6">
                  <c:v>0.91093749999999962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21-4089-BD58-8079045E8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06290064"/>
        <c:axId val="1011268288"/>
      </c:barChart>
      <c:catAx>
        <c:axId val="12062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1268288"/>
        <c:crosses val="autoZero"/>
        <c:auto val="1"/>
        <c:lblAlgn val="ctr"/>
        <c:lblOffset val="100"/>
        <c:noMultiLvlLbl val="0"/>
      </c:catAx>
      <c:valAx>
        <c:axId val="10112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62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AlexNet</a:t>
            </a:r>
            <a:endParaRPr lang="ko-KR" sz="1800" b="1"/>
          </a:p>
        </c:rich>
      </c:tx>
      <c:layout>
        <c:manualLayout>
          <c:xMode val="edge"/>
          <c:yMode val="edge"/>
          <c:x val="0.11958835814783943"/>
          <c:y val="8.61764295415992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9.0406340974483052E-2"/>
          <c:y val="8.2578963610596259E-2"/>
          <c:w val="0.87712839766854345"/>
          <c:h val="0.656759057055864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AlexNetDataSheet!$Z$21</c:f>
              <c:strCache>
                <c:ptCount val="1"/>
                <c:pt idx="0">
                  <c:v>I_easy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AlexNetDataSheet!$Y$22:$Y$28</c:f>
              <c:strCache>
                <c:ptCount val="7"/>
                <c:pt idx="0">
                  <c:v>AAFT(1)</c:v>
                </c:pt>
                <c:pt idx="1">
                  <c:v>AAFT(2)</c:v>
                </c:pt>
                <c:pt idx="2">
                  <c:v>AAFT(3)</c:v>
                </c:pt>
                <c:pt idx="3">
                  <c:v>AAFT(4)</c:v>
                </c:pt>
                <c:pt idx="4">
                  <c:v>AAFT(5)</c:v>
                </c:pt>
                <c:pt idx="5">
                  <c:v>AAFT(10)</c:v>
                </c:pt>
                <c:pt idx="6">
                  <c:v>AAFT(20)</c:v>
                </c:pt>
              </c:strCache>
            </c:strRef>
          </c:cat>
          <c:val>
            <c:numRef>
              <c:f>AlexNetDataSheet!$Z$22:$Z$28</c:f>
              <c:numCache>
                <c:formatCode>General</c:formatCode>
                <c:ptCount val="7"/>
                <c:pt idx="0">
                  <c:v>0.43333333134651186</c:v>
                </c:pt>
                <c:pt idx="1">
                  <c:v>0.61458333134651144</c:v>
                </c:pt>
                <c:pt idx="2">
                  <c:v>0.67777777910232484</c:v>
                </c:pt>
                <c:pt idx="3">
                  <c:v>0.7999999999999996</c:v>
                </c:pt>
                <c:pt idx="4">
                  <c:v>0.95249998569488492</c:v>
                </c:pt>
                <c:pt idx="5">
                  <c:v>0.98166666626930199</c:v>
                </c:pt>
                <c:pt idx="6">
                  <c:v>0.96270833611488305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0-4758-98AE-7FAFF84EB9B3}"/>
            </c:ext>
          </c:extLst>
        </c:ser>
        <c:ser>
          <c:idx val="1"/>
          <c:order val="1"/>
          <c:tx>
            <c:strRef>
              <c:f>AlexNetDataSheet!$AA$21</c:f>
              <c:strCache>
                <c:ptCount val="1"/>
                <c:pt idx="0">
                  <c:v>I_fair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AlexNetDataSheet!$Y$22:$Y$28</c:f>
              <c:strCache>
                <c:ptCount val="7"/>
                <c:pt idx="0">
                  <c:v>AAFT(1)</c:v>
                </c:pt>
                <c:pt idx="1">
                  <c:v>AAFT(2)</c:v>
                </c:pt>
                <c:pt idx="2">
                  <c:v>AAFT(3)</c:v>
                </c:pt>
                <c:pt idx="3">
                  <c:v>AAFT(4)</c:v>
                </c:pt>
                <c:pt idx="4">
                  <c:v>AAFT(5)</c:v>
                </c:pt>
                <c:pt idx="5">
                  <c:v>AAFT(10)</c:v>
                </c:pt>
                <c:pt idx="6">
                  <c:v>AAFT(20)</c:v>
                </c:pt>
              </c:strCache>
            </c:strRef>
          </c:cat>
          <c:val>
            <c:numRef>
              <c:f>AlexNetDataSheet!$AA$22:$AA$28</c:f>
              <c:numCache>
                <c:formatCode>General</c:formatCode>
                <c:ptCount val="7"/>
                <c:pt idx="0">
                  <c:v>0.31666666567325591</c:v>
                </c:pt>
                <c:pt idx="1">
                  <c:v>0.62395833730697592</c:v>
                </c:pt>
                <c:pt idx="2">
                  <c:v>0.68749999999999956</c:v>
                </c:pt>
                <c:pt idx="3">
                  <c:v>0.75000000596046412</c:v>
                </c:pt>
                <c:pt idx="4">
                  <c:v>0.93625000119209267</c:v>
                </c:pt>
                <c:pt idx="5">
                  <c:v>0.91791667342185934</c:v>
                </c:pt>
                <c:pt idx="6">
                  <c:v>0.96656250357627838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0-4758-98AE-7FAFF84EB9B3}"/>
            </c:ext>
          </c:extLst>
        </c:ser>
        <c:ser>
          <c:idx val="2"/>
          <c:order val="2"/>
          <c:tx>
            <c:strRef>
              <c:f>AlexNetDataSheet!$AB$21</c:f>
              <c:strCache>
                <c:ptCount val="1"/>
                <c:pt idx="0">
                  <c:v>I_chal</c:v>
                </c:pt>
              </c:strCache>
            </c:strRef>
          </c:tx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AlexNetDataSheet!$Y$22:$Y$28</c:f>
              <c:strCache>
                <c:ptCount val="7"/>
                <c:pt idx="0">
                  <c:v>AAFT(1)</c:v>
                </c:pt>
                <c:pt idx="1">
                  <c:v>AAFT(2)</c:v>
                </c:pt>
                <c:pt idx="2">
                  <c:v>AAFT(3)</c:v>
                </c:pt>
                <c:pt idx="3">
                  <c:v>AAFT(4)</c:v>
                </c:pt>
                <c:pt idx="4">
                  <c:v>AAFT(5)</c:v>
                </c:pt>
                <c:pt idx="5">
                  <c:v>AAFT(10)</c:v>
                </c:pt>
                <c:pt idx="6">
                  <c:v>AAFT(20)</c:v>
                </c:pt>
              </c:strCache>
            </c:strRef>
          </c:cat>
          <c:val>
            <c:numRef>
              <c:f>AlexNetDataSheet!$AB$22:$AB$28</c:f>
              <c:numCache>
                <c:formatCode>General</c:formatCode>
                <c:ptCount val="7"/>
                <c:pt idx="0">
                  <c:v>0.34791666865348814</c:v>
                </c:pt>
                <c:pt idx="1">
                  <c:v>0.48437500298023195</c:v>
                </c:pt>
                <c:pt idx="2">
                  <c:v>0.67777776718139626</c:v>
                </c:pt>
                <c:pt idx="3">
                  <c:v>0.81927083730697592</c:v>
                </c:pt>
                <c:pt idx="4">
                  <c:v>0.92333332896232567</c:v>
                </c:pt>
                <c:pt idx="5">
                  <c:v>0.93354167342185934</c:v>
                </c:pt>
                <c:pt idx="6">
                  <c:v>0.96687500476837118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0-4758-98AE-7FAFF84EB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26265296"/>
        <c:axId val="1226265712"/>
      </c:barChart>
      <c:catAx>
        <c:axId val="122626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6265712"/>
        <c:crosses val="autoZero"/>
        <c:auto val="1"/>
        <c:lblAlgn val="ctr"/>
        <c:lblOffset val="100"/>
        <c:noMultiLvlLbl val="0"/>
      </c:catAx>
      <c:valAx>
        <c:axId val="1226265712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6265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Inception-V4</a:t>
            </a:r>
            <a:endParaRPr lang="ko-KR" sz="1800" b="1"/>
          </a:p>
        </c:rich>
      </c:tx>
      <c:layout>
        <c:manualLayout>
          <c:xMode val="edge"/>
          <c:yMode val="edge"/>
          <c:x val="9.1611571006367173E-2"/>
          <c:y val="4.77528183771896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2071032843476152E-2"/>
          <c:y val="4.1545369773092658E-2"/>
          <c:w val="0.88845694669446085"/>
          <c:h val="0.681440238371374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InceptionDataSheet!$Z$20</c:f>
              <c:strCache>
                <c:ptCount val="1"/>
                <c:pt idx="0">
                  <c:v>I_easy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InceptionDataSheet!$Y$21:$Y$27</c:f>
              <c:strCache>
                <c:ptCount val="7"/>
                <c:pt idx="0">
                  <c:v>AAFT(1)</c:v>
                </c:pt>
                <c:pt idx="1">
                  <c:v>AAFT(2)</c:v>
                </c:pt>
                <c:pt idx="2">
                  <c:v>AAFT(3)</c:v>
                </c:pt>
                <c:pt idx="3">
                  <c:v>AAFT(4)</c:v>
                </c:pt>
                <c:pt idx="4">
                  <c:v>AAFT(5)</c:v>
                </c:pt>
                <c:pt idx="5">
                  <c:v>AAFT(10)</c:v>
                </c:pt>
                <c:pt idx="6">
                  <c:v>AAFT(20)</c:v>
                </c:pt>
              </c:strCache>
            </c:strRef>
          </c:cat>
          <c:val>
            <c:numRef>
              <c:f>InceptionDataSheet!$Z$21:$Z$27</c:f>
              <c:numCache>
                <c:formatCode>General</c:formatCode>
                <c:ptCount val="7"/>
                <c:pt idx="0">
                  <c:v>0.25666667073965038</c:v>
                </c:pt>
                <c:pt idx="1">
                  <c:v>0.32604166567325554</c:v>
                </c:pt>
                <c:pt idx="2">
                  <c:v>0.58194443285465203</c:v>
                </c:pt>
                <c:pt idx="3">
                  <c:v>0.68645833730697581</c:v>
                </c:pt>
                <c:pt idx="4">
                  <c:v>0.82874999642372094</c:v>
                </c:pt>
                <c:pt idx="5">
                  <c:v>0.93083333373069732</c:v>
                </c:pt>
                <c:pt idx="6">
                  <c:v>0.92617083253860455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F-4728-AF88-E7C64F7595AB}"/>
            </c:ext>
          </c:extLst>
        </c:ser>
        <c:ser>
          <c:idx val="1"/>
          <c:order val="1"/>
          <c:tx>
            <c:strRef>
              <c:f>InceptionDataSheet!$AA$20</c:f>
              <c:strCache>
                <c:ptCount val="1"/>
                <c:pt idx="0">
                  <c:v>I_fair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InceptionDataSheet!$Y$21:$Y$27</c:f>
              <c:strCache>
                <c:ptCount val="7"/>
                <c:pt idx="0">
                  <c:v>AAFT(1)</c:v>
                </c:pt>
                <c:pt idx="1">
                  <c:v>AAFT(2)</c:v>
                </c:pt>
                <c:pt idx="2">
                  <c:v>AAFT(3)</c:v>
                </c:pt>
                <c:pt idx="3">
                  <c:v>AAFT(4)</c:v>
                </c:pt>
                <c:pt idx="4">
                  <c:v>AAFT(5)</c:v>
                </c:pt>
                <c:pt idx="5">
                  <c:v>AAFT(10)</c:v>
                </c:pt>
                <c:pt idx="6">
                  <c:v>AAFT(20)</c:v>
                </c:pt>
              </c:strCache>
            </c:strRef>
          </c:cat>
          <c:val>
            <c:numRef>
              <c:f>InceptionDataSheet!$AA$21:$AA$27</c:f>
              <c:numCache>
                <c:formatCode>General</c:formatCode>
                <c:ptCount val="7"/>
                <c:pt idx="0">
                  <c:v>0.25416666567325591</c:v>
                </c:pt>
                <c:pt idx="1">
                  <c:v>0.33124999850988363</c:v>
                </c:pt>
                <c:pt idx="2">
                  <c:v>0.60625000298023191</c:v>
                </c:pt>
                <c:pt idx="3">
                  <c:v>0.70572916269302355</c:v>
                </c:pt>
                <c:pt idx="4">
                  <c:v>0.86708334088325467</c:v>
                </c:pt>
                <c:pt idx="5">
                  <c:v>0.88062499761581403</c:v>
                </c:pt>
                <c:pt idx="6">
                  <c:v>0.93770834207534759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7F-4728-AF88-E7C64F7595AB}"/>
            </c:ext>
          </c:extLst>
        </c:ser>
        <c:ser>
          <c:idx val="2"/>
          <c:order val="2"/>
          <c:tx>
            <c:strRef>
              <c:f>InceptionDataSheet!$AB$20</c:f>
              <c:strCache>
                <c:ptCount val="1"/>
                <c:pt idx="0">
                  <c:v>I_chal</c:v>
                </c:pt>
              </c:strCache>
            </c:strRef>
          </c:tx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InceptionDataSheet!$Y$21:$Y$27</c:f>
              <c:strCache>
                <c:ptCount val="7"/>
                <c:pt idx="0">
                  <c:v>AAFT(1)</c:v>
                </c:pt>
                <c:pt idx="1">
                  <c:v>AAFT(2)</c:v>
                </c:pt>
                <c:pt idx="2">
                  <c:v>AAFT(3)</c:v>
                </c:pt>
                <c:pt idx="3">
                  <c:v>AAFT(4)</c:v>
                </c:pt>
                <c:pt idx="4">
                  <c:v>AAFT(5)</c:v>
                </c:pt>
                <c:pt idx="5">
                  <c:v>AAFT(10)</c:v>
                </c:pt>
                <c:pt idx="6">
                  <c:v>AAFT(20)</c:v>
                </c:pt>
              </c:strCache>
            </c:strRef>
          </c:cat>
          <c:val>
            <c:numRef>
              <c:f>InceptionDataSheet!$AB$21:$AB$27</c:f>
              <c:numCache>
                <c:formatCode>General</c:formatCode>
                <c:ptCount val="7"/>
                <c:pt idx="0">
                  <c:v>0.2729166656732559</c:v>
                </c:pt>
                <c:pt idx="1">
                  <c:v>0.4395833313465114</c:v>
                </c:pt>
                <c:pt idx="2">
                  <c:v>0.49097222089767439</c:v>
                </c:pt>
                <c:pt idx="3">
                  <c:v>0.7619791686534878</c:v>
                </c:pt>
                <c:pt idx="4">
                  <c:v>0.8537500023841853</c:v>
                </c:pt>
                <c:pt idx="5">
                  <c:v>0.91395833492279022</c:v>
                </c:pt>
                <c:pt idx="6">
                  <c:v>0.9572916686534878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7F-4728-AF88-E7C64F759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99504608"/>
        <c:axId val="1258983472"/>
      </c:barChart>
      <c:catAx>
        <c:axId val="11995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8983472"/>
        <c:crosses val="autoZero"/>
        <c:auto val="1"/>
        <c:lblAlgn val="ctr"/>
        <c:lblOffset val="100"/>
        <c:noMultiLvlLbl val="0"/>
      </c:catAx>
      <c:valAx>
        <c:axId val="1258983472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950460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VGG-19</a:t>
            </a:r>
          </a:p>
        </c:rich>
      </c:tx>
      <c:layout>
        <c:manualLayout>
          <c:xMode val="edge"/>
          <c:yMode val="edge"/>
          <c:x val="0.10267727167689149"/>
          <c:y val="9.14798120141885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2854535367013357E-2"/>
          <c:y val="7.4658091201290813E-2"/>
          <c:w val="0.88739208543074777"/>
          <c:h val="0.660004433929646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VGGDataSheet!$Z$19</c:f>
              <c:strCache>
                <c:ptCount val="1"/>
                <c:pt idx="0">
                  <c:v>I_easy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VGGDataSheet!$Y$20:$Y$26</c:f>
              <c:strCache>
                <c:ptCount val="7"/>
                <c:pt idx="0">
                  <c:v>AAFT(1)</c:v>
                </c:pt>
                <c:pt idx="1">
                  <c:v>AAFT(2)</c:v>
                </c:pt>
                <c:pt idx="2">
                  <c:v>AAFT(3)</c:v>
                </c:pt>
                <c:pt idx="3">
                  <c:v>AAFT(4)</c:v>
                </c:pt>
                <c:pt idx="4">
                  <c:v>AAFT(5)</c:v>
                </c:pt>
                <c:pt idx="5">
                  <c:v>AAFT(10)</c:v>
                </c:pt>
                <c:pt idx="6">
                  <c:v>AAFT(20)</c:v>
                </c:pt>
              </c:strCache>
            </c:strRef>
          </c:cat>
          <c:val>
            <c:numRef>
              <c:f>VGGDataSheet!$Z$20:$Z$26</c:f>
              <c:numCache>
                <c:formatCode>General</c:formatCode>
                <c:ptCount val="7"/>
                <c:pt idx="0">
                  <c:v>0.40000000596046392</c:v>
                </c:pt>
                <c:pt idx="1">
                  <c:v>0.50520833134651133</c:v>
                </c:pt>
                <c:pt idx="2">
                  <c:v>0.53888888955116243</c:v>
                </c:pt>
                <c:pt idx="3">
                  <c:v>0.53906250298023195</c:v>
                </c:pt>
                <c:pt idx="4">
                  <c:v>0.63541666269302355</c:v>
                </c:pt>
                <c:pt idx="5">
                  <c:v>0.92166665792465174</c:v>
                </c:pt>
                <c:pt idx="6">
                  <c:v>0.90395833849906881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F-4BF2-94E2-E3708605BCB1}"/>
            </c:ext>
          </c:extLst>
        </c:ser>
        <c:ser>
          <c:idx val="1"/>
          <c:order val="1"/>
          <c:tx>
            <c:strRef>
              <c:f>VGGDataSheet!$AA$19</c:f>
              <c:strCache>
                <c:ptCount val="1"/>
                <c:pt idx="0">
                  <c:v>I_fair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VGGDataSheet!$Y$20:$Y$26</c:f>
              <c:strCache>
                <c:ptCount val="7"/>
                <c:pt idx="0">
                  <c:v>AAFT(1)</c:v>
                </c:pt>
                <c:pt idx="1">
                  <c:v>AAFT(2)</c:v>
                </c:pt>
                <c:pt idx="2">
                  <c:v>AAFT(3)</c:v>
                </c:pt>
                <c:pt idx="3">
                  <c:v>AAFT(4)</c:v>
                </c:pt>
                <c:pt idx="4">
                  <c:v>AAFT(5)</c:v>
                </c:pt>
                <c:pt idx="5">
                  <c:v>AAFT(10)</c:v>
                </c:pt>
                <c:pt idx="6">
                  <c:v>AAFT(20)</c:v>
                </c:pt>
              </c:strCache>
            </c:strRef>
          </c:cat>
          <c:val>
            <c:numRef>
              <c:f>VGGDataSheet!$AA$20:$AA$26</c:f>
              <c:numCache>
                <c:formatCode>General</c:formatCode>
                <c:ptCount val="7"/>
                <c:pt idx="0">
                  <c:v>0.50208333730697607</c:v>
                </c:pt>
                <c:pt idx="1">
                  <c:v>0.51145833730697599</c:v>
                </c:pt>
                <c:pt idx="2">
                  <c:v>0.52777777314186058</c:v>
                </c:pt>
                <c:pt idx="3">
                  <c:v>0.53541666865348803</c:v>
                </c:pt>
                <c:pt idx="4">
                  <c:v>0.6504166722297664</c:v>
                </c:pt>
                <c:pt idx="5">
                  <c:v>0.84479166865348765</c:v>
                </c:pt>
                <c:pt idx="6">
                  <c:v>0.92333333492279013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F-4BF2-94E2-E3708605BCB1}"/>
            </c:ext>
          </c:extLst>
        </c:ser>
        <c:ser>
          <c:idx val="2"/>
          <c:order val="2"/>
          <c:tx>
            <c:strRef>
              <c:f>VGGDataSheet!$AB$19</c:f>
              <c:strCache>
                <c:ptCount val="1"/>
                <c:pt idx="0">
                  <c:v>I_chal</c:v>
                </c:pt>
              </c:strCache>
            </c:strRef>
          </c:tx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VGGDataSheet!$Y$20:$Y$26</c:f>
              <c:strCache>
                <c:ptCount val="7"/>
                <c:pt idx="0">
                  <c:v>AAFT(1)</c:v>
                </c:pt>
                <c:pt idx="1">
                  <c:v>AAFT(2)</c:v>
                </c:pt>
                <c:pt idx="2">
                  <c:v>AAFT(3)</c:v>
                </c:pt>
                <c:pt idx="3">
                  <c:v>AAFT(4)</c:v>
                </c:pt>
                <c:pt idx="4">
                  <c:v>AAFT(5)</c:v>
                </c:pt>
                <c:pt idx="5">
                  <c:v>AAFT(10)</c:v>
                </c:pt>
                <c:pt idx="6">
                  <c:v>AAFT(20)</c:v>
                </c:pt>
              </c:strCache>
            </c:strRef>
          </c:cat>
          <c:val>
            <c:numRef>
              <c:f>VGGDataSheet!$AB$20:$AB$26</c:f>
              <c:numCache>
                <c:formatCode>General</c:formatCode>
                <c:ptCount val="7"/>
                <c:pt idx="0">
                  <c:v>0.55624999999999969</c:v>
                </c:pt>
                <c:pt idx="1">
                  <c:v>0.51979166567325552</c:v>
                </c:pt>
                <c:pt idx="2">
                  <c:v>0.53124999999999967</c:v>
                </c:pt>
                <c:pt idx="3">
                  <c:v>0.55260416269302337</c:v>
                </c:pt>
                <c:pt idx="4">
                  <c:v>0.59124999046325644</c:v>
                </c:pt>
                <c:pt idx="5">
                  <c:v>0.73291665911674464</c:v>
                </c:pt>
                <c:pt idx="6">
                  <c:v>0.91093749999999962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3F-4BF2-94E2-E3708605B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06290064"/>
        <c:axId val="1011268288"/>
      </c:barChart>
      <c:catAx>
        <c:axId val="12062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1268288"/>
        <c:crosses val="autoZero"/>
        <c:auto val="1"/>
        <c:lblAlgn val="ctr"/>
        <c:lblOffset val="100"/>
        <c:noMultiLvlLbl val="0"/>
      </c:catAx>
      <c:valAx>
        <c:axId val="1011268288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629006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ResNet50</a:t>
            </a:r>
            <a:endParaRPr lang="ko-KR" sz="1800" b="1"/>
          </a:p>
        </c:rich>
      </c:tx>
      <c:layout>
        <c:manualLayout>
          <c:xMode val="edge"/>
          <c:yMode val="edge"/>
          <c:x val="0.10074773265029839"/>
          <c:y val="6.6797632102836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9996270821631461E-2"/>
          <c:y val="6.4237494510233986E-2"/>
          <c:w val="0.87768572557503843"/>
          <c:h val="0.645142400805078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ResNetDataSheet!$Z$21</c:f>
              <c:strCache>
                <c:ptCount val="1"/>
                <c:pt idx="0">
                  <c:v>I_easy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7E7-4D1C-ADB3-6F944F06DDDD}"/>
              </c:ext>
            </c:extLst>
          </c:dPt>
          <c:cat>
            <c:strRef>
              <c:f>ResNetDataSheet!$Y$22:$Y$28</c:f>
              <c:strCache>
                <c:ptCount val="7"/>
                <c:pt idx="0">
                  <c:v>AAFT(1)</c:v>
                </c:pt>
                <c:pt idx="1">
                  <c:v>AAFT(2)</c:v>
                </c:pt>
                <c:pt idx="2">
                  <c:v>AAFT(3)</c:v>
                </c:pt>
                <c:pt idx="3">
                  <c:v>AAFT(4)</c:v>
                </c:pt>
                <c:pt idx="4">
                  <c:v>AAFT(5)</c:v>
                </c:pt>
                <c:pt idx="5">
                  <c:v>AAFT(10)</c:v>
                </c:pt>
                <c:pt idx="6">
                  <c:v>AAFT(20)</c:v>
                </c:pt>
              </c:strCache>
            </c:strRef>
          </c:cat>
          <c:val>
            <c:numRef>
              <c:f>ResNetDataSheet!$Z$22:$Z$28</c:f>
              <c:numCache>
                <c:formatCode>General</c:formatCode>
                <c:ptCount val="7"/>
                <c:pt idx="0">
                  <c:v>0.20000000298023196</c:v>
                </c:pt>
                <c:pt idx="1">
                  <c:v>0.25</c:v>
                </c:pt>
                <c:pt idx="2">
                  <c:v>0.40347222685813861</c:v>
                </c:pt>
                <c:pt idx="3">
                  <c:v>0.62760416567325561</c:v>
                </c:pt>
                <c:pt idx="4">
                  <c:v>0.88625000715255697</c:v>
                </c:pt>
                <c:pt idx="5">
                  <c:v>0.97145832777023278</c:v>
                </c:pt>
                <c:pt idx="6">
                  <c:v>0.96385416388511624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E7-4D1C-ADB3-6F944F06DDDD}"/>
            </c:ext>
          </c:extLst>
        </c:ser>
        <c:ser>
          <c:idx val="1"/>
          <c:order val="1"/>
          <c:tx>
            <c:strRef>
              <c:f>ResNetDataSheet!$AA$21</c:f>
              <c:strCache>
                <c:ptCount val="1"/>
                <c:pt idx="0">
                  <c:v>I_fair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ResNetDataSheet!$Y$22:$Y$28</c:f>
              <c:strCache>
                <c:ptCount val="7"/>
                <c:pt idx="0">
                  <c:v>AAFT(1)</c:v>
                </c:pt>
                <c:pt idx="1">
                  <c:v>AAFT(2)</c:v>
                </c:pt>
                <c:pt idx="2">
                  <c:v>AAFT(3)</c:v>
                </c:pt>
                <c:pt idx="3">
                  <c:v>AAFT(4)</c:v>
                </c:pt>
                <c:pt idx="4">
                  <c:v>AAFT(5)</c:v>
                </c:pt>
                <c:pt idx="5">
                  <c:v>AAFT(10)</c:v>
                </c:pt>
                <c:pt idx="6">
                  <c:v>AAFT(20)</c:v>
                </c:pt>
              </c:strCache>
            </c:strRef>
          </c:cat>
          <c:val>
            <c:numRef>
              <c:f>ResNetDataSheet!$AA$22:$AA$28</c:f>
              <c:numCache>
                <c:formatCode>General</c:formatCode>
                <c:ptCount val="7"/>
                <c:pt idx="0">
                  <c:v>0.25</c:v>
                </c:pt>
                <c:pt idx="1">
                  <c:v>0.27708333134651181</c:v>
                </c:pt>
                <c:pt idx="2">
                  <c:v>0.50138888955116234</c:v>
                </c:pt>
                <c:pt idx="3">
                  <c:v>0.64895833432674377</c:v>
                </c:pt>
                <c:pt idx="4">
                  <c:v>0.84874998927116363</c:v>
                </c:pt>
                <c:pt idx="5">
                  <c:v>0.91770833577489819</c:v>
                </c:pt>
                <c:pt idx="6">
                  <c:v>0.96656250357627838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E7-4D1C-ADB3-6F944F06DDDD}"/>
            </c:ext>
          </c:extLst>
        </c:ser>
        <c:ser>
          <c:idx val="2"/>
          <c:order val="2"/>
          <c:tx>
            <c:strRef>
              <c:f>ResNetDataSheet!$AB$21</c:f>
              <c:strCache>
                <c:ptCount val="1"/>
                <c:pt idx="0">
                  <c:v>I_chal</c:v>
                </c:pt>
              </c:strCache>
            </c:strRef>
          </c:tx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ResNetDataSheet!$Y$22:$Y$28</c:f>
              <c:strCache>
                <c:ptCount val="7"/>
                <c:pt idx="0">
                  <c:v>AAFT(1)</c:v>
                </c:pt>
                <c:pt idx="1">
                  <c:v>AAFT(2)</c:v>
                </c:pt>
                <c:pt idx="2">
                  <c:v>AAFT(3)</c:v>
                </c:pt>
                <c:pt idx="3">
                  <c:v>AAFT(4)</c:v>
                </c:pt>
                <c:pt idx="4">
                  <c:v>AAFT(5)</c:v>
                </c:pt>
                <c:pt idx="5">
                  <c:v>AAFT(10)</c:v>
                </c:pt>
                <c:pt idx="6">
                  <c:v>AAFT(20)</c:v>
                </c:pt>
              </c:strCache>
            </c:strRef>
          </c:cat>
          <c:val>
            <c:numRef>
              <c:f>ResNetDataSheet!$AB$22:$AB$28</c:f>
              <c:numCache>
                <c:formatCode>General</c:formatCode>
                <c:ptCount val="7"/>
                <c:pt idx="0">
                  <c:v>0.25</c:v>
                </c:pt>
                <c:pt idx="1">
                  <c:v>0.26875000298023199</c:v>
                </c:pt>
                <c:pt idx="2">
                  <c:v>0.43472222089767421</c:v>
                </c:pt>
                <c:pt idx="3">
                  <c:v>0.58906249999999982</c:v>
                </c:pt>
                <c:pt idx="4">
                  <c:v>0.81041666269302315</c:v>
                </c:pt>
                <c:pt idx="5">
                  <c:v>0.89062499999999967</c:v>
                </c:pt>
                <c:pt idx="6">
                  <c:v>0.94625000357627853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E7-4D1C-ADB3-6F944F06D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21098496"/>
        <c:axId val="1121096416"/>
      </c:barChart>
      <c:catAx>
        <c:axId val="11210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21096416"/>
        <c:crosses val="autoZero"/>
        <c:auto val="1"/>
        <c:lblAlgn val="ctr"/>
        <c:lblOffset val="100"/>
        <c:noMultiLvlLbl val="0"/>
      </c:catAx>
      <c:valAx>
        <c:axId val="1121096416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210984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ResNetDataSheet!$Z$5</c:f>
              <c:strCache>
                <c:ptCount val="1"/>
                <c:pt idx="0">
                  <c:v>I_easy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ResNetDataSheet!$Y$6:$Y$12</c:f>
              <c:strCache>
                <c:ptCount val="7"/>
                <c:pt idx="0">
                  <c:v>AAFT_1</c:v>
                </c:pt>
                <c:pt idx="1">
                  <c:v>AAFT_2</c:v>
                </c:pt>
                <c:pt idx="2">
                  <c:v>AAFT_3</c:v>
                </c:pt>
                <c:pt idx="3">
                  <c:v>AAFT_4</c:v>
                </c:pt>
                <c:pt idx="4">
                  <c:v>AAFT_5</c:v>
                </c:pt>
                <c:pt idx="5">
                  <c:v>AAFT_10</c:v>
                </c:pt>
                <c:pt idx="6">
                  <c:v>AAFT_20</c:v>
                </c:pt>
              </c:strCache>
            </c:strRef>
          </c:cat>
          <c:val>
            <c:numRef>
              <c:f>ResNetDataSheet!$Z$6:$Z$12</c:f>
              <c:numCache>
                <c:formatCode>General</c:formatCode>
                <c:ptCount val="7"/>
                <c:pt idx="0">
                  <c:v>3.2832187891006415</c:v>
                </c:pt>
                <c:pt idx="1">
                  <c:v>4.6308276891708333</c:v>
                </c:pt>
                <c:pt idx="2">
                  <c:v>2.6828660607337911</c:v>
                </c:pt>
                <c:pt idx="3">
                  <c:v>1.6418727666139579</c:v>
                </c:pt>
                <c:pt idx="4">
                  <c:v>0.21366523355245576</c:v>
                </c:pt>
                <c:pt idx="5">
                  <c:v>1.0697314492426795E-2</c:v>
                </c:pt>
                <c:pt idx="6">
                  <c:v>2.6609117421321521E-2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8-40E8-9B69-7507192CA949}"/>
            </c:ext>
          </c:extLst>
        </c:ser>
        <c:ser>
          <c:idx val="1"/>
          <c:order val="1"/>
          <c:tx>
            <c:strRef>
              <c:f>ResNetDataSheet!$AA$5</c:f>
              <c:strCache>
                <c:ptCount val="1"/>
                <c:pt idx="0">
                  <c:v>I_fair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ResNetDataSheet!$Y$6:$Y$12</c:f>
              <c:strCache>
                <c:ptCount val="7"/>
                <c:pt idx="0">
                  <c:v>AAFT_1</c:v>
                </c:pt>
                <c:pt idx="1">
                  <c:v>AAFT_2</c:v>
                </c:pt>
                <c:pt idx="2">
                  <c:v>AAFT_3</c:v>
                </c:pt>
                <c:pt idx="3">
                  <c:v>AAFT_4</c:v>
                </c:pt>
                <c:pt idx="4">
                  <c:v>AAFT_5</c:v>
                </c:pt>
                <c:pt idx="5">
                  <c:v>AAFT_10</c:v>
                </c:pt>
                <c:pt idx="6">
                  <c:v>AAFT_20</c:v>
                </c:pt>
              </c:strCache>
            </c:strRef>
          </c:cat>
          <c:val>
            <c:numRef>
              <c:f>ResNetDataSheet!$AA$6:$AA$12</c:f>
              <c:numCache>
                <c:formatCode>General</c:formatCode>
                <c:ptCount val="7"/>
                <c:pt idx="0">
                  <c:v>2.5693262457847541</c:v>
                </c:pt>
                <c:pt idx="1">
                  <c:v>4.3235262393951386</c:v>
                </c:pt>
                <c:pt idx="2">
                  <c:v>2.2022117912769281</c:v>
                </c:pt>
                <c:pt idx="3">
                  <c:v>2.7578483443707191</c:v>
                </c:pt>
                <c:pt idx="4">
                  <c:v>0.3588787466287609</c:v>
                </c:pt>
                <c:pt idx="5">
                  <c:v>5.8960223337635273E-2</c:v>
                </c:pt>
                <c:pt idx="6">
                  <c:v>2.724688248708838E-2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08-40E8-9B69-7507192CA949}"/>
            </c:ext>
          </c:extLst>
        </c:ser>
        <c:ser>
          <c:idx val="2"/>
          <c:order val="2"/>
          <c:tx>
            <c:strRef>
              <c:f>ResNetDataSheet!$AB$5</c:f>
              <c:strCache>
                <c:ptCount val="1"/>
                <c:pt idx="0">
                  <c:v>I_chal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ResNetDataSheet!$Y$6:$Y$12</c:f>
              <c:strCache>
                <c:ptCount val="7"/>
                <c:pt idx="0">
                  <c:v>AAFT_1</c:v>
                </c:pt>
                <c:pt idx="1">
                  <c:v>AAFT_2</c:v>
                </c:pt>
                <c:pt idx="2">
                  <c:v>AAFT_3</c:v>
                </c:pt>
                <c:pt idx="3">
                  <c:v>AAFT_4</c:v>
                </c:pt>
                <c:pt idx="4">
                  <c:v>AAFT_5</c:v>
                </c:pt>
                <c:pt idx="5">
                  <c:v>AAFT_10</c:v>
                </c:pt>
                <c:pt idx="6">
                  <c:v>AAFT_20</c:v>
                </c:pt>
              </c:strCache>
            </c:strRef>
          </c:cat>
          <c:val>
            <c:numRef>
              <c:f>ResNetDataSheet!$AB$6:$AB$12</c:f>
              <c:numCache>
                <c:formatCode>General</c:formatCode>
                <c:ptCount val="7"/>
                <c:pt idx="0">
                  <c:v>2.9676934719085648</c:v>
                </c:pt>
                <c:pt idx="1">
                  <c:v>3.786613368988033</c:v>
                </c:pt>
                <c:pt idx="2">
                  <c:v>2.1282752871513333</c:v>
                </c:pt>
                <c:pt idx="3">
                  <c:v>2.8418642774224181</c:v>
                </c:pt>
                <c:pt idx="4">
                  <c:v>0.55831959918141316</c:v>
                </c:pt>
                <c:pt idx="5">
                  <c:v>0.12754115443676678</c:v>
                </c:pt>
                <c:pt idx="6">
                  <c:v>0.11020720582455382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08-40E8-9B69-7507192C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8979312"/>
        <c:axId val="1258979728"/>
      </c:barChart>
      <c:catAx>
        <c:axId val="125897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8979728"/>
        <c:crosses val="autoZero"/>
        <c:auto val="1"/>
        <c:lblAlgn val="ctr"/>
        <c:lblOffset val="100"/>
        <c:noMultiLvlLbl val="0"/>
      </c:catAx>
      <c:valAx>
        <c:axId val="125897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897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ResNet50</a:t>
            </a:r>
            <a:endParaRPr lang="ko-KR" sz="1800" b="1"/>
          </a:p>
        </c:rich>
      </c:tx>
      <c:layout>
        <c:manualLayout>
          <c:xMode val="edge"/>
          <c:yMode val="edge"/>
          <c:x val="0.10074773265029839"/>
          <c:y val="6.6797632102836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9996270821631461E-2"/>
          <c:y val="6.4237494510233986E-2"/>
          <c:w val="0.87768572557503843"/>
          <c:h val="0.645142400805078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ResNetDataSheet!$Z$21</c:f>
              <c:strCache>
                <c:ptCount val="1"/>
                <c:pt idx="0">
                  <c:v>I_easy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0CD-46B2-8414-E515084A4BBE}"/>
              </c:ext>
            </c:extLst>
          </c:dPt>
          <c:cat>
            <c:strRef>
              <c:f>ResNetDataSheet!$Y$22:$Y$28</c:f>
              <c:strCache>
                <c:ptCount val="7"/>
                <c:pt idx="0">
                  <c:v>AAFT(1)</c:v>
                </c:pt>
                <c:pt idx="1">
                  <c:v>AAFT(2)</c:v>
                </c:pt>
                <c:pt idx="2">
                  <c:v>AAFT(3)</c:v>
                </c:pt>
                <c:pt idx="3">
                  <c:v>AAFT(4)</c:v>
                </c:pt>
                <c:pt idx="4">
                  <c:v>AAFT(5)</c:v>
                </c:pt>
                <c:pt idx="5">
                  <c:v>AAFT(10)</c:v>
                </c:pt>
                <c:pt idx="6">
                  <c:v>AAFT(20)</c:v>
                </c:pt>
              </c:strCache>
            </c:strRef>
          </c:cat>
          <c:val>
            <c:numRef>
              <c:f>ResNetDataSheet!$Z$22:$Z$28</c:f>
              <c:numCache>
                <c:formatCode>General</c:formatCode>
                <c:ptCount val="7"/>
                <c:pt idx="0">
                  <c:v>0.20000000298023196</c:v>
                </c:pt>
                <c:pt idx="1">
                  <c:v>0.25</c:v>
                </c:pt>
                <c:pt idx="2">
                  <c:v>0.40347222685813861</c:v>
                </c:pt>
                <c:pt idx="3">
                  <c:v>0.62760416567325561</c:v>
                </c:pt>
                <c:pt idx="4">
                  <c:v>0.88625000715255697</c:v>
                </c:pt>
                <c:pt idx="5">
                  <c:v>0.97145832777023278</c:v>
                </c:pt>
                <c:pt idx="6">
                  <c:v>0.96385416388511624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E-4861-B0F0-46535E92A76E}"/>
            </c:ext>
          </c:extLst>
        </c:ser>
        <c:ser>
          <c:idx val="1"/>
          <c:order val="1"/>
          <c:tx>
            <c:strRef>
              <c:f>ResNetDataSheet!$AA$21</c:f>
              <c:strCache>
                <c:ptCount val="1"/>
                <c:pt idx="0">
                  <c:v>I_fair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ResNetDataSheet!$Y$22:$Y$28</c:f>
              <c:strCache>
                <c:ptCount val="7"/>
                <c:pt idx="0">
                  <c:v>AAFT(1)</c:v>
                </c:pt>
                <c:pt idx="1">
                  <c:v>AAFT(2)</c:v>
                </c:pt>
                <c:pt idx="2">
                  <c:v>AAFT(3)</c:v>
                </c:pt>
                <c:pt idx="3">
                  <c:v>AAFT(4)</c:v>
                </c:pt>
                <c:pt idx="4">
                  <c:v>AAFT(5)</c:v>
                </c:pt>
                <c:pt idx="5">
                  <c:v>AAFT(10)</c:v>
                </c:pt>
                <c:pt idx="6">
                  <c:v>AAFT(20)</c:v>
                </c:pt>
              </c:strCache>
            </c:strRef>
          </c:cat>
          <c:val>
            <c:numRef>
              <c:f>ResNetDataSheet!$AA$22:$AA$28</c:f>
              <c:numCache>
                <c:formatCode>General</c:formatCode>
                <c:ptCount val="7"/>
                <c:pt idx="0">
                  <c:v>0.25</c:v>
                </c:pt>
                <c:pt idx="1">
                  <c:v>0.27708333134651181</c:v>
                </c:pt>
                <c:pt idx="2">
                  <c:v>0.50138888955116234</c:v>
                </c:pt>
                <c:pt idx="3">
                  <c:v>0.64895833432674377</c:v>
                </c:pt>
                <c:pt idx="4">
                  <c:v>0.84874998927116363</c:v>
                </c:pt>
                <c:pt idx="5">
                  <c:v>0.91770833577489819</c:v>
                </c:pt>
                <c:pt idx="6">
                  <c:v>0.96656250357627838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1E-4861-B0F0-46535E92A76E}"/>
            </c:ext>
          </c:extLst>
        </c:ser>
        <c:ser>
          <c:idx val="2"/>
          <c:order val="2"/>
          <c:tx>
            <c:strRef>
              <c:f>ResNetDataSheet!$AB$21</c:f>
              <c:strCache>
                <c:ptCount val="1"/>
                <c:pt idx="0">
                  <c:v>I_chal</c:v>
                </c:pt>
              </c:strCache>
            </c:strRef>
          </c:tx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ResNetDataSheet!$Y$22:$Y$28</c:f>
              <c:strCache>
                <c:ptCount val="7"/>
                <c:pt idx="0">
                  <c:v>AAFT(1)</c:v>
                </c:pt>
                <c:pt idx="1">
                  <c:v>AAFT(2)</c:v>
                </c:pt>
                <c:pt idx="2">
                  <c:v>AAFT(3)</c:v>
                </c:pt>
                <c:pt idx="3">
                  <c:v>AAFT(4)</c:v>
                </c:pt>
                <c:pt idx="4">
                  <c:v>AAFT(5)</c:v>
                </c:pt>
                <c:pt idx="5">
                  <c:v>AAFT(10)</c:v>
                </c:pt>
                <c:pt idx="6">
                  <c:v>AAFT(20)</c:v>
                </c:pt>
              </c:strCache>
            </c:strRef>
          </c:cat>
          <c:val>
            <c:numRef>
              <c:f>ResNetDataSheet!$AB$22:$AB$28</c:f>
              <c:numCache>
                <c:formatCode>General</c:formatCode>
                <c:ptCount val="7"/>
                <c:pt idx="0">
                  <c:v>0.25</c:v>
                </c:pt>
                <c:pt idx="1">
                  <c:v>0.26875000298023199</c:v>
                </c:pt>
                <c:pt idx="2">
                  <c:v>0.43472222089767421</c:v>
                </c:pt>
                <c:pt idx="3">
                  <c:v>0.58906249999999982</c:v>
                </c:pt>
                <c:pt idx="4">
                  <c:v>0.81041666269302315</c:v>
                </c:pt>
                <c:pt idx="5">
                  <c:v>0.89062499999999967</c:v>
                </c:pt>
                <c:pt idx="6">
                  <c:v>0.94625000357627853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1E-4861-B0F0-46535E92A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21098496"/>
        <c:axId val="1121096416"/>
      </c:barChart>
      <c:catAx>
        <c:axId val="11210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21096416"/>
        <c:crosses val="autoZero"/>
        <c:auto val="1"/>
        <c:lblAlgn val="ctr"/>
        <c:lblOffset val="100"/>
        <c:noMultiLvlLbl val="0"/>
      </c:catAx>
      <c:valAx>
        <c:axId val="11210964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2109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InceptionDataSheet!$Z$5</c:f>
              <c:strCache>
                <c:ptCount val="1"/>
                <c:pt idx="0">
                  <c:v>I_easy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InceptionDataSheet!$Y$6:$Y$12</c:f>
              <c:strCache>
                <c:ptCount val="7"/>
                <c:pt idx="0">
                  <c:v>AAFT_1</c:v>
                </c:pt>
                <c:pt idx="1">
                  <c:v>AAFT_2</c:v>
                </c:pt>
                <c:pt idx="2">
                  <c:v>AAFT_3</c:v>
                </c:pt>
                <c:pt idx="3">
                  <c:v>AAFT_4</c:v>
                </c:pt>
                <c:pt idx="4">
                  <c:v>AAFT_5</c:v>
                </c:pt>
                <c:pt idx="5">
                  <c:v>AAFT_10</c:v>
                </c:pt>
                <c:pt idx="6">
                  <c:v>AAFT_20</c:v>
                </c:pt>
              </c:strCache>
            </c:strRef>
          </c:cat>
          <c:val>
            <c:numRef>
              <c:f>InceptionDataSheet!$Z$6:$Z$12</c:f>
              <c:numCache>
                <c:formatCode>General</c:formatCode>
                <c:ptCount val="7"/>
                <c:pt idx="0">
                  <c:v>61.145426940917901</c:v>
                </c:pt>
                <c:pt idx="1">
                  <c:v>13.275343048572505</c:v>
                </c:pt>
                <c:pt idx="2">
                  <c:v>7.3819476097822134</c:v>
                </c:pt>
                <c:pt idx="3">
                  <c:v>0.96623673737048821</c:v>
                </c:pt>
                <c:pt idx="4">
                  <c:v>0.37092242240905721</c:v>
                </c:pt>
                <c:pt idx="5">
                  <c:v>0.10194717971608022</c:v>
                </c:pt>
                <c:pt idx="6">
                  <c:v>0.23200867651402851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7-44C0-81EC-7BDAF25CDC7F}"/>
            </c:ext>
          </c:extLst>
        </c:ser>
        <c:ser>
          <c:idx val="1"/>
          <c:order val="1"/>
          <c:tx>
            <c:strRef>
              <c:f>InceptionDataSheet!$AA$5</c:f>
              <c:strCache>
                <c:ptCount val="1"/>
                <c:pt idx="0">
                  <c:v>I_fair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InceptionDataSheet!$Y$6:$Y$12</c:f>
              <c:strCache>
                <c:ptCount val="7"/>
                <c:pt idx="0">
                  <c:v>AAFT_1</c:v>
                </c:pt>
                <c:pt idx="1">
                  <c:v>AAFT_2</c:v>
                </c:pt>
                <c:pt idx="2">
                  <c:v>AAFT_3</c:v>
                </c:pt>
                <c:pt idx="3">
                  <c:v>AAFT_4</c:v>
                </c:pt>
                <c:pt idx="4">
                  <c:v>AAFT_5</c:v>
                </c:pt>
                <c:pt idx="5">
                  <c:v>AAFT_10</c:v>
                </c:pt>
                <c:pt idx="6">
                  <c:v>AAFT_20</c:v>
                </c:pt>
              </c:strCache>
            </c:strRef>
          </c:cat>
          <c:val>
            <c:numRef>
              <c:f>InceptionDataSheet!$AA$6:$AA$12</c:f>
              <c:numCache>
                <c:formatCode>General</c:formatCode>
                <c:ptCount val="7"/>
                <c:pt idx="0">
                  <c:v>132.94724245071387</c:v>
                </c:pt>
                <c:pt idx="1">
                  <c:v>27.031696152687051</c:v>
                </c:pt>
                <c:pt idx="2">
                  <c:v>3.2406585872173275</c:v>
                </c:pt>
                <c:pt idx="3">
                  <c:v>1.2659861803054788</c:v>
                </c:pt>
                <c:pt idx="4">
                  <c:v>0.25256900638341845</c:v>
                </c:pt>
                <c:pt idx="5">
                  <c:v>0.23728926107287363</c:v>
                </c:pt>
                <c:pt idx="6">
                  <c:v>9.0609851107001219E-2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67-44C0-81EC-7BDAF25CDC7F}"/>
            </c:ext>
          </c:extLst>
        </c:ser>
        <c:ser>
          <c:idx val="2"/>
          <c:order val="2"/>
          <c:tx>
            <c:strRef>
              <c:f>InceptionDataSheet!$AB$5</c:f>
              <c:strCache>
                <c:ptCount val="1"/>
                <c:pt idx="0">
                  <c:v>I_chal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InceptionDataSheet!$Y$6:$Y$12</c:f>
              <c:strCache>
                <c:ptCount val="7"/>
                <c:pt idx="0">
                  <c:v>AAFT_1</c:v>
                </c:pt>
                <c:pt idx="1">
                  <c:v>AAFT_2</c:v>
                </c:pt>
                <c:pt idx="2">
                  <c:v>AAFT_3</c:v>
                </c:pt>
                <c:pt idx="3">
                  <c:v>AAFT_4</c:v>
                </c:pt>
                <c:pt idx="4">
                  <c:v>AAFT_5</c:v>
                </c:pt>
                <c:pt idx="5">
                  <c:v>AAFT_10</c:v>
                </c:pt>
                <c:pt idx="6">
                  <c:v>AAFT_20</c:v>
                </c:pt>
              </c:strCache>
            </c:strRef>
          </c:cat>
          <c:val>
            <c:numRef>
              <c:f>InceptionDataSheet!$AB$6:$AB$12</c:f>
              <c:numCache>
                <c:formatCode>General</c:formatCode>
                <c:ptCount val="7"/>
                <c:pt idx="0">
                  <c:v>108.43259215354905</c:v>
                </c:pt>
                <c:pt idx="1">
                  <c:v>6.8976273298263306</c:v>
                </c:pt>
                <c:pt idx="2">
                  <c:v>1.1893413782119711</c:v>
                </c:pt>
                <c:pt idx="3">
                  <c:v>0.710984294116496</c:v>
                </c:pt>
                <c:pt idx="4">
                  <c:v>0.35389056354761067</c:v>
                </c:pt>
                <c:pt idx="5">
                  <c:v>0.13688901998102646</c:v>
                </c:pt>
                <c:pt idx="6">
                  <c:v>0.11100882031023489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67-44C0-81EC-7BDAF25CD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9190032"/>
        <c:axId val="1259198768"/>
      </c:barChart>
      <c:catAx>
        <c:axId val="12591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9198768"/>
        <c:crosses val="autoZero"/>
        <c:auto val="1"/>
        <c:lblAlgn val="ctr"/>
        <c:lblOffset val="100"/>
        <c:noMultiLvlLbl val="0"/>
      </c:catAx>
      <c:valAx>
        <c:axId val="12591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91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Inception-V4</a:t>
            </a:r>
            <a:endParaRPr lang="ko-KR" sz="1800" b="1"/>
          </a:p>
        </c:rich>
      </c:tx>
      <c:layout>
        <c:manualLayout>
          <c:xMode val="edge"/>
          <c:yMode val="edge"/>
          <c:x val="9.1611571006367173E-2"/>
          <c:y val="4.77528183771896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2071032843476152E-2"/>
          <c:y val="4.1545369773092658E-2"/>
          <c:w val="0.88845694669446085"/>
          <c:h val="0.681440238371374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InceptionDataSheet!$Z$20</c:f>
              <c:strCache>
                <c:ptCount val="1"/>
                <c:pt idx="0">
                  <c:v>I_easy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InceptionDataSheet!$Y$21:$Y$27</c:f>
              <c:strCache>
                <c:ptCount val="7"/>
                <c:pt idx="0">
                  <c:v>AAFT(1)</c:v>
                </c:pt>
                <c:pt idx="1">
                  <c:v>AAFT(2)</c:v>
                </c:pt>
                <c:pt idx="2">
                  <c:v>AAFT(3)</c:v>
                </c:pt>
                <c:pt idx="3">
                  <c:v>AAFT(4)</c:v>
                </c:pt>
                <c:pt idx="4">
                  <c:v>AAFT(5)</c:v>
                </c:pt>
                <c:pt idx="5">
                  <c:v>AAFT(10)</c:v>
                </c:pt>
                <c:pt idx="6">
                  <c:v>AAFT(20)</c:v>
                </c:pt>
              </c:strCache>
            </c:strRef>
          </c:cat>
          <c:val>
            <c:numRef>
              <c:f>InceptionDataSheet!$Z$21:$Z$27</c:f>
              <c:numCache>
                <c:formatCode>General</c:formatCode>
                <c:ptCount val="7"/>
                <c:pt idx="0">
                  <c:v>0.25666667073965038</c:v>
                </c:pt>
                <c:pt idx="1">
                  <c:v>0.32604166567325554</c:v>
                </c:pt>
                <c:pt idx="2">
                  <c:v>0.58194443285465203</c:v>
                </c:pt>
                <c:pt idx="3">
                  <c:v>0.68645833730697581</c:v>
                </c:pt>
                <c:pt idx="4">
                  <c:v>0.82874999642372094</c:v>
                </c:pt>
                <c:pt idx="5">
                  <c:v>0.93083333373069732</c:v>
                </c:pt>
                <c:pt idx="6">
                  <c:v>0.92617083253860455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D-4287-960F-A0B109BFD9DA}"/>
            </c:ext>
          </c:extLst>
        </c:ser>
        <c:ser>
          <c:idx val="1"/>
          <c:order val="1"/>
          <c:tx>
            <c:strRef>
              <c:f>InceptionDataSheet!$AA$20</c:f>
              <c:strCache>
                <c:ptCount val="1"/>
                <c:pt idx="0">
                  <c:v>I_fair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InceptionDataSheet!$Y$21:$Y$27</c:f>
              <c:strCache>
                <c:ptCount val="7"/>
                <c:pt idx="0">
                  <c:v>AAFT(1)</c:v>
                </c:pt>
                <c:pt idx="1">
                  <c:v>AAFT(2)</c:v>
                </c:pt>
                <c:pt idx="2">
                  <c:v>AAFT(3)</c:v>
                </c:pt>
                <c:pt idx="3">
                  <c:v>AAFT(4)</c:v>
                </c:pt>
                <c:pt idx="4">
                  <c:v>AAFT(5)</c:v>
                </c:pt>
                <c:pt idx="5">
                  <c:v>AAFT(10)</c:v>
                </c:pt>
                <c:pt idx="6">
                  <c:v>AAFT(20)</c:v>
                </c:pt>
              </c:strCache>
            </c:strRef>
          </c:cat>
          <c:val>
            <c:numRef>
              <c:f>InceptionDataSheet!$AA$21:$AA$27</c:f>
              <c:numCache>
                <c:formatCode>General</c:formatCode>
                <c:ptCount val="7"/>
                <c:pt idx="0">
                  <c:v>0.25416666567325591</c:v>
                </c:pt>
                <c:pt idx="1">
                  <c:v>0.33124999850988363</c:v>
                </c:pt>
                <c:pt idx="2">
                  <c:v>0.60625000298023191</c:v>
                </c:pt>
                <c:pt idx="3">
                  <c:v>0.70572916269302355</c:v>
                </c:pt>
                <c:pt idx="4">
                  <c:v>0.86708334088325467</c:v>
                </c:pt>
                <c:pt idx="5">
                  <c:v>0.88062499761581403</c:v>
                </c:pt>
                <c:pt idx="6">
                  <c:v>0.93770834207534759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D-4287-960F-A0B109BFD9DA}"/>
            </c:ext>
          </c:extLst>
        </c:ser>
        <c:ser>
          <c:idx val="2"/>
          <c:order val="2"/>
          <c:tx>
            <c:strRef>
              <c:f>InceptionDataSheet!$AB$20</c:f>
              <c:strCache>
                <c:ptCount val="1"/>
                <c:pt idx="0">
                  <c:v>I_chal</c:v>
                </c:pt>
              </c:strCache>
            </c:strRef>
          </c:tx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InceptionDataSheet!$Y$21:$Y$27</c:f>
              <c:strCache>
                <c:ptCount val="7"/>
                <c:pt idx="0">
                  <c:v>AAFT(1)</c:v>
                </c:pt>
                <c:pt idx="1">
                  <c:v>AAFT(2)</c:v>
                </c:pt>
                <c:pt idx="2">
                  <c:v>AAFT(3)</c:v>
                </c:pt>
                <c:pt idx="3">
                  <c:v>AAFT(4)</c:v>
                </c:pt>
                <c:pt idx="4">
                  <c:v>AAFT(5)</c:v>
                </c:pt>
                <c:pt idx="5">
                  <c:v>AAFT(10)</c:v>
                </c:pt>
                <c:pt idx="6">
                  <c:v>AAFT(20)</c:v>
                </c:pt>
              </c:strCache>
            </c:strRef>
          </c:cat>
          <c:val>
            <c:numRef>
              <c:f>InceptionDataSheet!$AB$21:$AB$27</c:f>
              <c:numCache>
                <c:formatCode>General</c:formatCode>
                <c:ptCount val="7"/>
                <c:pt idx="0">
                  <c:v>0.2729166656732559</c:v>
                </c:pt>
                <c:pt idx="1">
                  <c:v>0.4395833313465114</c:v>
                </c:pt>
                <c:pt idx="2">
                  <c:v>0.49097222089767439</c:v>
                </c:pt>
                <c:pt idx="3">
                  <c:v>0.7619791686534878</c:v>
                </c:pt>
                <c:pt idx="4">
                  <c:v>0.8537500023841853</c:v>
                </c:pt>
                <c:pt idx="5">
                  <c:v>0.91395833492279022</c:v>
                </c:pt>
                <c:pt idx="6">
                  <c:v>0.9572916686534878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D-4287-960F-A0B109BFD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99504608"/>
        <c:axId val="1258983472"/>
      </c:barChart>
      <c:catAx>
        <c:axId val="11995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8983472"/>
        <c:crosses val="autoZero"/>
        <c:auto val="1"/>
        <c:lblAlgn val="ctr"/>
        <c:lblOffset val="100"/>
        <c:noMultiLvlLbl val="0"/>
      </c:catAx>
      <c:valAx>
        <c:axId val="12589834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950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22413</xdr:colOff>
      <xdr:row>1</xdr:row>
      <xdr:rowOff>123265</xdr:rowOff>
    </xdr:from>
    <xdr:to>
      <xdr:col>34</xdr:col>
      <xdr:colOff>616324</xdr:colOff>
      <xdr:row>13</xdr:row>
      <xdr:rowOff>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19C4C53-CF7C-479C-AFA2-C90E77103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201702</xdr:colOff>
      <xdr:row>28</xdr:row>
      <xdr:rowOff>168087</xdr:rowOff>
    </xdr:from>
    <xdr:to>
      <xdr:col>17</xdr:col>
      <xdr:colOff>420349</xdr:colOff>
      <xdr:row>40</xdr:row>
      <xdr:rowOff>133146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A90537F-38EC-49A3-A812-CC3E70FCE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201706</xdr:colOff>
      <xdr:row>40</xdr:row>
      <xdr:rowOff>134472</xdr:rowOff>
    </xdr:from>
    <xdr:to>
      <xdr:col>17</xdr:col>
      <xdr:colOff>420353</xdr:colOff>
      <xdr:row>52</xdr:row>
      <xdr:rowOff>99531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90E0EEB-9293-442B-9061-8455BCB74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414617</xdr:colOff>
      <xdr:row>40</xdr:row>
      <xdr:rowOff>134471</xdr:rowOff>
    </xdr:from>
    <xdr:to>
      <xdr:col>23</xdr:col>
      <xdr:colOff>633264</xdr:colOff>
      <xdr:row>52</xdr:row>
      <xdr:rowOff>99530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078EB9B-F188-4067-AF40-0274C0EC5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414616</xdr:colOff>
      <xdr:row>28</xdr:row>
      <xdr:rowOff>168087</xdr:rowOff>
    </xdr:from>
    <xdr:to>
      <xdr:col>23</xdr:col>
      <xdr:colOff>633263</xdr:colOff>
      <xdr:row>40</xdr:row>
      <xdr:rowOff>133146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7CA7FECF-81BC-46D1-BCEF-3698A5CA2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9525</xdr:colOff>
      <xdr:row>2</xdr:row>
      <xdr:rowOff>0</xdr:rowOff>
    </xdr:from>
    <xdr:to>
      <xdr:col>34</xdr:col>
      <xdr:colOff>104775</xdr:colOff>
      <xdr:row>11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B74B07B-6AB4-43FC-BBB2-A2C535340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619126</xdr:colOff>
      <xdr:row>17</xdr:row>
      <xdr:rowOff>38100</xdr:rowOff>
    </xdr:from>
    <xdr:to>
      <xdr:col>35</xdr:col>
      <xdr:colOff>156882</xdr:colOff>
      <xdr:row>27</xdr:row>
      <xdr:rowOff>190500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2F6B113-3E05-4C40-9659-7D3981463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661147</xdr:colOff>
      <xdr:row>1</xdr:row>
      <xdr:rowOff>67234</xdr:rowOff>
    </xdr:from>
    <xdr:to>
      <xdr:col>34</xdr:col>
      <xdr:colOff>504264</xdr:colOff>
      <xdr:row>11</xdr:row>
      <xdr:rowOff>183776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B805DC0-736A-4029-8C9F-0EACE8473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56028</xdr:colOff>
      <xdr:row>15</xdr:row>
      <xdr:rowOff>154642</xdr:rowOff>
    </xdr:from>
    <xdr:to>
      <xdr:col>36</xdr:col>
      <xdr:colOff>11205</xdr:colOff>
      <xdr:row>26</xdr:row>
      <xdr:rowOff>206189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B0A890E-45AA-4AC1-A2D9-943DEDF10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638735</xdr:colOff>
      <xdr:row>0</xdr:row>
      <xdr:rowOff>134471</xdr:rowOff>
    </xdr:from>
    <xdr:to>
      <xdr:col>34</xdr:col>
      <xdr:colOff>347382</xdr:colOff>
      <xdr:row>12</xdr:row>
      <xdr:rowOff>4483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9816F6B-C863-4B65-9567-37B21A1C8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89646</xdr:colOff>
      <xdr:row>15</xdr:row>
      <xdr:rowOff>44824</xdr:rowOff>
    </xdr:from>
    <xdr:to>
      <xdr:col>35</xdr:col>
      <xdr:colOff>683558</xdr:colOff>
      <xdr:row>26</xdr:row>
      <xdr:rowOff>201706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6C8EEE2-70A1-4887-928E-5BB55EC8D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3BDA3-CD78-424E-A3C4-64DE8802262D}">
  <dimension ref="A1:AQ14"/>
  <sheetViews>
    <sheetView topLeftCell="S1" workbookViewId="0">
      <selection activeCell="U4" sqref="U4:U13"/>
    </sheetView>
  </sheetViews>
  <sheetFormatPr defaultRowHeight="16.5" x14ac:dyDescent="0.3"/>
  <cols>
    <col min="2" max="2" width="9" style="1"/>
    <col min="3" max="3" width="12.75" style="1" customWidth="1"/>
    <col min="4" max="4" width="9" style="1"/>
    <col min="5" max="5" width="12.75" style="1" bestFit="1" customWidth="1"/>
    <col min="6" max="7" width="12.75" style="2" customWidth="1"/>
    <col min="8" max="8" width="10.625" customWidth="1"/>
    <col min="9" max="9" width="12.75" bestFit="1" customWidth="1"/>
    <col min="11" max="11" width="12.75" bestFit="1" customWidth="1"/>
    <col min="12" max="13" width="12.75" customWidth="1"/>
    <col min="15" max="15" width="12.75" bestFit="1" customWidth="1"/>
    <col min="17" max="17" width="12.75" bestFit="1" customWidth="1"/>
    <col min="18" max="19" width="12.75" customWidth="1"/>
  </cols>
  <sheetData>
    <row r="1" spans="1:43" x14ac:dyDescent="0.3">
      <c r="B1" s="4" t="s">
        <v>2</v>
      </c>
    </row>
    <row r="2" spans="1:43" x14ac:dyDescent="0.3">
      <c r="B2" s="17" t="s">
        <v>4</v>
      </c>
      <c r="C2" s="17"/>
      <c r="D2" s="17"/>
      <c r="E2" s="17"/>
      <c r="H2" s="17" t="s">
        <v>5</v>
      </c>
      <c r="I2" s="17"/>
      <c r="J2" s="17"/>
      <c r="K2" s="17"/>
      <c r="L2" s="2"/>
      <c r="M2" s="2"/>
      <c r="N2" s="17" t="s">
        <v>6</v>
      </c>
      <c r="O2" s="17"/>
      <c r="P2" s="17"/>
      <c r="Q2" s="17"/>
      <c r="R2" s="2"/>
      <c r="S2" s="2"/>
      <c r="T2" s="17" t="s">
        <v>7</v>
      </c>
      <c r="U2" s="17"/>
      <c r="V2" s="17"/>
      <c r="W2" s="17"/>
      <c r="X2" s="2"/>
      <c r="Y2" s="2"/>
      <c r="Z2" s="17" t="s">
        <v>8</v>
      </c>
      <c r="AA2" s="17"/>
      <c r="AB2" s="17"/>
      <c r="AC2" s="17"/>
      <c r="AD2" s="2"/>
      <c r="AE2" s="2"/>
      <c r="AF2" s="17" t="s">
        <v>9</v>
      </c>
      <c r="AG2" s="17"/>
      <c r="AH2" s="17"/>
      <c r="AI2" s="17"/>
      <c r="AJ2" s="2"/>
      <c r="AK2" s="2"/>
      <c r="AL2" s="17" t="s">
        <v>10</v>
      </c>
      <c r="AM2" s="17"/>
      <c r="AN2" s="17"/>
      <c r="AO2" s="17"/>
    </row>
    <row r="3" spans="1:43" x14ac:dyDescent="0.3">
      <c r="B3" s="17" t="s">
        <v>0</v>
      </c>
      <c r="C3" s="17"/>
      <c r="D3" s="17" t="s">
        <v>1</v>
      </c>
      <c r="E3" s="17"/>
      <c r="F3" s="17" t="s">
        <v>11</v>
      </c>
      <c r="G3" s="17"/>
      <c r="H3" s="17" t="s">
        <v>0</v>
      </c>
      <c r="I3" s="17"/>
      <c r="J3" s="17" t="s">
        <v>1</v>
      </c>
      <c r="K3" s="17"/>
      <c r="L3" s="17" t="s">
        <v>11</v>
      </c>
      <c r="M3" s="17"/>
      <c r="N3" s="17" t="s">
        <v>0</v>
      </c>
      <c r="O3" s="17"/>
      <c r="P3" s="17" t="s">
        <v>1</v>
      </c>
      <c r="Q3" s="17"/>
      <c r="R3" s="17" t="s">
        <v>11</v>
      </c>
      <c r="S3" s="17"/>
      <c r="T3" s="17" t="s">
        <v>0</v>
      </c>
      <c r="U3" s="17"/>
      <c r="V3" s="17" t="s">
        <v>1</v>
      </c>
      <c r="W3" s="17"/>
      <c r="X3" s="17" t="s">
        <v>11</v>
      </c>
      <c r="Y3" s="17"/>
      <c r="Z3" s="17" t="s">
        <v>0</v>
      </c>
      <c r="AA3" s="17"/>
      <c r="AB3" s="17" t="s">
        <v>1</v>
      </c>
      <c r="AC3" s="17"/>
      <c r="AD3" s="17" t="s">
        <v>11</v>
      </c>
      <c r="AE3" s="17"/>
      <c r="AF3" s="17" t="s">
        <v>0</v>
      </c>
      <c r="AG3" s="17"/>
      <c r="AH3" s="17" t="s">
        <v>1</v>
      </c>
      <c r="AI3" s="17"/>
      <c r="AJ3" s="17" t="s">
        <v>11</v>
      </c>
      <c r="AK3" s="17"/>
      <c r="AL3" s="17" t="s">
        <v>0</v>
      </c>
      <c r="AM3" s="17"/>
      <c r="AN3" s="17" t="s">
        <v>1</v>
      </c>
      <c r="AO3" s="17"/>
      <c r="AP3" s="17" t="s">
        <v>11</v>
      </c>
      <c r="AQ3" s="17"/>
    </row>
    <row r="4" spans="1:43" x14ac:dyDescent="0.3">
      <c r="A4" s="1"/>
      <c r="B4" s="3">
        <v>1.1543845757842E-2</v>
      </c>
      <c r="C4" s="3">
        <v>0.96249997615814198</v>
      </c>
      <c r="D4" s="3">
        <v>2.4995055049657801E-2</v>
      </c>
      <c r="E4" s="3">
        <v>0.94791668653488104</v>
      </c>
      <c r="F4" s="3">
        <v>6.2683671712875297E-2</v>
      </c>
      <c r="G4" s="3">
        <v>0.95520836114883401</v>
      </c>
      <c r="H4" s="3">
        <v>0.41610455513000399</v>
      </c>
      <c r="I4" s="3">
        <v>0.78958332538604703</v>
      </c>
      <c r="J4" s="3">
        <v>1.1539839906617999E-3</v>
      </c>
      <c r="K4" s="3">
        <v>0.98333334922790505</v>
      </c>
      <c r="L4" s="3">
        <v>2.7027368545532199E-2</v>
      </c>
      <c r="M4" s="3">
        <v>0.94791668653488104</v>
      </c>
      <c r="N4" s="3">
        <v>5.9658759273588597E-3</v>
      </c>
      <c r="O4" s="3">
        <v>0.95833331346511796</v>
      </c>
      <c r="P4" s="3">
        <v>2.08832304924726E-2</v>
      </c>
      <c r="Q4" s="3">
        <v>0.92916667461395197</v>
      </c>
      <c r="R4" s="3">
        <v>1.9151076674461299E-2</v>
      </c>
      <c r="S4" s="3">
        <v>0.94166666269302302</v>
      </c>
      <c r="T4" s="3">
        <v>0.56831240653991699</v>
      </c>
      <c r="U4" s="3">
        <v>0.71354168653488104</v>
      </c>
      <c r="V4" s="3">
        <v>1.9156245514750401E-2</v>
      </c>
      <c r="W4" s="3">
        <v>0.890625</v>
      </c>
      <c r="X4" s="3">
        <v>0.17025774717330899</v>
      </c>
      <c r="Y4" s="3">
        <v>0.859375</v>
      </c>
      <c r="Z4" s="3">
        <v>0.48278442025184598</v>
      </c>
      <c r="AA4" s="3">
        <v>0.76388889551162698</v>
      </c>
      <c r="AB4" s="3">
        <v>0.85286408662795998</v>
      </c>
      <c r="AC4" s="3">
        <v>0.71527779102325395</v>
      </c>
      <c r="AD4" s="3">
        <v>0.67233794927597001</v>
      </c>
      <c r="AE4" s="3">
        <v>0.56944441795349099</v>
      </c>
      <c r="AF4" s="3">
        <v>1.29192054271698</v>
      </c>
      <c r="AG4" s="3">
        <v>0.51041668653488104</v>
      </c>
      <c r="AH4" s="3">
        <v>1.17729568481445</v>
      </c>
      <c r="AI4" s="3">
        <v>0.66666668653488104</v>
      </c>
      <c r="AJ4" s="3">
        <v>1.50164365768432</v>
      </c>
      <c r="AK4" s="3">
        <v>0.5</v>
      </c>
      <c r="AL4" s="15">
        <v>1.32410824298858</v>
      </c>
      <c r="AM4" s="3">
        <v>0.25</v>
      </c>
      <c r="AN4" s="3">
        <v>1.36130547523498</v>
      </c>
      <c r="AO4" s="3">
        <v>0.5</v>
      </c>
      <c r="AP4" s="3">
        <v>1.42913842201232</v>
      </c>
      <c r="AQ4" s="3">
        <v>0.25</v>
      </c>
    </row>
    <row r="5" spans="1:43" x14ac:dyDescent="0.3">
      <c r="A5" s="1"/>
      <c r="B5" s="3">
        <v>4.8319958150386802E-3</v>
      </c>
      <c r="C5" s="3">
        <v>0.96979165077209395</v>
      </c>
      <c r="D5" s="3">
        <v>1.5895839780569E-2</v>
      </c>
      <c r="E5" s="3">
        <v>0.95625001192092896</v>
      </c>
      <c r="F5" s="3">
        <v>3.1831336673349099E-3</v>
      </c>
      <c r="G5" s="3">
        <v>0.98645836114883401</v>
      </c>
      <c r="H5" s="3">
        <v>1.09621826559305E-2</v>
      </c>
      <c r="I5" s="3">
        <v>0.93958336114883401</v>
      </c>
      <c r="J5" s="3">
        <v>4.48814593255519E-3</v>
      </c>
      <c r="K5" s="3">
        <v>0.98124998807907104</v>
      </c>
      <c r="L5" s="3">
        <v>0.57559835910797097</v>
      </c>
      <c r="M5" s="3">
        <v>0.69999998807907104</v>
      </c>
      <c r="N5" s="3">
        <v>2.5282068178057601E-2</v>
      </c>
      <c r="O5" s="3">
        <v>0.92500001192092896</v>
      </c>
      <c r="P5" s="3">
        <v>8.6911637336015701E-3</v>
      </c>
      <c r="Q5" s="3">
        <v>0.95416665077209395</v>
      </c>
      <c r="R5" s="3">
        <v>7.7677615918219003E-3</v>
      </c>
      <c r="S5" s="3">
        <v>0.94583332538604703</v>
      </c>
      <c r="T5" s="3">
        <v>0.43928524851799</v>
      </c>
      <c r="U5" s="3">
        <v>0.703125</v>
      </c>
      <c r="V5" s="3">
        <v>7.9206958413124001E-2</v>
      </c>
      <c r="W5" s="3">
        <v>0.84375</v>
      </c>
      <c r="X5" s="3">
        <v>2.96133626252412E-2</v>
      </c>
      <c r="Y5" s="3">
        <v>0.93229168653488104</v>
      </c>
      <c r="Z5" s="3">
        <v>0.97849589586257901</v>
      </c>
      <c r="AA5" s="3">
        <v>0.59027779102325395</v>
      </c>
      <c r="AB5" s="3">
        <v>0.67298448085784901</v>
      </c>
      <c r="AC5" s="3">
        <v>0.69444441795349099</v>
      </c>
      <c r="AD5" s="3">
        <v>0.54535639286041204</v>
      </c>
      <c r="AE5" s="3">
        <v>0.74305558204650801</v>
      </c>
      <c r="AF5" s="3">
        <v>1.0281568765640201</v>
      </c>
      <c r="AG5" s="3">
        <v>0.71875</v>
      </c>
      <c r="AH5" s="3">
        <v>1.0361691713333101</v>
      </c>
      <c r="AI5" s="3">
        <v>0.58333331346511796</v>
      </c>
      <c r="AJ5" s="3">
        <v>1.19967973232269</v>
      </c>
      <c r="AK5" s="3">
        <v>0.375</v>
      </c>
      <c r="AL5" s="15">
        <v>1.25563633441925</v>
      </c>
      <c r="AM5" s="3">
        <v>0.25</v>
      </c>
      <c r="AN5" s="3">
        <v>1.4210003614425599</v>
      </c>
      <c r="AO5" s="3">
        <v>0.25</v>
      </c>
      <c r="AP5" s="3">
        <v>1.2816787958145099</v>
      </c>
      <c r="AQ5" s="3">
        <v>0.6875</v>
      </c>
    </row>
    <row r="6" spans="1:43" x14ac:dyDescent="0.3">
      <c r="A6" s="1"/>
      <c r="B6" s="3">
        <v>7.5301676988601598E-3</v>
      </c>
      <c r="C6" s="3">
        <v>0.96770834922790505</v>
      </c>
      <c r="D6" s="3">
        <v>2.2768625058233699E-3</v>
      </c>
      <c r="E6" s="3">
        <v>0.97187501192092896</v>
      </c>
      <c r="F6" s="3">
        <v>1.11002782359719E-2</v>
      </c>
      <c r="G6" s="3">
        <v>0.97604167461395197</v>
      </c>
      <c r="H6" s="3">
        <v>1.2025759555399401E-2</v>
      </c>
      <c r="I6" s="3">
        <v>0.94583332538604703</v>
      </c>
      <c r="J6" s="3">
        <v>1.6918187960982298E-2</v>
      </c>
      <c r="K6" s="3">
        <v>0.97708332538604703</v>
      </c>
      <c r="L6" s="3">
        <v>5.6539811193942998E-3</v>
      </c>
      <c r="M6" s="3">
        <v>0.97291666269302302</v>
      </c>
      <c r="N6" s="3">
        <v>1.64580941200256E-2</v>
      </c>
      <c r="O6" s="3">
        <v>0.92916667461395197</v>
      </c>
      <c r="P6" s="3">
        <v>4.9061726778745603E-2</v>
      </c>
      <c r="Q6" s="3">
        <v>0.92916667461395197</v>
      </c>
      <c r="R6" s="3">
        <v>0.60619097948074296</v>
      </c>
      <c r="S6" s="3">
        <v>0.71249997615814198</v>
      </c>
      <c r="T6" s="3">
        <v>2.5231065228581401E-2</v>
      </c>
      <c r="U6" s="3">
        <v>0.875</v>
      </c>
      <c r="V6" s="3">
        <v>0.334485232830047</v>
      </c>
      <c r="W6" s="3">
        <v>0.78125</v>
      </c>
      <c r="X6" s="3">
        <v>1.14387583732604</v>
      </c>
      <c r="Y6" s="3">
        <v>0.609375</v>
      </c>
      <c r="Z6" s="3">
        <v>1.4127074480056701</v>
      </c>
      <c r="AA6" s="3">
        <v>0.57638889551162698</v>
      </c>
      <c r="AB6" s="3">
        <v>0.46510556340217502</v>
      </c>
      <c r="AC6" s="3">
        <v>0.73611110448837203</v>
      </c>
      <c r="AD6" s="3">
        <v>0.54345226287841797</v>
      </c>
      <c r="AE6" s="3">
        <v>0.75694441795349099</v>
      </c>
      <c r="AF6" s="3">
        <v>1.5530446767807</v>
      </c>
      <c r="AG6" s="3">
        <v>0.5</v>
      </c>
      <c r="AH6" s="3">
        <v>1.15616619586944</v>
      </c>
      <c r="AI6" s="3">
        <v>0.5</v>
      </c>
      <c r="AJ6" s="3">
        <v>1.47088694572448</v>
      </c>
      <c r="AK6" s="3">
        <v>0.5</v>
      </c>
      <c r="AL6" s="15">
        <v>1.39731669425964</v>
      </c>
      <c r="AM6" s="3">
        <v>0.47916665673255898</v>
      </c>
      <c r="AN6" s="3">
        <v>1.3446310758590601</v>
      </c>
      <c r="AO6" s="3">
        <v>0.47916665673255898</v>
      </c>
      <c r="AP6" s="3">
        <v>1.3707633018493599</v>
      </c>
      <c r="AQ6" s="3">
        <v>0.25</v>
      </c>
    </row>
    <row r="7" spans="1:43" x14ac:dyDescent="0.3">
      <c r="A7" s="1"/>
      <c r="B7" s="3">
        <v>3.8994196802377701E-3</v>
      </c>
      <c r="C7" s="3">
        <v>0.97604167461395197</v>
      </c>
      <c r="D7" s="3">
        <v>4.1441018693149003E-3</v>
      </c>
      <c r="E7" s="3">
        <v>0.96875</v>
      </c>
      <c r="F7" s="3">
        <v>9.8243458196520805E-3</v>
      </c>
      <c r="G7" s="3">
        <v>0.98333334922790505</v>
      </c>
      <c r="H7" s="3">
        <v>2.1822096779942499E-2</v>
      </c>
      <c r="I7" s="3">
        <v>0.94375002384185702</v>
      </c>
      <c r="J7" s="3">
        <v>1.2752084294334E-3</v>
      </c>
      <c r="K7" s="3">
        <v>0.98333334922790505</v>
      </c>
      <c r="L7" s="3">
        <v>2.32639983296394E-2</v>
      </c>
      <c r="M7" s="3">
        <v>0.95416665077209395</v>
      </c>
      <c r="N7" s="3">
        <v>2.4608563631772901E-2</v>
      </c>
      <c r="O7" s="3">
        <v>0.92083334922790505</v>
      </c>
      <c r="P7" s="3">
        <v>5.4616839624941297E-3</v>
      </c>
      <c r="Q7" s="3">
        <v>0.96249997615814198</v>
      </c>
      <c r="R7" s="3">
        <v>0.12053734064102101</v>
      </c>
      <c r="S7" s="3">
        <v>0.90416663885116499</v>
      </c>
      <c r="T7" s="3">
        <v>1.1994754076003999</v>
      </c>
      <c r="U7" s="3">
        <v>0.69791668653488104</v>
      </c>
      <c r="V7" s="3">
        <v>3.2766163349151598</v>
      </c>
      <c r="W7" s="3">
        <v>0.59895831346511796</v>
      </c>
      <c r="X7" s="3">
        <v>2.7679689228534698E-2</v>
      </c>
      <c r="Y7" s="3">
        <v>0.94791668653488104</v>
      </c>
      <c r="Z7" s="3">
        <v>0.36689099669456399</v>
      </c>
      <c r="AA7" s="3">
        <v>0.81944441795349099</v>
      </c>
      <c r="AB7" s="3">
        <v>0.83374100923538197</v>
      </c>
      <c r="AC7" s="3">
        <v>0.68055558204650801</v>
      </c>
      <c r="AD7" s="3">
        <v>0.81419825553893999</v>
      </c>
      <c r="AE7" s="3">
        <v>0.52777779102325395</v>
      </c>
      <c r="AF7" s="3">
        <v>1.0912287235260001</v>
      </c>
      <c r="AG7" s="3">
        <v>0.72916668653488104</v>
      </c>
      <c r="AH7" s="3">
        <v>1.07241463661193</v>
      </c>
      <c r="AI7" s="3">
        <v>0.52083331346511796</v>
      </c>
      <c r="AJ7" s="3">
        <v>1.18375015258789</v>
      </c>
      <c r="AK7" s="3">
        <v>0.5</v>
      </c>
      <c r="AL7" s="15">
        <v>1.3033542633056601</v>
      </c>
      <c r="AM7" s="3">
        <v>0.25</v>
      </c>
      <c r="AN7" s="3">
        <v>1.3441138267517001</v>
      </c>
      <c r="AO7" s="3">
        <v>0.4375</v>
      </c>
      <c r="AP7" s="3">
        <v>1.36667621135711</v>
      </c>
      <c r="AQ7" s="3">
        <v>0.25</v>
      </c>
    </row>
    <row r="8" spans="1:43" x14ac:dyDescent="0.3">
      <c r="A8" s="1"/>
      <c r="B8" s="3">
        <v>2.5497956201434101E-2</v>
      </c>
      <c r="C8" s="3">
        <v>0.95104163885116499</v>
      </c>
      <c r="D8" s="3">
        <v>1.3508110307157E-2</v>
      </c>
      <c r="E8" s="3">
        <v>0.95104163885116499</v>
      </c>
      <c r="F8" s="3">
        <v>3.2352432608604403E-2</v>
      </c>
      <c r="G8" s="3">
        <v>0.95208334922790505</v>
      </c>
      <c r="H8" s="3">
        <v>5.5029168725013698E-2</v>
      </c>
      <c r="I8" s="3">
        <v>0.92500001192092896</v>
      </c>
      <c r="J8" s="3">
        <v>1.8738829530775499E-3</v>
      </c>
      <c r="K8" s="3">
        <v>0.98333334922790505</v>
      </c>
      <c r="L8" s="3">
        <v>1.9556464627385101E-2</v>
      </c>
      <c r="M8" s="3">
        <v>0.94791668653488104</v>
      </c>
      <c r="N8" s="3">
        <v>6.4295738935470498E-2</v>
      </c>
      <c r="O8" s="3">
        <v>0.89583331346511796</v>
      </c>
      <c r="P8" s="3">
        <v>1.0022399947047201E-2</v>
      </c>
      <c r="Q8" s="3">
        <v>0.94166666269302302</v>
      </c>
      <c r="R8" s="3">
        <v>9.9710524082183803E-3</v>
      </c>
      <c r="S8" s="3">
        <v>0.94583332538604703</v>
      </c>
      <c r="T8" s="3">
        <v>0.27145874500274603</v>
      </c>
      <c r="U8" s="3">
        <v>0.8125</v>
      </c>
      <c r="V8" s="3">
        <v>0.38579943776130599</v>
      </c>
      <c r="W8" s="3">
        <v>0.75520831346511796</v>
      </c>
      <c r="X8" s="3">
        <v>1.230318069458</v>
      </c>
      <c r="Y8" s="3">
        <v>0.640625</v>
      </c>
      <c r="Z8" s="3">
        <v>0.46644216775894098</v>
      </c>
      <c r="AA8" s="3">
        <v>0.75</v>
      </c>
      <c r="AB8" s="3">
        <v>1.06859898567199</v>
      </c>
      <c r="AC8" s="3">
        <v>0.63888889551162698</v>
      </c>
      <c r="AD8" s="3">
        <v>0.790446996688842</v>
      </c>
      <c r="AE8" s="3">
        <v>0.59027779102325395</v>
      </c>
      <c r="AF8" s="3">
        <v>0.83978325128555298</v>
      </c>
      <c r="AG8" s="3">
        <v>0.65625</v>
      </c>
      <c r="AH8" s="3">
        <v>1.14452695846557</v>
      </c>
      <c r="AI8" s="3">
        <v>0.69791668653488104</v>
      </c>
      <c r="AJ8" s="3">
        <v>0.92558676004409701</v>
      </c>
      <c r="AK8" s="3">
        <v>0.60416668653488104</v>
      </c>
      <c r="AL8" s="15">
        <v>1.3619629144668499</v>
      </c>
      <c r="AM8" s="3">
        <v>0.25</v>
      </c>
      <c r="AN8" s="3">
        <v>1.34897220134735</v>
      </c>
      <c r="AO8" s="3">
        <v>0.4375</v>
      </c>
      <c r="AP8" s="3">
        <v>1.3727878332137999</v>
      </c>
      <c r="AQ8" s="3">
        <v>0.25</v>
      </c>
    </row>
    <row r="9" spans="1:43" x14ac:dyDescent="0.3">
      <c r="A9" s="1"/>
      <c r="B9" s="3">
        <v>3.0786960851401E-3</v>
      </c>
      <c r="C9" s="3">
        <v>0.97916668653488104</v>
      </c>
      <c r="D9" s="3">
        <v>5.5790334008634004E-3</v>
      </c>
      <c r="E9" s="3">
        <v>0.96562498807907104</v>
      </c>
      <c r="F9" s="3">
        <v>0.153795316815376</v>
      </c>
      <c r="G9" s="3">
        <v>0.90312498807907104</v>
      </c>
      <c r="H9" s="3">
        <v>1.6832634806632898E-2</v>
      </c>
      <c r="I9" s="3">
        <v>0.94375002384185702</v>
      </c>
      <c r="J9" s="3">
        <v>1.6189261805266101E-3</v>
      </c>
      <c r="K9" s="3">
        <v>0.97708332538604703</v>
      </c>
      <c r="L9" s="3">
        <v>1.03789633139967E-2</v>
      </c>
      <c r="M9" s="3">
        <v>0.96249997615814198</v>
      </c>
      <c r="N9" s="3">
        <v>8.6219841614365508E-3</v>
      </c>
      <c r="O9" s="3">
        <v>0.97083336114883401</v>
      </c>
      <c r="P9" s="3">
        <v>8.4104472771286895E-3</v>
      </c>
      <c r="Q9" s="3">
        <v>0.96666663885116499</v>
      </c>
      <c r="R9" s="3">
        <v>2.46199388056993E-2</v>
      </c>
      <c r="S9" s="3">
        <v>0.92916667461395197</v>
      </c>
      <c r="T9" s="3">
        <v>0.26993724703788702</v>
      </c>
      <c r="U9" s="3">
        <v>0.80208331346511796</v>
      </c>
      <c r="V9" s="3">
        <v>1.6964254900813099E-2</v>
      </c>
      <c r="W9" s="3">
        <v>0.86979168653488104</v>
      </c>
      <c r="X9" s="3">
        <v>0.18723000586032801</v>
      </c>
      <c r="Y9" s="3">
        <v>0.83854168653488104</v>
      </c>
      <c r="Z9" s="3">
        <v>0.69301712512969904</v>
      </c>
      <c r="AA9" s="3">
        <v>0.65972220897674505</v>
      </c>
      <c r="AB9" s="3">
        <v>0.95815306901931696</v>
      </c>
      <c r="AC9" s="3">
        <v>0.67361110448837203</v>
      </c>
      <c r="AD9" s="3">
        <v>0.41131550073623602</v>
      </c>
      <c r="AE9" s="3">
        <v>0.75694441795349099</v>
      </c>
      <c r="AF9" s="3">
        <v>1.1187278032302801</v>
      </c>
      <c r="AG9" s="3">
        <v>0.54166668653488104</v>
      </c>
      <c r="AH9" s="3">
        <v>1.1629842519760101</v>
      </c>
      <c r="AI9" s="3">
        <v>0.53125</v>
      </c>
      <c r="AJ9" s="3">
        <v>1.45904648303985</v>
      </c>
      <c r="AK9" s="3">
        <v>0.48958334326744002</v>
      </c>
      <c r="AL9" s="15">
        <v>1.4254834651946999</v>
      </c>
      <c r="AM9" s="3">
        <v>0.25</v>
      </c>
      <c r="AN9" s="3">
        <v>1.40507900714874</v>
      </c>
      <c r="AO9" s="3">
        <v>0.5625</v>
      </c>
      <c r="AP9" s="3">
        <v>1.4002829790115301</v>
      </c>
      <c r="AQ9" s="3">
        <v>0.25</v>
      </c>
    </row>
    <row r="10" spans="1:43" x14ac:dyDescent="0.3">
      <c r="A10" s="1"/>
      <c r="B10" s="3">
        <v>9.5318788662552799E-3</v>
      </c>
      <c r="C10" s="3">
        <v>0.97083336114883401</v>
      </c>
      <c r="D10" s="3">
        <v>9.9127758294343896E-3</v>
      </c>
      <c r="E10" s="3">
        <v>0.97291666269302302</v>
      </c>
      <c r="F10" s="3">
        <v>1.34150981903076E-2</v>
      </c>
      <c r="G10" s="3">
        <v>0.97604167461395197</v>
      </c>
      <c r="H10" s="3">
        <v>7.2350040078163105E-2</v>
      </c>
      <c r="I10" s="3">
        <v>0.89999997615814198</v>
      </c>
      <c r="J10" s="3">
        <v>1.617590081878E-3</v>
      </c>
      <c r="K10" s="3">
        <v>0.98541665077209395</v>
      </c>
      <c r="L10" s="3">
        <v>3.1564995646476697E-2</v>
      </c>
      <c r="M10" s="3">
        <v>0.94791668653488104</v>
      </c>
      <c r="N10" s="3">
        <v>7.3207728564739201E-3</v>
      </c>
      <c r="O10" s="3">
        <v>0.94583332538604703</v>
      </c>
      <c r="P10" s="3">
        <v>4.9865162000060003E-3</v>
      </c>
      <c r="Q10" s="3">
        <v>0.96249997615814198</v>
      </c>
      <c r="R10" s="3">
        <v>1.54756410047411E-2</v>
      </c>
      <c r="S10" s="3">
        <v>0.94999998807907104</v>
      </c>
      <c r="T10" s="3">
        <v>0.38836723566055298</v>
      </c>
      <c r="U10" s="3">
        <v>0.796875</v>
      </c>
      <c r="V10" s="3">
        <v>2.8504906222224201E-2</v>
      </c>
      <c r="W10" s="3">
        <v>0.86458331346511796</v>
      </c>
      <c r="X10" s="3">
        <v>0.226351663470268</v>
      </c>
      <c r="Y10" s="3">
        <v>0.875</v>
      </c>
      <c r="Z10" s="3">
        <v>0.57071113586425704</v>
      </c>
      <c r="AA10" s="3">
        <v>0.73611110448837203</v>
      </c>
      <c r="AB10" s="3">
        <v>0.968503177165985</v>
      </c>
      <c r="AC10" s="3">
        <v>0.65277779102325395</v>
      </c>
      <c r="AD10" s="3">
        <v>0.59117698669433505</v>
      </c>
      <c r="AE10" s="3">
        <v>0.64583331346511796</v>
      </c>
      <c r="AF10" s="3">
        <v>1.2254990339279099</v>
      </c>
      <c r="AG10" s="3">
        <v>0.53125</v>
      </c>
      <c r="AH10" s="3">
        <v>1.00172460079193</v>
      </c>
      <c r="AI10" s="3">
        <v>0.61458331346511796</v>
      </c>
      <c r="AJ10" s="3">
        <v>1.2644469738006501</v>
      </c>
      <c r="AK10" s="3">
        <v>0.5</v>
      </c>
      <c r="AL10" s="15">
        <v>1.39954805374145</v>
      </c>
      <c r="AM10" s="3">
        <v>0.25</v>
      </c>
      <c r="AN10" s="3">
        <v>1.3366236686706501</v>
      </c>
      <c r="AO10" s="3">
        <v>0.5</v>
      </c>
      <c r="AP10" s="3">
        <v>1.34338271617889</v>
      </c>
      <c r="AQ10" s="3">
        <v>0.25</v>
      </c>
    </row>
    <row r="11" spans="1:43" x14ac:dyDescent="0.3">
      <c r="A11" s="1"/>
      <c r="B11" s="3">
        <v>3.3152122050523702E-3</v>
      </c>
      <c r="C11" s="3">
        <v>0.97083336114883401</v>
      </c>
      <c r="D11" s="3">
        <v>2.06395145505666E-2</v>
      </c>
      <c r="E11" s="3">
        <v>0.96041667461395197</v>
      </c>
      <c r="F11" s="3">
        <v>2.2024448961019499E-2</v>
      </c>
      <c r="G11" s="3">
        <v>0.96666663885116499</v>
      </c>
      <c r="H11" s="3">
        <v>1.6189311863854499E-3</v>
      </c>
      <c r="I11" s="3">
        <v>0.95208334922790505</v>
      </c>
      <c r="J11" s="3">
        <v>1.52877101209014E-3</v>
      </c>
      <c r="K11" s="3">
        <v>0.98541665077209395</v>
      </c>
      <c r="L11" s="3">
        <v>2.57594534195959E-3</v>
      </c>
      <c r="M11" s="3">
        <v>0.98750001192092896</v>
      </c>
      <c r="N11" s="3">
        <v>1.77966319024562E-2</v>
      </c>
      <c r="O11" s="3">
        <v>0.93333333730697599</v>
      </c>
      <c r="P11" s="3">
        <v>5.51273534074425E-3</v>
      </c>
      <c r="Q11" s="3">
        <v>0.96249997615814198</v>
      </c>
      <c r="R11" s="3">
        <v>1.8992932513356198E-2</v>
      </c>
      <c r="S11" s="3">
        <v>0.97083336114883401</v>
      </c>
      <c r="T11" s="3">
        <v>1.93746781349182</v>
      </c>
      <c r="U11" s="3">
        <v>0.55729168653488104</v>
      </c>
      <c r="V11" s="3">
        <v>3.4350246191024697E-2</v>
      </c>
      <c r="W11" s="3">
        <v>0.91666668653488104</v>
      </c>
      <c r="X11" s="3">
        <v>6.9818489253520896E-2</v>
      </c>
      <c r="Y11" s="3">
        <v>0.90104168653488104</v>
      </c>
      <c r="Z11" s="3">
        <v>1.95055615901947</v>
      </c>
      <c r="AA11" s="3">
        <v>0.57638889551162698</v>
      </c>
      <c r="AB11" s="3">
        <v>0.65400433540344205</v>
      </c>
      <c r="AC11" s="3">
        <v>0.73611110448837203</v>
      </c>
      <c r="AD11" s="3">
        <v>0.37254351377487099</v>
      </c>
      <c r="AE11" s="3">
        <v>0.79861110448837203</v>
      </c>
      <c r="AF11" s="3">
        <v>0.89645093679428101</v>
      </c>
      <c r="AG11" s="3">
        <v>0.69791668653488104</v>
      </c>
      <c r="AH11" s="3">
        <v>1.0791651010513299</v>
      </c>
      <c r="AI11" s="3">
        <v>0.72916668653488104</v>
      </c>
      <c r="AJ11" s="3">
        <v>1.0660096406936601</v>
      </c>
      <c r="AK11" s="3">
        <v>0.5</v>
      </c>
      <c r="AL11" s="15">
        <v>1.41930723190307</v>
      </c>
      <c r="AM11" s="3">
        <v>0.25</v>
      </c>
      <c r="AN11" s="3">
        <v>1.2759473323821999</v>
      </c>
      <c r="AO11" s="3">
        <v>0.5</v>
      </c>
      <c r="AP11" s="3">
        <v>1.33352935314178</v>
      </c>
      <c r="AQ11" s="3">
        <v>0.25</v>
      </c>
    </row>
    <row r="12" spans="1:43" x14ac:dyDescent="0.3">
      <c r="A12" s="1"/>
      <c r="B12" s="3">
        <v>2.80366707593202E-2</v>
      </c>
      <c r="C12" s="3">
        <v>0.94375002384185702</v>
      </c>
      <c r="D12" s="3">
        <v>5.9171230532228903E-3</v>
      </c>
      <c r="E12" s="3">
        <v>0.97187501192092896</v>
      </c>
      <c r="F12" s="3">
        <v>4.8923185095191002E-3</v>
      </c>
      <c r="G12" s="3">
        <v>0.984375</v>
      </c>
      <c r="H12" s="3">
        <v>0.119253247976303</v>
      </c>
      <c r="I12" s="3">
        <v>0.89166665077209395</v>
      </c>
      <c r="J12" s="3">
        <v>2.9342358466237701E-3</v>
      </c>
      <c r="K12" s="3">
        <v>0.98333334922790505</v>
      </c>
      <c r="L12" s="3">
        <v>1.94830056279897E-2</v>
      </c>
      <c r="M12" s="3">
        <v>0.94375002384185702</v>
      </c>
      <c r="N12" s="3">
        <v>9.5341093838214805E-3</v>
      </c>
      <c r="O12" s="3">
        <v>0.94166666269302302</v>
      </c>
      <c r="P12" s="3">
        <v>7.70524051040411E-3</v>
      </c>
      <c r="Q12" s="3">
        <v>0.96666663885116499</v>
      </c>
      <c r="R12" s="3">
        <v>4.7435844317078504E-3</v>
      </c>
      <c r="S12" s="3">
        <v>0.97500002384185702</v>
      </c>
      <c r="T12" s="3">
        <v>0.58945852518081598</v>
      </c>
      <c r="U12" s="3">
        <v>0.65104168653488104</v>
      </c>
      <c r="V12" s="3">
        <v>3.4160241484642001E-2</v>
      </c>
      <c r="W12" s="3">
        <v>0.890625</v>
      </c>
      <c r="X12" s="3">
        <v>0.23166686296462999</v>
      </c>
      <c r="Y12" s="3">
        <v>0.84895831346511796</v>
      </c>
      <c r="Z12" s="3">
        <v>0.53745824098587003</v>
      </c>
      <c r="AA12" s="3">
        <v>0.67361110448837203</v>
      </c>
      <c r="AB12" s="3">
        <v>0.96935915946960405</v>
      </c>
      <c r="AC12" s="3">
        <v>0.65277779102325395</v>
      </c>
      <c r="AD12" s="3">
        <v>0.45887976884841902</v>
      </c>
      <c r="AE12" s="3">
        <v>0.69444441795349099</v>
      </c>
      <c r="AF12" s="3">
        <v>1.1540273427963199</v>
      </c>
      <c r="AG12" s="3">
        <v>0.70833331346511796</v>
      </c>
      <c r="AH12" s="3">
        <v>0.904088914394378</v>
      </c>
      <c r="AI12" s="3">
        <v>0.625</v>
      </c>
      <c r="AJ12" s="3">
        <v>1.20543348789215</v>
      </c>
      <c r="AK12" s="3">
        <v>0.38541665673255898</v>
      </c>
      <c r="AL12" s="15">
        <v>1.31975698471069</v>
      </c>
      <c r="AM12" s="3">
        <v>0.4375</v>
      </c>
      <c r="AN12" s="3">
        <v>1.3983232975006099</v>
      </c>
      <c r="AO12" s="3">
        <v>0.41666665673255898</v>
      </c>
      <c r="AP12" s="3">
        <v>1.3262743949890099</v>
      </c>
      <c r="AQ12" s="3">
        <v>0.54166668653488104</v>
      </c>
    </row>
    <row r="13" spans="1:43" x14ac:dyDescent="0.3">
      <c r="A13" s="1"/>
      <c r="B13" s="3">
        <v>4.4032973237335604E-3</v>
      </c>
      <c r="C13" s="3">
        <v>0.97395831346511796</v>
      </c>
      <c r="D13" s="3">
        <v>1.9638231024146E-2</v>
      </c>
      <c r="E13" s="3">
        <v>0.96041667461395197</v>
      </c>
      <c r="F13" s="3">
        <v>1.2732996838167299E-3</v>
      </c>
      <c r="G13" s="3">
        <v>0.98541665077209395</v>
      </c>
      <c r="H13" s="3">
        <v>1.3586056418716901E-2</v>
      </c>
      <c r="I13" s="3">
        <v>0.94791668653488104</v>
      </c>
      <c r="J13" s="3">
        <v>9.5842126756906492E-3</v>
      </c>
      <c r="K13" s="3">
        <v>0.97708332538604703</v>
      </c>
      <c r="L13" s="3">
        <v>5.7080257683992299E-3</v>
      </c>
      <c r="M13" s="3">
        <v>0.97083336114883401</v>
      </c>
      <c r="N13" s="3">
        <v>1.8153384327888399E-2</v>
      </c>
      <c r="O13" s="3">
        <v>0.94166666269302302</v>
      </c>
      <c r="P13" s="3">
        <v>8.8778296485543199E-3</v>
      </c>
      <c r="Q13" s="3">
        <v>0.94999998807907104</v>
      </c>
      <c r="R13" s="3">
        <v>1.79918557405471E-2</v>
      </c>
      <c r="S13" s="3">
        <v>0.95833331346511796</v>
      </c>
      <c r="T13" s="3">
        <v>2.6723241433501198E-2</v>
      </c>
      <c r="U13" s="3">
        <v>0.890625</v>
      </c>
      <c r="V13" s="3">
        <v>1.02875316143035</v>
      </c>
      <c r="W13" s="3">
        <v>0.58854168653488104</v>
      </c>
      <c r="X13" s="3">
        <v>0.60028976202011097</v>
      </c>
      <c r="Y13" s="3">
        <v>0.73958331346511796</v>
      </c>
      <c r="Z13" s="3">
        <v>0.66007786989212003</v>
      </c>
      <c r="AA13" s="3">
        <v>0.72916668653488104</v>
      </c>
      <c r="AB13" s="3">
        <v>0.91028088331222501</v>
      </c>
      <c r="AC13" s="3">
        <v>0.59722220897674505</v>
      </c>
      <c r="AD13" s="3">
        <v>0.471965342760086</v>
      </c>
      <c r="AE13" s="3">
        <v>0.69444441795349099</v>
      </c>
      <c r="AF13" s="3">
        <v>0.97243690490722601</v>
      </c>
      <c r="AG13" s="3">
        <v>0.64583331346511796</v>
      </c>
      <c r="AH13" s="3">
        <v>0.87048453092574996</v>
      </c>
      <c r="AI13" s="3">
        <v>0.67708331346511796</v>
      </c>
      <c r="AJ13" s="3">
        <v>1.3294802904128999</v>
      </c>
      <c r="AK13" s="3">
        <v>0.48958334326744002</v>
      </c>
      <c r="AL13" s="15">
        <v>1.3443701267242401</v>
      </c>
      <c r="AM13" s="3">
        <v>0.5</v>
      </c>
      <c r="AN13" s="3">
        <v>1.4799265861511199</v>
      </c>
      <c r="AO13" s="3">
        <v>0.25</v>
      </c>
      <c r="AP13" s="3">
        <v>1.4038292169570901</v>
      </c>
      <c r="AQ13" s="3">
        <v>0.5</v>
      </c>
    </row>
    <row r="14" spans="1:43" x14ac:dyDescent="0.3">
      <c r="A14" s="1"/>
      <c r="F14" s="14"/>
      <c r="AL14" s="16"/>
    </row>
  </sheetData>
  <mergeCells count="28">
    <mergeCell ref="AP3:AQ3"/>
    <mergeCell ref="L3:M3"/>
    <mergeCell ref="R3:S3"/>
    <mergeCell ref="X3:Y3"/>
    <mergeCell ref="AD3:AE3"/>
    <mergeCell ref="AJ3:AK3"/>
    <mergeCell ref="AF3:AG3"/>
    <mergeCell ref="AH3:AI3"/>
    <mergeCell ref="AL3:AM3"/>
    <mergeCell ref="AN3:AO3"/>
    <mergeCell ref="N3:O3"/>
    <mergeCell ref="P3:Q3"/>
    <mergeCell ref="T3:U3"/>
    <mergeCell ref="V3:W3"/>
    <mergeCell ref="Z3:AA3"/>
    <mergeCell ref="AB3:AC3"/>
    <mergeCell ref="B3:C3"/>
    <mergeCell ref="D3:E3"/>
    <mergeCell ref="B2:E2"/>
    <mergeCell ref="H3:I3"/>
    <mergeCell ref="J3:K3"/>
    <mergeCell ref="F3:G3"/>
    <mergeCell ref="H2:K2"/>
    <mergeCell ref="N2:Q2"/>
    <mergeCell ref="T2:W2"/>
    <mergeCell ref="Z2:AC2"/>
    <mergeCell ref="AF2:AI2"/>
    <mergeCell ref="AL2:AO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F9FC3-2483-4354-882B-7F7DC885CE87}">
  <dimension ref="B1:AQ13"/>
  <sheetViews>
    <sheetView workbookViewId="0">
      <selection activeCell="G29" sqref="G29"/>
    </sheetView>
  </sheetViews>
  <sheetFormatPr defaultRowHeight="16.5" x14ac:dyDescent="0.3"/>
  <sheetData>
    <row r="1" spans="2:43" x14ac:dyDescent="0.3">
      <c r="B1" s="4" t="s">
        <v>2</v>
      </c>
      <c r="C1" s="2"/>
      <c r="D1" s="2"/>
      <c r="E1" s="2"/>
      <c r="F1" s="2"/>
      <c r="G1" s="2"/>
    </row>
    <row r="2" spans="2:43" x14ac:dyDescent="0.3">
      <c r="B2" s="17" t="s">
        <v>4</v>
      </c>
      <c r="C2" s="17"/>
      <c r="D2" s="17"/>
      <c r="E2" s="17"/>
      <c r="F2" s="2"/>
      <c r="G2" s="2"/>
      <c r="H2" s="17" t="s">
        <v>5</v>
      </c>
      <c r="I2" s="17"/>
      <c r="J2" s="17"/>
      <c r="K2" s="17"/>
      <c r="L2" s="2"/>
      <c r="M2" s="2"/>
      <c r="N2" s="17" t="s">
        <v>6</v>
      </c>
      <c r="O2" s="17"/>
      <c r="P2" s="17"/>
      <c r="Q2" s="17"/>
      <c r="R2" s="2"/>
      <c r="S2" s="2"/>
      <c r="T2" s="17" t="s">
        <v>7</v>
      </c>
      <c r="U2" s="17"/>
      <c r="V2" s="17"/>
      <c r="W2" s="17"/>
      <c r="X2" s="2"/>
      <c r="Y2" s="2"/>
      <c r="Z2" s="17" t="s">
        <v>8</v>
      </c>
      <c r="AA2" s="17"/>
      <c r="AB2" s="17"/>
      <c r="AC2" s="17"/>
      <c r="AD2" s="2"/>
      <c r="AE2" s="2"/>
      <c r="AF2" s="17" t="s">
        <v>9</v>
      </c>
      <c r="AG2" s="17"/>
      <c r="AH2" s="17"/>
      <c r="AI2" s="17"/>
      <c r="AJ2" s="2"/>
      <c r="AK2" s="2"/>
      <c r="AL2" s="17" t="s">
        <v>10</v>
      </c>
      <c r="AM2" s="17"/>
      <c r="AN2" s="17"/>
      <c r="AO2" s="17"/>
    </row>
    <row r="3" spans="2:43" x14ac:dyDescent="0.3">
      <c r="B3" s="17" t="s">
        <v>0</v>
      </c>
      <c r="C3" s="17"/>
      <c r="D3" s="17" t="s">
        <v>1</v>
      </c>
      <c r="E3" s="17"/>
      <c r="F3" s="17" t="s">
        <v>11</v>
      </c>
      <c r="G3" s="17"/>
      <c r="H3" s="17" t="s">
        <v>0</v>
      </c>
      <c r="I3" s="17"/>
      <c r="J3" s="17" t="s">
        <v>1</v>
      </c>
      <c r="K3" s="17"/>
      <c r="L3" s="17" t="s">
        <v>11</v>
      </c>
      <c r="M3" s="17"/>
      <c r="N3" s="17" t="s">
        <v>0</v>
      </c>
      <c r="O3" s="17"/>
      <c r="P3" s="17" t="s">
        <v>1</v>
      </c>
      <c r="Q3" s="17"/>
      <c r="R3" s="17" t="s">
        <v>11</v>
      </c>
      <c r="S3" s="17"/>
      <c r="T3" s="17" t="s">
        <v>0</v>
      </c>
      <c r="U3" s="17"/>
      <c r="V3" s="17" t="s">
        <v>1</v>
      </c>
      <c r="W3" s="17"/>
      <c r="X3" s="17" t="s">
        <v>11</v>
      </c>
      <c r="Y3" s="17"/>
      <c r="Z3" s="17" t="s">
        <v>0</v>
      </c>
      <c r="AA3" s="17"/>
      <c r="AB3" s="17" t="s">
        <v>1</v>
      </c>
      <c r="AC3" s="17"/>
      <c r="AD3" s="17" t="s">
        <v>11</v>
      </c>
      <c r="AE3" s="17"/>
      <c r="AF3" s="17" t="s">
        <v>0</v>
      </c>
      <c r="AG3" s="17"/>
      <c r="AH3" s="17" t="s">
        <v>1</v>
      </c>
      <c r="AI3" s="17"/>
      <c r="AJ3" s="17" t="s">
        <v>11</v>
      </c>
      <c r="AK3" s="17"/>
      <c r="AL3" s="17" t="s">
        <v>0</v>
      </c>
      <c r="AM3" s="17"/>
      <c r="AN3" s="17" t="s">
        <v>1</v>
      </c>
      <c r="AO3" s="17"/>
      <c r="AP3" s="17" t="s">
        <v>11</v>
      </c>
      <c r="AQ3" s="17"/>
    </row>
    <row r="4" spans="2:43" x14ac:dyDescent="0.3">
      <c r="B4" s="3">
        <v>5.5438042618334198E-3</v>
      </c>
      <c r="C4" s="3">
        <v>0.97916668653488104</v>
      </c>
      <c r="D4" s="3">
        <v>3.7093702703714301E-2</v>
      </c>
      <c r="E4" s="3">
        <v>0.96041667461395197</v>
      </c>
      <c r="F4">
        <v>1.50018576532602E-2</v>
      </c>
      <c r="G4">
        <v>0.96666663885116499</v>
      </c>
      <c r="H4" s="3">
        <v>2.96193603426218E-2</v>
      </c>
      <c r="I4" s="3">
        <v>0.83541665929317799</v>
      </c>
      <c r="J4" s="3">
        <v>9.3126017600297893E-3</v>
      </c>
      <c r="K4" s="3">
        <v>0.97291666269302302</v>
      </c>
      <c r="L4" s="14">
        <v>0.12837898731231601</v>
      </c>
      <c r="M4" s="14">
        <v>0.90625</v>
      </c>
      <c r="N4" s="3">
        <v>0.36618551611900302</v>
      </c>
      <c r="O4" s="3">
        <v>0.82916665077209395</v>
      </c>
      <c r="P4" s="3">
        <v>1.6939572989940602E-2</v>
      </c>
      <c r="Q4" s="3">
        <v>0.97083336114883401</v>
      </c>
      <c r="R4" s="5">
        <v>0.23159125447273199</v>
      </c>
      <c r="S4" s="3">
        <v>0.83749997615814198</v>
      </c>
      <c r="T4" s="3">
        <v>10.0505323410034</v>
      </c>
      <c r="U4" s="3">
        <v>0.25</v>
      </c>
      <c r="V4" s="3">
        <v>0.69134080410003595</v>
      </c>
      <c r="W4" s="3">
        <v>0.765625</v>
      </c>
      <c r="X4" s="14">
        <v>0.17220677435398099</v>
      </c>
      <c r="Y4" s="14">
        <v>0.828125</v>
      </c>
      <c r="Z4" s="3">
        <v>1.06023657321929</v>
      </c>
      <c r="AA4" s="3">
        <v>0.54861110448837203</v>
      </c>
      <c r="AB4" s="3">
        <v>1.96831107139587</v>
      </c>
      <c r="AC4" s="3">
        <v>0.4375</v>
      </c>
      <c r="AD4" s="3">
        <v>2.19085192680358</v>
      </c>
      <c r="AE4" s="3">
        <v>0.26388889551162698</v>
      </c>
      <c r="AF4" s="3">
        <v>2.27908015251159</v>
      </c>
      <c r="AG4" s="3">
        <v>0.52083331346511796</v>
      </c>
      <c r="AH4" s="3">
        <v>2.8383822441100999</v>
      </c>
      <c r="AI4" s="3">
        <v>0.25</v>
      </c>
      <c r="AJ4" s="3">
        <v>3.1473789215087802</v>
      </c>
      <c r="AK4" s="3">
        <v>0.30208334326744002</v>
      </c>
      <c r="AL4" s="3">
        <v>1.5953892469406099</v>
      </c>
      <c r="AM4" s="3">
        <v>0.25</v>
      </c>
      <c r="AN4" s="3">
        <v>2.5214326381683301</v>
      </c>
      <c r="AO4" s="3">
        <v>0.20000000298023199</v>
      </c>
      <c r="AP4" s="3">
        <v>2.99231624603271</v>
      </c>
      <c r="AQ4" s="3">
        <v>0.25</v>
      </c>
    </row>
    <row r="5" spans="2:43" x14ac:dyDescent="0.3">
      <c r="B5" s="3">
        <v>8.7451236322522094E-3</v>
      </c>
      <c r="C5" s="3">
        <v>0.97187501192092896</v>
      </c>
      <c r="D5" s="3">
        <v>3.0222099740058101E-3</v>
      </c>
      <c r="E5" s="3">
        <v>0.98541665077209395</v>
      </c>
      <c r="F5">
        <v>1.3278485275804899E-2</v>
      </c>
      <c r="G5">
        <v>0.98645836114883401</v>
      </c>
      <c r="H5" s="3">
        <v>5.9901621192693703E-2</v>
      </c>
      <c r="I5" s="3">
        <v>0.91041666269302302</v>
      </c>
      <c r="J5" s="3">
        <v>8.4827421233057906E-3</v>
      </c>
      <c r="K5" s="3">
        <v>0.97291666269302302</v>
      </c>
      <c r="L5" s="3">
        <v>7.1983203291893005E-2</v>
      </c>
      <c r="M5" s="3">
        <v>0.91666668653488104</v>
      </c>
      <c r="N5" s="3">
        <v>0.48326343297958302</v>
      </c>
      <c r="O5" s="3">
        <v>0.80833333730697599</v>
      </c>
      <c r="P5" s="3">
        <v>0.410890132188797</v>
      </c>
      <c r="Q5" s="3">
        <v>0.78750002384185702</v>
      </c>
      <c r="R5" s="5">
        <v>2.6868975162506099</v>
      </c>
      <c r="S5">
        <v>0.60416668653488104</v>
      </c>
      <c r="T5" s="3">
        <v>0.44087725877761802</v>
      </c>
      <c r="U5" s="3">
        <v>0.796875</v>
      </c>
      <c r="V5" s="3">
        <v>2.89576244354248</v>
      </c>
      <c r="W5" s="3">
        <v>0.53645831346511796</v>
      </c>
      <c r="X5" s="3">
        <v>0.51787197589874201</v>
      </c>
      <c r="Y5" s="3">
        <v>0.703125</v>
      </c>
      <c r="Z5" s="3">
        <v>1.8708643913269001</v>
      </c>
      <c r="AA5" s="3">
        <v>0.49305555224418601</v>
      </c>
      <c r="AB5" s="3">
        <v>5.8713817596435502</v>
      </c>
      <c r="AC5" s="3">
        <v>0.25</v>
      </c>
      <c r="AD5" s="3">
        <v>3.4280014038085902</v>
      </c>
      <c r="AE5" s="3">
        <v>0.4375</v>
      </c>
      <c r="AF5" s="3">
        <v>5.9543604850768999</v>
      </c>
      <c r="AG5" s="3">
        <v>0.25</v>
      </c>
      <c r="AH5" s="3">
        <v>4.8385305404662997</v>
      </c>
      <c r="AI5" s="3">
        <v>0.25</v>
      </c>
      <c r="AJ5" s="3">
        <v>3.90755939483642</v>
      </c>
      <c r="AK5" s="3">
        <v>0.25</v>
      </c>
      <c r="AL5" s="3">
        <v>3.2663443088531401</v>
      </c>
      <c r="AM5" s="3">
        <v>0.25</v>
      </c>
      <c r="AN5" s="3">
        <v>4.5955514907836896</v>
      </c>
      <c r="AO5" s="3">
        <v>0.20000000298023199</v>
      </c>
      <c r="AP5" s="3">
        <v>3.8988115787506099</v>
      </c>
      <c r="AQ5" s="3">
        <v>0.25</v>
      </c>
    </row>
    <row r="6" spans="2:43" x14ac:dyDescent="0.3">
      <c r="B6" s="3">
        <v>9.3667618930339796E-3</v>
      </c>
      <c r="C6" s="3">
        <v>0.97916668653488104</v>
      </c>
      <c r="D6" s="3">
        <v>3.1180296093225399E-2</v>
      </c>
      <c r="E6" s="3">
        <v>0.96145832538604703</v>
      </c>
      <c r="F6">
        <v>0.19417807459831199</v>
      </c>
      <c r="G6">
        <v>0.921875</v>
      </c>
      <c r="H6" s="3">
        <v>0.10338608175516099</v>
      </c>
      <c r="I6" s="3">
        <v>0.91250002384185702</v>
      </c>
      <c r="J6" s="3">
        <v>1.88858760520815E-3</v>
      </c>
      <c r="K6" s="3">
        <v>0.98124998807907104</v>
      </c>
      <c r="L6" s="3">
        <v>5.1989126950502298E-2</v>
      </c>
      <c r="M6" s="3">
        <v>0.92291665077209395</v>
      </c>
      <c r="N6" s="3">
        <v>6.9206282496452304E-2</v>
      </c>
      <c r="O6" s="3">
        <v>0.94166666269302302</v>
      </c>
      <c r="P6" s="3">
        <v>0.249005332589149</v>
      </c>
      <c r="Q6" s="3">
        <v>0.85833334922790505</v>
      </c>
      <c r="R6" s="5">
        <v>7.9280465841293293E-2</v>
      </c>
      <c r="S6">
        <v>0.89166665077209395</v>
      </c>
      <c r="T6" s="3">
        <v>4.0579690933227504</v>
      </c>
      <c r="U6" s="3">
        <v>0.55729168653488104</v>
      </c>
      <c r="V6" s="3">
        <v>0.77313637733459395</v>
      </c>
      <c r="W6" s="3">
        <v>0.640625</v>
      </c>
      <c r="X6" s="3">
        <v>1.16170001029968</v>
      </c>
      <c r="Y6" s="3">
        <v>0.6875</v>
      </c>
      <c r="Z6" s="3">
        <v>0.60876274108886697</v>
      </c>
      <c r="AA6" s="3">
        <v>0.70833331346511796</v>
      </c>
      <c r="AB6" s="3">
        <v>2.55257940292358</v>
      </c>
      <c r="AC6" s="3">
        <v>0.33333334326744002</v>
      </c>
      <c r="AD6" s="3">
        <v>3.1098153591156001</v>
      </c>
      <c r="AE6" s="3">
        <v>0.36111110448837203</v>
      </c>
      <c r="AF6" s="3">
        <v>4.5631170272827104</v>
      </c>
      <c r="AG6" s="3">
        <v>0.25</v>
      </c>
      <c r="AH6" s="3">
        <v>4.0375647544860804</v>
      </c>
      <c r="AI6" s="3">
        <v>0.25</v>
      </c>
      <c r="AJ6" s="3">
        <v>5.08038282394409</v>
      </c>
      <c r="AK6" s="3">
        <v>0.25</v>
      </c>
      <c r="AL6" s="3">
        <v>2.6625354290008501</v>
      </c>
      <c r="AM6" s="3">
        <v>0.25</v>
      </c>
      <c r="AN6" s="3">
        <v>3.42140364646911</v>
      </c>
      <c r="AO6" s="3">
        <v>0.20000000298023199</v>
      </c>
      <c r="AP6" s="3">
        <v>2.8937242031097399</v>
      </c>
      <c r="AQ6" s="3">
        <v>0.25</v>
      </c>
    </row>
    <row r="7" spans="2:43" x14ac:dyDescent="0.3">
      <c r="B7" s="3">
        <v>1.35609516873955E-2</v>
      </c>
      <c r="C7" s="3">
        <v>0.97916668653488104</v>
      </c>
      <c r="D7" s="3">
        <v>3.8387682288885103E-2</v>
      </c>
      <c r="E7" s="3">
        <v>0.96354168653488104</v>
      </c>
      <c r="F7">
        <v>1.44205167889595E-2</v>
      </c>
      <c r="G7">
        <v>0.97708332538604703</v>
      </c>
      <c r="H7" s="3">
        <v>8.8404435664415307E-3</v>
      </c>
      <c r="I7" s="3">
        <v>0.95416665077209395</v>
      </c>
      <c r="J7" s="3">
        <v>1.39798764139413E-2</v>
      </c>
      <c r="K7" s="3">
        <v>0.96249997615814198</v>
      </c>
      <c r="L7" s="3">
        <v>2.0694497972726801E-2</v>
      </c>
      <c r="M7" s="3">
        <v>0.94166666269302302</v>
      </c>
      <c r="N7" s="3">
        <v>0.68456941843032804</v>
      </c>
      <c r="O7" s="3">
        <v>0.77916663885116499</v>
      </c>
      <c r="P7" s="3">
        <v>3.5038705915212603E-2</v>
      </c>
      <c r="Q7" s="3">
        <v>0.94583332538604703</v>
      </c>
      <c r="R7" s="5">
        <v>6.9117002189159393E-2</v>
      </c>
      <c r="S7">
        <v>0.89166665077209395</v>
      </c>
      <c r="T7" s="3">
        <v>0.980116486549377</v>
      </c>
      <c r="U7" s="3">
        <v>0.625</v>
      </c>
      <c r="V7" s="3">
        <v>0.95207035541534402</v>
      </c>
      <c r="W7" s="3">
        <v>0.64583331346511796</v>
      </c>
      <c r="X7" s="3">
        <v>1.3870986700057899</v>
      </c>
      <c r="Y7" s="3">
        <v>0.58854168653488104</v>
      </c>
      <c r="Z7" s="3">
        <v>2.3687548637390101</v>
      </c>
      <c r="AA7" s="3">
        <v>0.38194444775581299</v>
      </c>
      <c r="AB7" s="3">
        <v>3.5641329288482599</v>
      </c>
      <c r="AC7" s="3">
        <v>0.33333334326744002</v>
      </c>
      <c r="AD7" s="3">
        <v>1.7190369367599401</v>
      </c>
      <c r="AE7" s="3">
        <v>0.5625</v>
      </c>
      <c r="AF7" s="3">
        <v>5.5962667465209899</v>
      </c>
      <c r="AG7" s="3">
        <v>0.25</v>
      </c>
      <c r="AH7" s="3">
        <v>6.3552350997924796</v>
      </c>
      <c r="AI7" s="3">
        <v>0.25</v>
      </c>
      <c r="AJ7" s="3">
        <v>2.5430614948272701</v>
      </c>
      <c r="AK7" s="3">
        <v>0.25</v>
      </c>
      <c r="AL7" s="3">
        <v>1.5159342288970901</v>
      </c>
      <c r="AM7" s="3">
        <v>0.25</v>
      </c>
      <c r="AN7" s="3">
        <v>2.6714081764221098</v>
      </c>
      <c r="AO7" s="3">
        <v>0.20000000298023199</v>
      </c>
      <c r="AP7" s="3">
        <v>2.9775400161743102</v>
      </c>
      <c r="AQ7" s="3">
        <v>0.25</v>
      </c>
    </row>
    <row r="8" spans="2:43" x14ac:dyDescent="0.3">
      <c r="B8" s="3">
        <v>1.3464921154081801E-2</v>
      </c>
      <c r="C8" s="3">
        <v>0.96562498807907104</v>
      </c>
      <c r="D8" s="3">
        <v>1.34328268468379E-2</v>
      </c>
      <c r="E8" s="3">
        <v>0.96979165077209395</v>
      </c>
      <c r="F8">
        <v>1.4417341910302601E-2</v>
      </c>
      <c r="G8">
        <v>0.97395831346511796</v>
      </c>
      <c r="H8" s="3">
        <v>0.28099277615547102</v>
      </c>
      <c r="I8" s="3">
        <v>0.84791666269302302</v>
      </c>
      <c r="J8" s="3">
        <v>3.0608535744249799E-3</v>
      </c>
      <c r="K8" s="3">
        <v>0.97708332538604703</v>
      </c>
      <c r="L8" s="3">
        <v>0.249588668346405</v>
      </c>
      <c r="M8" s="3">
        <v>0.81041663885116499</v>
      </c>
      <c r="N8" s="3">
        <v>0.37873151898384</v>
      </c>
      <c r="O8" s="3">
        <v>0.82083332538604703</v>
      </c>
      <c r="P8" s="3">
        <v>0.15156805515289301</v>
      </c>
      <c r="Q8" s="3">
        <v>0.92083334922790505</v>
      </c>
      <c r="R8" s="5">
        <v>0.33127766847610401</v>
      </c>
      <c r="S8">
        <v>0.79583334922790505</v>
      </c>
      <c r="T8" s="3">
        <v>6.6223308444023105E-2</v>
      </c>
      <c r="U8" s="3">
        <v>0.86458331346511796</v>
      </c>
      <c r="V8" s="3">
        <v>0.39458733797073298</v>
      </c>
      <c r="W8" s="3">
        <v>0.75520831346511796</v>
      </c>
      <c r="X8" s="3">
        <v>2.7244334220886199</v>
      </c>
      <c r="Y8" s="3">
        <v>0.44791665673255898</v>
      </c>
      <c r="Z8" s="3">
        <v>4.4610128402709899</v>
      </c>
      <c r="AA8" s="3">
        <v>0.3125</v>
      </c>
      <c r="AB8" s="3">
        <v>1.09308326244354</v>
      </c>
      <c r="AC8" s="3">
        <v>0.5</v>
      </c>
      <c r="AD8" s="3">
        <v>1.4069421291351301</v>
      </c>
      <c r="AE8" s="3">
        <v>0.54861110448837203</v>
      </c>
      <c r="AF8" s="3">
        <v>5.0218687057495099</v>
      </c>
      <c r="AG8" s="3">
        <v>0.25</v>
      </c>
      <c r="AH8" s="3">
        <v>3.71739602088928</v>
      </c>
      <c r="AI8" s="3">
        <v>0.25</v>
      </c>
      <c r="AJ8" s="3">
        <v>4.0052585601806596</v>
      </c>
      <c r="AK8" s="3">
        <v>0.27083334326744002</v>
      </c>
      <c r="AL8" s="3">
        <v>4.2726736068725497</v>
      </c>
      <c r="AM8" s="3">
        <v>0.25</v>
      </c>
      <c r="AN8" s="3">
        <v>3.7029623985290501</v>
      </c>
      <c r="AO8" s="3">
        <v>0.20000000298023199</v>
      </c>
      <c r="AP8" s="3">
        <v>2.5939185619354199</v>
      </c>
      <c r="AQ8" s="3">
        <v>0.25</v>
      </c>
    </row>
    <row r="9" spans="2:43" x14ac:dyDescent="0.3">
      <c r="B9" s="3">
        <v>6.0888741165399503E-2</v>
      </c>
      <c r="C9" s="3">
        <v>0.94270831346511796</v>
      </c>
      <c r="D9" s="3">
        <v>2.9138579964637701E-2</v>
      </c>
      <c r="E9" s="3">
        <v>0.96249997615814198</v>
      </c>
      <c r="F9">
        <v>1.61387827247381E-2</v>
      </c>
      <c r="G9">
        <v>0.97708332538604703</v>
      </c>
      <c r="H9" s="3">
        <v>4.7164089046418597E-3</v>
      </c>
      <c r="I9" s="3">
        <v>0.96666663885116499</v>
      </c>
      <c r="J9" s="3">
        <v>1.5815494116395701E-3</v>
      </c>
      <c r="K9" s="3">
        <v>0.98750001192092896</v>
      </c>
      <c r="L9" s="3">
        <v>3.0532570555806101E-2</v>
      </c>
      <c r="M9" s="3">
        <v>0.94791668653488104</v>
      </c>
      <c r="N9" s="3">
        <v>6.19688332080841E-2</v>
      </c>
      <c r="O9" s="3">
        <v>0.94999998807907104</v>
      </c>
      <c r="P9" s="3">
        <v>0.74262470006942705</v>
      </c>
      <c r="Q9" s="3">
        <v>0.75833332538604703</v>
      </c>
      <c r="R9" s="5">
        <v>0.14538742601871399</v>
      </c>
      <c r="S9">
        <v>0.89166665077209395</v>
      </c>
      <c r="T9" s="3">
        <v>9.7275743484496999</v>
      </c>
      <c r="U9" s="3">
        <v>0.27083334326744002</v>
      </c>
      <c r="V9" s="3">
        <v>1.64064180850982</v>
      </c>
      <c r="W9" s="3">
        <v>0.55729168653488104</v>
      </c>
      <c r="X9" s="3">
        <v>3.8587260246276802</v>
      </c>
      <c r="Y9" s="3">
        <v>0.33854165673255898</v>
      </c>
      <c r="Z9" s="3">
        <v>2.8607165813446001</v>
      </c>
      <c r="AA9" s="3">
        <v>0.44444444775581299</v>
      </c>
      <c r="AB9" s="3">
        <v>1.4807088375091499</v>
      </c>
      <c r="AC9" s="3">
        <v>0.54861110448837203</v>
      </c>
      <c r="AD9" s="3">
        <v>1.6731539964675901</v>
      </c>
      <c r="AE9" s="3">
        <v>0.52083331346511796</v>
      </c>
      <c r="AF9" s="3">
        <v>4.2274665832519496</v>
      </c>
      <c r="AG9" s="3">
        <v>0.25</v>
      </c>
      <c r="AH9" s="3">
        <v>4.2264642715454102</v>
      </c>
      <c r="AI9" s="3">
        <v>0.25</v>
      </c>
      <c r="AJ9" s="3">
        <v>4.9385681152343697</v>
      </c>
      <c r="AK9" s="3">
        <v>0.25</v>
      </c>
      <c r="AL9" s="3">
        <v>1.81090116500854</v>
      </c>
      <c r="AM9" s="3">
        <v>0.25</v>
      </c>
      <c r="AN9" s="3">
        <v>4.2058362960815403</v>
      </c>
      <c r="AO9" s="3">
        <v>0.20000000298023199</v>
      </c>
      <c r="AP9" s="3">
        <v>2.3971939086914</v>
      </c>
      <c r="AQ9" s="3">
        <v>0.25</v>
      </c>
    </row>
    <row r="10" spans="2:43" x14ac:dyDescent="0.3">
      <c r="B10" s="3">
        <v>3.47670214250683E-3</v>
      </c>
      <c r="C10" s="3">
        <v>0.97187501192092896</v>
      </c>
      <c r="D10" s="3">
        <v>3.5873491317033698E-2</v>
      </c>
      <c r="E10" s="3">
        <v>0.953125</v>
      </c>
      <c r="F10">
        <v>5.8602612465619999E-2</v>
      </c>
      <c r="G10">
        <v>0.93645834922790505</v>
      </c>
      <c r="H10" s="3">
        <v>6.0228053480386699E-3</v>
      </c>
      <c r="I10" s="3">
        <v>0.94375002384185702</v>
      </c>
      <c r="J10" s="3">
        <v>4.4888514094054699E-3</v>
      </c>
      <c r="K10" s="3">
        <v>0.97916668653488104</v>
      </c>
      <c r="L10" s="3">
        <v>0.13270415365695901</v>
      </c>
      <c r="M10" s="3">
        <v>0.88958334922790505</v>
      </c>
      <c r="N10" s="3">
        <v>0.38773825764656</v>
      </c>
      <c r="O10" s="3">
        <v>0.77916663885116499</v>
      </c>
      <c r="P10" s="3">
        <v>0.29820755124092102</v>
      </c>
      <c r="Q10" s="3">
        <v>0.85000002384185702</v>
      </c>
      <c r="R10" s="5">
        <v>8.7199032306671101E-2</v>
      </c>
      <c r="S10">
        <v>0.91250002384185702</v>
      </c>
      <c r="T10" s="3">
        <v>0.38611271977424599</v>
      </c>
      <c r="U10" s="3">
        <v>0.83854168653488104</v>
      </c>
      <c r="V10" s="3">
        <v>0.44577082991599998</v>
      </c>
      <c r="W10" s="3">
        <v>0.84375</v>
      </c>
      <c r="X10" s="3">
        <v>0.57443076372146595</v>
      </c>
      <c r="Y10" s="3">
        <v>0.65104168653488104</v>
      </c>
      <c r="Z10" s="3">
        <v>1.6983721256256099</v>
      </c>
      <c r="AA10" s="3">
        <v>0.45138889551162698</v>
      </c>
      <c r="AB10" s="3">
        <v>2.70815086364746</v>
      </c>
      <c r="AC10" s="3">
        <v>0.34027779102325401</v>
      </c>
      <c r="AD10" s="3">
        <v>1.61493384838104</v>
      </c>
      <c r="AE10" s="3">
        <v>0.42361110448837203</v>
      </c>
      <c r="AF10" s="3">
        <v>6.4777922630309996</v>
      </c>
      <c r="AG10" s="3">
        <v>0.25</v>
      </c>
      <c r="AH10" s="3">
        <v>4.7235331535339302</v>
      </c>
      <c r="AI10" s="3">
        <v>0.25</v>
      </c>
      <c r="AJ10" s="3">
        <v>4.20243215560913</v>
      </c>
      <c r="AK10" s="3">
        <v>0.25</v>
      </c>
      <c r="AL10" s="3">
        <v>3.0739791393279998</v>
      </c>
      <c r="AM10" s="3">
        <v>0.25</v>
      </c>
      <c r="AN10" s="3">
        <v>2.8694972991943302</v>
      </c>
      <c r="AO10" s="3">
        <v>0.20000000298023199</v>
      </c>
      <c r="AP10" s="3">
        <v>2.4501979351043701</v>
      </c>
      <c r="AQ10" s="3">
        <v>0.25</v>
      </c>
    </row>
    <row r="11" spans="2:43" x14ac:dyDescent="0.3">
      <c r="B11" s="3">
        <v>0.132173120975494</v>
      </c>
      <c r="C11" s="3">
        <v>0.92604166269302302</v>
      </c>
      <c r="D11" s="3">
        <v>4.8758233897387903E-3</v>
      </c>
      <c r="E11" s="3">
        <v>0.97708332538604703</v>
      </c>
      <c r="F11">
        <v>2.7574608102440799E-2</v>
      </c>
      <c r="G11">
        <v>0.96770834922790505</v>
      </c>
      <c r="H11" s="3">
        <v>2.7251206338405599E-2</v>
      </c>
      <c r="I11" s="3">
        <v>0.94791668653488104</v>
      </c>
      <c r="J11" s="3">
        <v>7.8095518983900504E-3</v>
      </c>
      <c r="K11" s="3">
        <v>0.96249997615814198</v>
      </c>
      <c r="L11" s="3">
        <v>0.226996734738349</v>
      </c>
      <c r="M11" s="3">
        <v>0.8125</v>
      </c>
      <c r="N11" s="3">
        <v>0.151959598064422</v>
      </c>
      <c r="O11" s="3">
        <v>0.90833336114883401</v>
      </c>
      <c r="P11" s="3">
        <v>3.9674323052167802E-2</v>
      </c>
      <c r="Q11" s="3">
        <v>0.94583332538604703</v>
      </c>
      <c r="R11" s="5">
        <v>0.45063710212707497</v>
      </c>
      <c r="S11">
        <v>0.8125</v>
      </c>
      <c r="T11" s="3">
        <v>0.26619762182235701</v>
      </c>
      <c r="U11" s="3">
        <v>0.81770831346511796</v>
      </c>
      <c r="V11" s="3">
        <v>3.8734679222106898</v>
      </c>
      <c r="W11" s="3">
        <v>0.32291665673255898</v>
      </c>
      <c r="X11" s="3">
        <v>0.45549517869949302</v>
      </c>
      <c r="Y11" s="3">
        <v>0.6875</v>
      </c>
      <c r="Z11" s="3">
        <v>2.0407569408416699</v>
      </c>
      <c r="AA11" s="3">
        <v>0.54166668653488104</v>
      </c>
      <c r="AB11" s="3">
        <v>2.2646193504333398</v>
      </c>
      <c r="AC11" s="3">
        <v>0.46527779102325401</v>
      </c>
      <c r="AD11" s="3">
        <v>2.7618348598480198</v>
      </c>
      <c r="AE11" s="3">
        <v>0.3125</v>
      </c>
      <c r="AF11" s="3">
        <v>1.5910403728485101</v>
      </c>
      <c r="AG11" s="3">
        <v>0.25</v>
      </c>
      <c r="AH11" s="3">
        <v>3.6991596221923801</v>
      </c>
      <c r="AI11" s="3">
        <v>0.25</v>
      </c>
      <c r="AJ11" s="3">
        <v>2.9086525440215998</v>
      </c>
      <c r="AK11" s="3">
        <v>0.33333334326744002</v>
      </c>
      <c r="AL11" s="3">
        <v>1.97639656066894</v>
      </c>
      <c r="AM11" s="3">
        <v>0.25</v>
      </c>
      <c r="AN11" s="3">
        <v>2.0798058509826598</v>
      </c>
      <c r="AO11" s="3">
        <v>0.20000000298023199</v>
      </c>
      <c r="AP11" s="3">
        <v>2.7523629665374698</v>
      </c>
      <c r="AQ11" s="3">
        <v>0.25</v>
      </c>
    </row>
    <row r="12" spans="2:43" x14ac:dyDescent="0.3">
      <c r="B12" s="3">
        <v>1.94723214954137E-2</v>
      </c>
      <c r="C12" s="3">
        <v>0.96458333730697599</v>
      </c>
      <c r="D12" s="3">
        <v>5.2355688065290402E-2</v>
      </c>
      <c r="E12" s="3">
        <v>0.94479167461395197</v>
      </c>
      <c r="F12">
        <v>0.63415479660034102</v>
      </c>
      <c r="G12">
        <v>0.83020836114883401</v>
      </c>
      <c r="H12" s="3">
        <v>1.6283122822642299E-2</v>
      </c>
      <c r="I12" s="3">
        <v>0.94375002384185702</v>
      </c>
      <c r="J12" s="3">
        <v>5.4637197405099799E-2</v>
      </c>
      <c r="K12" s="3">
        <v>0.9375</v>
      </c>
      <c r="L12" s="3">
        <v>4.8888821154832798E-2</v>
      </c>
      <c r="M12" s="3">
        <v>0.94166666269302302</v>
      </c>
      <c r="N12" s="3">
        <v>0.87980419397354104</v>
      </c>
      <c r="O12" s="3">
        <v>0.77083331346511796</v>
      </c>
      <c r="P12" s="3">
        <v>0.105643160641193</v>
      </c>
      <c r="Q12" s="3">
        <v>0.89999997615814198</v>
      </c>
      <c r="R12">
        <v>0.23439824581146201</v>
      </c>
      <c r="S12">
        <v>0.83333331346511796</v>
      </c>
      <c r="T12" s="3">
        <v>1.5559885501861499</v>
      </c>
      <c r="U12" s="3">
        <v>0.5625</v>
      </c>
      <c r="V12" s="3">
        <v>2.9350619316100999</v>
      </c>
      <c r="W12" s="3">
        <v>0.57291668653488104</v>
      </c>
      <c r="X12" s="3">
        <v>15.969876289367599</v>
      </c>
      <c r="Y12" s="3">
        <v>0.421875</v>
      </c>
      <c r="Z12" s="3">
        <v>4.1585235595703098</v>
      </c>
      <c r="AA12" s="3">
        <v>0.49305555224418601</v>
      </c>
      <c r="AB12" s="3">
        <v>2.96037745475769</v>
      </c>
      <c r="AC12" s="3">
        <v>0.52777779102325395</v>
      </c>
      <c r="AD12" s="3">
        <v>1.75254225730896</v>
      </c>
      <c r="AE12" s="3">
        <v>0.46527779102325401</v>
      </c>
      <c r="AF12" s="3">
        <v>2.6608195304870601</v>
      </c>
      <c r="AG12" s="3">
        <v>0.25</v>
      </c>
      <c r="AH12" s="3">
        <v>4.7182044982910103</v>
      </c>
      <c r="AI12" s="3">
        <v>0.25</v>
      </c>
      <c r="AJ12" s="3">
        <v>3.9665222167968701</v>
      </c>
      <c r="AK12" s="3">
        <v>0.25</v>
      </c>
      <c r="AL12" s="3">
        <v>2.4883773326873699</v>
      </c>
      <c r="AM12" s="3">
        <v>0.25</v>
      </c>
      <c r="AN12" s="3">
        <v>2.3588593006134002</v>
      </c>
      <c r="AO12" s="3">
        <v>0.20000000298023199</v>
      </c>
      <c r="AP12" s="3">
        <v>3.5585355758666899</v>
      </c>
      <c r="AQ12" s="3">
        <v>0.25</v>
      </c>
    </row>
    <row r="13" spans="2:43" x14ac:dyDescent="0.3">
      <c r="B13" s="3">
        <v>5.7763764634728397E-3</v>
      </c>
      <c r="C13" s="3">
        <v>0.98541665077209395</v>
      </c>
      <c r="D13" s="3">
        <v>2.0730873569846101E-2</v>
      </c>
      <c r="E13" s="3">
        <v>0.96041667461395197</v>
      </c>
      <c r="F13">
        <v>0.114304982125759</v>
      </c>
      <c r="G13">
        <v>0.92500001192092896</v>
      </c>
      <c r="H13" s="3">
        <v>5.2588406950235297E-2</v>
      </c>
      <c r="I13" s="3">
        <v>0.91458332538604703</v>
      </c>
      <c r="J13" s="3">
        <v>1.73133332282304E-3</v>
      </c>
      <c r="K13" s="3">
        <v>0.98124998807907104</v>
      </c>
      <c r="L13" s="3">
        <v>0.31365478038787797</v>
      </c>
      <c r="M13" s="3">
        <v>0.81666666269302302</v>
      </c>
      <c r="N13" s="3">
        <v>0.12536041438579501</v>
      </c>
      <c r="O13" s="3">
        <v>0.89999997615814198</v>
      </c>
      <c r="P13" s="3">
        <v>8.7060801684856401E-2</v>
      </c>
      <c r="Q13" s="3">
        <v>0.92500001192092896</v>
      </c>
      <c r="R13">
        <v>1.2674102783203101</v>
      </c>
      <c r="S13">
        <v>0.63333332538604703</v>
      </c>
      <c r="T13" s="3">
        <v>4.6891715377569199E-2</v>
      </c>
      <c r="U13" s="3">
        <v>0.90625</v>
      </c>
      <c r="V13" s="3">
        <v>1.81688785552978</v>
      </c>
      <c r="W13" s="3">
        <v>0.63541668653488104</v>
      </c>
      <c r="X13" s="3">
        <v>1.5968036651611299</v>
      </c>
      <c r="Y13" s="3">
        <v>0.53645831346511796</v>
      </c>
      <c r="Z13" s="3">
        <v>0.89411729574203402</v>
      </c>
      <c r="AA13" s="3">
        <v>0.63888889551162698</v>
      </c>
      <c r="AB13" s="3">
        <v>2.3653156757354701</v>
      </c>
      <c r="AC13" s="3">
        <v>0.29861110448837203</v>
      </c>
      <c r="AD13" s="3">
        <v>1.6256401538848799</v>
      </c>
      <c r="AE13" s="3">
        <v>0.45138889551162698</v>
      </c>
      <c r="AF13" s="3">
        <v>4.8634505271911603</v>
      </c>
      <c r="AG13" s="3">
        <v>0.25</v>
      </c>
      <c r="AH13" s="3">
        <v>7.1538066864013601</v>
      </c>
      <c r="AI13" s="3">
        <v>0.25</v>
      </c>
      <c r="AJ13" s="3">
        <v>3.1663174629211399</v>
      </c>
      <c r="AK13" s="3">
        <v>0.28125</v>
      </c>
      <c r="AL13" s="3">
        <v>3.0307314395904501</v>
      </c>
      <c r="AM13" s="3">
        <v>0.25</v>
      </c>
      <c r="AN13" s="3">
        <v>4.4054307937621999</v>
      </c>
      <c r="AO13" s="3">
        <v>0.20000000298023199</v>
      </c>
      <c r="AP13" s="3">
        <v>3.1623337268829301</v>
      </c>
      <c r="AQ13" s="3">
        <v>0.25</v>
      </c>
    </row>
  </sheetData>
  <mergeCells count="28">
    <mergeCell ref="AP3:AQ3"/>
    <mergeCell ref="F3:G3"/>
    <mergeCell ref="B2:E2"/>
    <mergeCell ref="B3:C3"/>
    <mergeCell ref="D3:E3"/>
    <mergeCell ref="L3:M3"/>
    <mergeCell ref="R3:S3"/>
    <mergeCell ref="X3:Y3"/>
    <mergeCell ref="Z3:AA3"/>
    <mergeCell ref="AB3:AC3"/>
    <mergeCell ref="AF3:AG3"/>
    <mergeCell ref="AH3:AI3"/>
    <mergeCell ref="AL3:AM3"/>
    <mergeCell ref="AN3:AO3"/>
    <mergeCell ref="AD3:AE3"/>
    <mergeCell ref="AJ3:AK3"/>
    <mergeCell ref="AF2:AI2"/>
    <mergeCell ref="AL2:AO2"/>
    <mergeCell ref="V3:W3"/>
    <mergeCell ref="H2:K2"/>
    <mergeCell ref="N2:Q2"/>
    <mergeCell ref="T2:W2"/>
    <mergeCell ref="Z2:AC2"/>
    <mergeCell ref="H3:I3"/>
    <mergeCell ref="J3:K3"/>
    <mergeCell ref="N3:O3"/>
    <mergeCell ref="P3:Q3"/>
    <mergeCell ref="T3:U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94E1A-C709-4A4C-825D-183BC23214B4}">
  <dimension ref="B2:AQ13"/>
  <sheetViews>
    <sheetView workbookViewId="0">
      <selection activeCell="W8" sqref="W8"/>
    </sheetView>
  </sheetViews>
  <sheetFormatPr defaultRowHeight="16.5" x14ac:dyDescent="0.3"/>
  <cols>
    <col min="6" max="6" width="10.75" bestFit="1" customWidth="1"/>
    <col min="12" max="12" width="10.75" bestFit="1" customWidth="1"/>
  </cols>
  <sheetData>
    <row r="2" spans="2:43" x14ac:dyDescent="0.3">
      <c r="B2" s="17" t="s">
        <v>4</v>
      </c>
      <c r="C2" s="17"/>
      <c r="D2" s="17"/>
      <c r="E2" s="17"/>
      <c r="F2" s="2"/>
      <c r="G2" s="2"/>
      <c r="H2" s="17" t="s">
        <v>5</v>
      </c>
      <c r="I2" s="17"/>
      <c r="J2" s="17"/>
      <c r="K2" s="17"/>
      <c r="L2" s="2"/>
      <c r="M2" s="2"/>
      <c r="N2" s="17" t="s">
        <v>6</v>
      </c>
      <c r="O2" s="17"/>
      <c r="P2" s="17"/>
      <c r="Q2" s="17"/>
      <c r="R2" s="2"/>
      <c r="S2" s="2"/>
      <c r="T2" s="17" t="s">
        <v>7</v>
      </c>
      <c r="U2" s="17"/>
      <c r="V2" s="17"/>
      <c r="W2" s="17"/>
      <c r="X2" s="2"/>
      <c r="Y2" s="2"/>
      <c r="Z2" s="17" t="s">
        <v>8</v>
      </c>
      <c r="AA2" s="17"/>
      <c r="AB2" s="17"/>
      <c r="AC2" s="17"/>
      <c r="AD2" s="2"/>
      <c r="AE2" s="2"/>
      <c r="AF2" s="17" t="s">
        <v>9</v>
      </c>
      <c r="AG2" s="17"/>
      <c r="AH2" s="17"/>
      <c r="AI2" s="17"/>
      <c r="AJ2" s="2"/>
      <c r="AK2" s="2"/>
      <c r="AL2" s="17" t="s">
        <v>10</v>
      </c>
      <c r="AM2" s="17"/>
      <c r="AN2" s="17"/>
      <c r="AO2" s="17"/>
    </row>
    <row r="3" spans="2:43" x14ac:dyDescent="0.3">
      <c r="B3" s="17" t="s">
        <v>0</v>
      </c>
      <c r="C3" s="17"/>
      <c r="D3" s="17" t="s">
        <v>1</v>
      </c>
      <c r="E3" s="17"/>
      <c r="F3" s="17" t="s">
        <v>11</v>
      </c>
      <c r="G3" s="17"/>
      <c r="H3" s="17" t="s">
        <v>0</v>
      </c>
      <c r="I3" s="17"/>
      <c r="J3" s="17" t="s">
        <v>1</v>
      </c>
      <c r="K3" s="17"/>
      <c r="L3" s="17" t="s">
        <v>11</v>
      </c>
      <c r="M3" s="17"/>
      <c r="N3" s="17" t="s">
        <v>0</v>
      </c>
      <c r="O3" s="17"/>
      <c r="P3" s="17" t="s">
        <v>1</v>
      </c>
      <c r="Q3" s="17"/>
      <c r="R3" s="17" t="s">
        <v>11</v>
      </c>
      <c r="S3" s="17"/>
      <c r="T3" s="17" t="s">
        <v>0</v>
      </c>
      <c r="U3" s="17"/>
      <c r="V3" s="17" t="s">
        <v>1</v>
      </c>
      <c r="W3" s="17"/>
      <c r="X3" s="17" t="s">
        <v>11</v>
      </c>
      <c r="Y3" s="17"/>
      <c r="Z3" s="17" t="s">
        <v>0</v>
      </c>
      <c r="AA3" s="17"/>
      <c r="AB3" s="17" t="s">
        <v>1</v>
      </c>
      <c r="AC3" s="17"/>
      <c r="AD3" s="17" t="s">
        <v>11</v>
      </c>
      <c r="AE3" s="17"/>
      <c r="AF3" s="17" t="s">
        <v>0</v>
      </c>
      <c r="AG3" s="17"/>
      <c r="AH3" s="17" t="s">
        <v>1</v>
      </c>
      <c r="AI3" s="17"/>
      <c r="AJ3" s="17" t="s">
        <v>11</v>
      </c>
      <c r="AK3" s="17"/>
      <c r="AL3" s="17" t="s">
        <v>0</v>
      </c>
      <c r="AM3" s="17"/>
      <c r="AN3" s="17" t="s">
        <v>1</v>
      </c>
      <c r="AO3" s="17"/>
      <c r="AP3" s="17" t="s">
        <v>11</v>
      </c>
      <c r="AQ3" s="17"/>
    </row>
    <row r="4" spans="2:43" x14ac:dyDescent="0.3">
      <c r="B4" s="3">
        <v>9.8884060978889396E-2</v>
      </c>
      <c r="C4" s="3">
        <v>0.95625001192092896</v>
      </c>
      <c r="D4" s="3">
        <v>7.0415608584880801E-2</v>
      </c>
      <c r="E4" s="3">
        <v>0.93437498807907104</v>
      </c>
      <c r="F4" s="3">
        <v>0.27388212084770203</v>
      </c>
      <c r="G4" s="3">
        <v>0.89166665077209395</v>
      </c>
      <c r="H4" s="3">
        <v>0.386174917221069</v>
      </c>
      <c r="I4" s="3">
        <v>0.76041668653488104</v>
      </c>
      <c r="J4" s="3">
        <v>8.5431061685085297E-2</v>
      </c>
      <c r="K4" s="3">
        <v>0.95833331346511796</v>
      </c>
      <c r="L4" s="3">
        <v>0.48260706663131703</v>
      </c>
      <c r="M4" s="3">
        <v>0.76666665077209395</v>
      </c>
      <c r="N4" s="3">
        <v>0.69582533836364702</v>
      </c>
      <c r="O4" s="3">
        <v>0.66250002384185702</v>
      </c>
      <c r="P4" s="3">
        <v>0.63916659355163497</v>
      </c>
      <c r="Q4" s="3">
        <v>0.66666668653488104</v>
      </c>
      <c r="R4" s="3">
        <v>0.77603906393051103</v>
      </c>
      <c r="S4" s="3">
        <v>0.65416663885116499</v>
      </c>
      <c r="T4" s="3">
        <v>1.0640553236007599</v>
      </c>
      <c r="U4" s="3">
        <v>0.5</v>
      </c>
      <c r="V4" s="3">
        <v>0.91937160491943304</v>
      </c>
      <c r="W4" s="3">
        <v>0.52083331346511796</v>
      </c>
      <c r="X4" s="3">
        <v>0.80998051166534402</v>
      </c>
      <c r="Y4" s="3">
        <v>0.53645831346511796</v>
      </c>
      <c r="Z4" s="3">
        <v>0.82322943210601796</v>
      </c>
      <c r="AA4" s="3">
        <v>0.68055558204650801</v>
      </c>
      <c r="AB4" s="3">
        <v>0.85795342922210605</v>
      </c>
      <c r="AC4" s="3">
        <v>0.5</v>
      </c>
      <c r="AD4" s="3">
        <v>0.81118535995483398</v>
      </c>
      <c r="AE4" s="3">
        <v>0.52777779102325395</v>
      </c>
      <c r="AF4" s="3">
        <v>1.2416566610336299</v>
      </c>
      <c r="AG4" s="3">
        <v>0.48958334326744002</v>
      </c>
      <c r="AH4" s="3">
        <v>1.32577693462371</v>
      </c>
      <c r="AI4" s="3">
        <v>0.48958334326744002</v>
      </c>
      <c r="AJ4" s="3">
        <v>1.2986692190170199</v>
      </c>
      <c r="AK4" s="3">
        <v>0.52083331346511796</v>
      </c>
      <c r="AL4" s="3">
        <v>1.3742476701736399</v>
      </c>
      <c r="AM4" s="3">
        <v>0.47916665673255898</v>
      </c>
      <c r="AN4" s="3">
        <v>1.33216977119445</v>
      </c>
      <c r="AO4" s="3">
        <v>0.40000000596046398</v>
      </c>
      <c r="AP4" s="3">
        <v>1.37906730175018</v>
      </c>
      <c r="AQ4" s="3">
        <v>0.54166668653488104</v>
      </c>
    </row>
    <row r="5" spans="2:43" x14ac:dyDescent="0.3">
      <c r="B5" s="3">
        <v>0.13444708287715901</v>
      </c>
      <c r="C5" s="3">
        <v>0.92708331346511796</v>
      </c>
      <c r="D5" s="3">
        <v>0.112313620746135</v>
      </c>
      <c r="E5" s="3">
        <v>0.94062501192092896</v>
      </c>
      <c r="F5" s="3">
        <v>0.192771166563034</v>
      </c>
      <c r="G5" s="3">
        <v>0.92083334922790505</v>
      </c>
      <c r="H5" s="3">
        <v>0.46344166994094799</v>
      </c>
      <c r="I5" s="3">
        <v>0.78958332538604703</v>
      </c>
      <c r="J5" s="3">
        <v>6.7210964858531896E-2</v>
      </c>
      <c r="K5" s="3">
        <v>0.96666663885116499</v>
      </c>
      <c r="L5" s="3">
        <v>0.66371071338653498</v>
      </c>
      <c r="M5" s="3">
        <v>0.64999997615814198</v>
      </c>
      <c r="N5" s="3">
        <v>0.63023132085800104</v>
      </c>
      <c r="O5" s="3">
        <v>0.70416665077209395</v>
      </c>
      <c r="P5" s="3">
        <v>0.68044942617416304</v>
      </c>
      <c r="Q5" s="3">
        <v>0.625</v>
      </c>
      <c r="R5" s="3">
        <v>0.790854752063751</v>
      </c>
      <c r="S5" s="3">
        <v>0.5625</v>
      </c>
      <c r="T5" s="3">
        <v>0.78045898675918501</v>
      </c>
      <c r="U5" s="3">
        <v>0.625</v>
      </c>
      <c r="V5" s="3">
        <v>1.46655809879302</v>
      </c>
      <c r="W5" s="3">
        <v>0.25</v>
      </c>
      <c r="X5" s="3">
        <v>0.84710615873336703</v>
      </c>
      <c r="Y5" s="3">
        <v>0.50520831346511796</v>
      </c>
      <c r="Z5" s="3">
        <v>1.2609282732009801</v>
      </c>
      <c r="AA5" s="3">
        <v>0.5</v>
      </c>
      <c r="AB5" s="3">
        <v>0.80197715759277299</v>
      </c>
      <c r="AC5" s="3">
        <v>0.5625</v>
      </c>
      <c r="AD5" s="3">
        <v>0.78784978389739901</v>
      </c>
      <c r="AE5" s="3">
        <v>0.61805558204650801</v>
      </c>
      <c r="AF5" s="3">
        <v>0.95236265659332198</v>
      </c>
      <c r="AG5" s="3">
        <v>0.5</v>
      </c>
      <c r="AH5" s="3">
        <v>1.2892042398452701</v>
      </c>
      <c r="AI5" s="3">
        <v>0.46875</v>
      </c>
      <c r="AJ5" s="3">
        <v>1.3520061969757</v>
      </c>
      <c r="AK5" s="3">
        <v>0.48958334326744002</v>
      </c>
      <c r="AL5" s="3">
        <v>1.3832277059555</v>
      </c>
      <c r="AM5" s="3">
        <v>0.25</v>
      </c>
      <c r="AN5" s="3">
        <v>1.3303097486495901</v>
      </c>
      <c r="AO5" s="3">
        <v>0.40000000596046398</v>
      </c>
      <c r="AP5" s="3">
        <v>1.38180768489837</v>
      </c>
      <c r="AQ5" s="3">
        <v>0.52083331346511796</v>
      </c>
    </row>
    <row r="6" spans="2:43" x14ac:dyDescent="0.3">
      <c r="B6" s="3">
        <v>0.18202582001685999</v>
      </c>
      <c r="C6" s="3">
        <v>0.92083334922790505</v>
      </c>
      <c r="D6" s="3">
        <v>8.2725562155246707E-2</v>
      </c>
      <c r="E6" s="3">
        <v>0.92500001192092896</v>
      </c>
      <c r="F6" s="3">
        <v>0.208065301179885</v>
      </c>
      <c r="G6" s="3">
        <v>0.91458332538604703</v>
      </c>
      <c r="H6" s="3">
        <v>0.335481256246566</v>
      </c>
      <c r="I6" s="3">
        <v>0.83541667461395197</v>
      </c>
      <c r="J6" s="3">
        <v>0.22231598198413799</v>
      </c>
      <c r="K6" s="3">
        <v>0.86666667461395197</v>
      </c>
      <c r="L6" s="3">
        <v>0.69646865129470803</v>
      </c>
      <c r="M6" s="3">
        <v>0.67500001192092896</v>
      </c>
      <c r="N6" s="3">
        <v>0.55918973684310902</v>
      </c>
      <c r="O6" s="3">
        <v>0.75416666269302302</v>
      </c>
      <c r="P6" s="3">
        <v>0.71808952093124301</v>
      </c>
      <c r="Q6" s="3">
        <v>0.63333332538604703</v>
      </c>
      <c r="R6" s="3">
        <v>0.785364389419555</v>
      </c>
      <c r="S6" s="3">
        <v>0.58333331346511796</v>
      </c>
      <c r="T6" s="3">
        <v>0.79858320951461703</v>
      </c>
      <c r="U6" s="3">
        <v>0.55729168653488104</v>
      </c>
      <c r="V6" s="3">
        <v>0.85602098703384399</v>
      </c>
      <c r="W6" s="3">
        <v>0.52604168653488104</v>
      </c>
      <c r="X6" s="3">
        <v>0.76363390684127797</v>
      </c>
      <c r="Y6" s="3">
        <v>0.56770831346511796</v>
      </c>
      <c r="Z6" s="3">
        <v>0.820792496204376</v>
      </c>
      <c r="AA6" s="3">
        <v>0.52083331346511796</v>
      </c>
      <c r="AB6" s="3">
        <v>0.83336597681045499</v>
      </c>
      <c r="AC6" s="3">
        <v>0.5</v>
      </c>
      <c r="AD6" s="3">
        <v>0.97769886255264205</v>
      </c>
      <c r="AE6" s="3">
        <v>0.5</v>
      </c>
      <c r="AF6" s="3">
        <v>1.25859975814819</v>
      </c>
      <c r="AG6" s="3">
        <v>0.5</v>
      </c>
      <c r="AH6" s="3">
        <v>1.2940771579742401</v>
      </c>
      <c r="AI6" s="3">
        <v>0.52083331346511796</v>
      </c>
      <c r="AJ6" s="3">
        <v>1.17143177986145</v>
      </c>
      <c r="AK6" s="3">
        <v>0.53125</v>
      </c>
      <c r="AL6" s="3">
        <v>1.3796906471252399</v>
      </c>
      <c r="AM6" s="3">
        <v>0.47916665673255898</v>
      </c>
      <c r="AN6" s="3">
        <v>1.3315840959548899</v>
      </c>
      <c r="AO6" s="3">
        <v>0.40000000596046398</v>
      </c>
      <c r="AP6" s="3">
        <v>1.3814177513122501</v>
      </c>
      <c r="AQ6" s="3">
        <v>0.5</v>
      </c>
    </row>
    <row r="7" spans="2:43" x14ac:dyDescent="0.3">
      <c r="B7" s="3">
        <v>8.2707636058330494E-2</v>
      </c>
      <c r="C7" s="3">
        <v>0.93020832538604703</v>
      </c>
      <c r="D7" s="3">
        <v>0.48056742548942499</v>
      </c>
      <c r="E7" s="3">
        <v>0.76041668653488104</v>
      </c>
      <c r="F7" s="3">
        <v>0.19617864489555301</v>
      </c>
      <c r="G7" s="3">
        <v>0.92500001192092896</v>
      </c>
      <c r="H7" s="3">
        <v>0.283742755651474</v>
      </c>
      <c r="I7" s="3">
        <v>0.83125001192092896</v>
      </c>
      <c r="J7" s="3">
        <v>0.161053046584129</v>
      </c>
      <c r="K7" s="3">
        <v>0.90208333730697599</v>
      </c>
      <c r="L7" s="3">
        <v>0.52586680650711004</v>
      </c>
      <c r="M7" s="3">
        <v>0.81041663885116499</v>
      </c>
      <c r="N7" s="3">
        <v>0.56294804811477595</v>
      </c>
      <c r="O7" s="3">
        <v>0.74166667461395197</v>
      </c>
      <c r="P7" s="3">
        <v>0.92064666748046797</v>
      </c>
      <c r="Q7" s="3">
        <v>0.5625</v>
      </c>
      <c r="R7" s="3">
        <v>0.74583548307418801</v>
      </c>
      <c r="S7" s="3">
        <v>0.64166665077209395</v>
      </c>
      <c r="T7" s="3">
        <v>0.91422557830810502</v>
      </c>
      <c r="U7" s="3">
        <v>0.5</v>
      </c>
      <c r="V7" s="3">
        <v>0.73830145597457797</v>
      </c>
      <c r="W7" s="3">
        <v>0.64583331346511796</v>
      </c>
      <c r="X7" s="3">
        <v>0.80295491218566895</v>
      </c>
      <c r="Y7" s="3">
        <v>0.515625</v>
      </c>
      <c r="Z7" s="3">
        <v>0.79413193464279097</v>
      </c>
      <c r="AA7" s="3">
        <v>0.53472220897674505</v>
      </c>
      <c r="AB7" s="3">
        <v>1.4136482477188099</v>
      </c>
      <c r="AC7" s="3">
        <v>0.5</v>
      </c>
      <c r="AD7" s="3">
        <v>0.81323182582855202</v>
      </c>
      <c r="AE7" s="3">
        <v>0.50694441795349099</v>
      </c>
      <c r="AF7" s="3">
        <v>1.3383915424346899</v>
      </c>
      <c r="AG7" s="3">
        <v>0.54166668653488104</v>
      </c>
      <c r="AH7" s="3">
        <v>1.2691166400909399</v>
      </c>
      <c r="AI7" s="3">
        <v>0.53125</v>
      </c>
      <c r="AJ7" s="3">
        <v>1.30924761295318</v>
      </c>
      <c r="AK7" s="3">
        <v>0.625</v>
      </c>
      <c r="AL7" s="3">
        <v>1.3765112161636299</v>
      </c>
      <c r="AM7" s="3">
        <v>0.625</v>
      </c>
      <c r="AN7" s="3">
        <v>1.33085596561431</v>
      </c>
      <c r="AO7" s="3">
        <v>0.40000000596046398</v>
      </c>
      <c r="AP7" s="3">
        <v>1.38160240650177</v>
      </c>
      <c r="AQ7" s="3">
        <v>0.70833331346511796</v>
      </c>
    </row>
    <row r="8" spans="2:43" x14ac:dyDescent="0.3">
      <c r="B8" s="3">
        <v>0.17739690840244199</v>
      </c>
      <c r="C8" s="3">
        <v>0.921875</v>
      </c>
      <c r="D8" s="3">
        <v>0.123030126094818</v>
      </c>
      <c r="E8" s="3">
        <v>0.93645834922790505</v>
      </c>
      <c r="F8" s="3">
        <v>0.28631293773651101</v>
      </c>
      <c r="G8" s="3">
        <v>0.88437497615814198</v>
      </c>
      <c r="H8" s="3">
        <v>0.293441772460937</v>
      </c>
      <c r="I8" s="3">
        <v>0.83125001192092896</v>
      </c>
      <c r="J8" s="3">
        <v>0.190656408667564</v>
      </c>
      <c r="K8" s="3">
        <v>0.89999997615814198</v>
      </c>
      <c r="L8" s="3">
        <v>0.65657722949981601</v>
      </c>
      <c r="M8" s="3">
        <v>0.68541663885116499</v>
      </c>
      <c r="N8" s="3">
        <v>0.72968131303787198</v>
      </c>
      <c r="O8" s="3">
        <v>0.66666668653488104</v>
      </c>
      <c r="P8" s="3">
        <v>0.74204641580581598</v>
      </c>
      <c r="Q8" s="3">
        <v>0.58749997615814198</v>
      </c>
      <c r="R8" s="3">
        <v>0.86696481704711903</v>
      </c>
      <c r="S8" s="3">
        <v>0.50416666269302302</v>
      </c>
      <c r="T8" s="3">
        <v>0.83284342288970903</v>
      </c>
      <c r="U8" s="3">
        <v>0.58333331346511796</v>
      </c>
      <c r="V8" s="3">
        <v>2.1018755435943599</v>
      </c>
      <c r="W8" s="3">
        <v>0.5</v>
      </c>
      <c r="X8" s="3">
        <v>0.77949333190917902</v>
      </c>
      <c r="Y8" s="3">
        <v>0.61458331346511796</v>
      </c>
      <c r="Z8" s="3">
        <v>0.78461784124374301</v>
      </c>
      <c r="AA8" s="3">
        <v>0.54861110448837203</v>
      </c>
      <c r="AB8" s="3">
        <v>0.83810722827911299</v>
      </c>
      <c r="AC8" s="3">
        <v>0.52777779102325395</v>
      </c>
      <c r="AD8" s="3">
        <v>0.91434478759765603</v>
      </c>
      <c r="AE8" s="3">
        <v>0.5</v>
      </c>
      <c r="AF8" s="3">
        <v>0.93392580747604304</v>
      </c>
      <c r="AG8" s="3">
        <v>0.5</v>
      </c>
      <c r="AH8" s="3">
        <v>1.2179932594299301</v>
      </c>
      <c r="AI8" s="3">
        <v>0.47916665673255898</v>
      </c>
      <c r="AJ8" s="3">
        <v>1.34261929988861</v>
      </c>
      <c r="AK8" s="3">
        <v>0.58333331346511796</v>
      </c>
      <c r="AL8" s="3">
        <v>1.38017237186431</v>
      </c>
      <c r="AM8" s="3">
        <v>0.3125</v>
      </c>
      <c r="AN8" s="3">
        <v>1.32963323593139</v>
      </c>
      <c r="AO8" s="3">
        <v>0.40000000596046398</v>
      </c>
      <c r="AP8" s="3">
        <v>1.3782513141632</v>
      </c>
      <c r="AQ8" s="3">
        <v>0.5</v>
      </c>
    </row>
    <row r="9" spans="2:43" x14ac:dyDescent="0.3">
      <c r="B9" s="3">
        <v>0.132135674357414</v>
      </c>
      <c r="C9" s="3">
        <v>0.93958336114883401</v>
      </c>
      <c r="D9" s="3">
        <v>0.17013968527317</v>
      </c>
      <c r="E9" s="3">
        <v>0.91041666269302302</v>
      </c>
      <c r="F9" s="3">
        <v>0.163322374224662</v>
      </c>
      <c r="G9" s="3">
        <v>0.91770833730697599</v>
      </c>
      <c r="H9" s="3">
        <v>0.15094381570816001</v>
      </c>
      <c r="I9" s="3">
        <v>0.91041666269302302</v>
      </c>
      <c r="J9" s="3">
        <v>0.23496477305889099</v>
      </c>
      <c r="K9" s="3">
        <v>0.85624998807907104</v>
      </c>
      <c r="L9" s="3">
        <v>0.67566537857055597</v>
      </c>
      <c r="M9" s="3">
        <v>0.66458332538604703</v>
      </c>
      <c r="N9" s="3">
        <v>1.60523688793182</v>
      </c>
      <c r="O9" s="3">
        <v>0.49583333730697599</v>
      </c>
      <c r="P9" s="3">
        <v>0.70154863595962502</v>
      </c>
      <c r="Q9" s="3">
        <v>0.62916666269302302</v>
      </c>
      <c r="R9" s="3">
        <v>0.71338492631912198</v>
      </c>
      <c r="S9" s="3">
        <v>0.61666667461395197</v>
      </c>
      <c r="T9" s="3">
        <v>1.1522092819213801</v>
      </c>
      <c r="U9" s="3">
        <v>0.5</v>
      </c>
      <c r="V9" s="3">
        <v>0.75099116563796997</v>
      </c>
      <c r="W9" s="3">
        <v>0.58854168653488104</v>
      </c>
      <c r="X9" s="3">
        <v>0.77846968173980702</v>
      </c>
      <c r="Y9" s="3">
        <v>0.5625</v>
      </c>
      <c r="Z9" s="3">
        <v>0.850166976451873</v>
      </c>
      <c r="AA9" s="3">
        <v>0.5</v>
      </c>
      <c r="AB9" s="3">
        <v>1.0113126039505</v>
      </c>
      <c r="AC9" s="3">
        <v>0.61111110448837203</v>
      </c>
      <c r="AD9" s="3">
        <v>0.94095337390899603</v>
      </c>
      <c r="AE9" s="3">
        <v>0.5</v>
      </c>
      <c r="AF9" s="3">
        <v>1.2260500192642201</v>
      </c>
      <c r="AG9" s="3">
        <v>0.51041668653488104</v>
      </c>
      <c r="AH9" s="3">
        <v>1.2238810062408401</v>
      </c>
      <c r="AI9" s="3">
        <v>0.55208331346511796</v>
      </c>
      <c r="AJ9" s="3">
        <v>1.3223115205764699</v>
      </c>
      <c r="AK9" s="3">
        <v>0.5</v>
      </c>
      <c r="AL9" s="3">
        <v>1.3801406621932899</v>
      </c>
      <c r="AM9" s="3">
        <v>0.5625</v>
      </c>
      <c r="AN9" s="3">
        <v>1.33162498474121</v>
      </c>
      <c r="AO9" s="3">
        <v>0.40000000596046398</v>
      </c>
      <c r="AP9" s="3">
        <v>1.38428878784179</v>
      </c>
      <c r="AQ9" s="3">
        <v>0.5</v>
      </c>
    </row>
    <row r="10" spans="2:43" x14ac:dyDescent="0.3">
      <c r="B10" s="3">
        <v>0.30657067894935602</v>
      </c>
      <c r="C10" s="3">
        <v>0.85104167461395197</v>
      </c>
      <c r="D10" s="3">
        <v>0.20081844925880399</v>
      </c>
      <c r="E10" s="3">
        <v>0.90625</v>
      </c>
      <c r="F10" s="3">
        <v>0.155221477150917</v>
      </c>
      <c r="G10" s="3">
        <v>0.94791668653488104</v>
      </c>
      <c r="H10" s="3">
        <v>0.24641996622085499</v>
      </c>
      <c r="I10" s="3">
        <v>0.86666667461395197</v>
      </c>
      <c r="J10" s="3">
        <v>0.117712832987308</v>
      </c>
      <c r="K10" s="3">
        <v>0.95625001192092896</v>
      </c>
      <c r="L10" s="3">
        <v>0.47430741786956698</v>
      </c>
      <c r="M10" s="3">
        <v>0.77291667461395197</v>
      </c>
      <c r="N10" s="3">
        <v>0.72069245576858498</v>
      </c>
      <c r="O10" s="3">
        <v>0.62083333730697599</v>
      </c>
      <c r="P10" s="3">
        <v>0.58552211523055997</v>
      </c>
      <c r="Q10" s="3">
        <v>0.69583332538604703</v>
      </c>
      <c r="R10" s="3">
        <v>0.75524216890335005</v>
      </c>
      <c r="S10" s="3">
        <v>0.64583331346511796</v>
      </c>
      <c r="T10" s="3">
        <v>0.81799274682998602</v>
      </c>
      <c r="U10" s="3">
        <v>0.51041668653488104</v>
      </c>
      <c r="V10" s="3">
        <v>0.74407333135604803</v>
      </c>
      <c r="W10" s="3">
        <v>0.60416668653488104</v>
      </c>
      <c r="X10" s="3">
        <v>0.77065867185592596</v>
      </c>
      <c r="Y10" s="3">
        <v>0.609375</v>
      </c>
      <c r="Z10" s="3">
        <v>0.93582665920257502</v>
      </c>
      <c r="AA10" s="3">
        <v>0.5</v>
      </c>
      <c r="AB10" s="3">
        <v>0.87140882015228205</v>
      </c>
      <c r="AC10" s="3">
        <v>0.5</v>
      </c>
      <c r="AD10" s="3">
        <v>0.79520350694656305</v>
      </c>
      <c r="AE10" s="3">
        <v>0.59722220897674505</v>
      </c>
      <c r="AF10" s="3">
        <v>1.24965608119964</v>
      </c>
      <c r="AG10" s="3">
        <v>0.5</v>
      </c>
      <c r="AH10" s="3">
        <v>1.15280413627624</v>
      </c>
      <c r="AI10" s="3">
        <v>0.52083331346511796</v>
      </c>
      <c r="AJ10" s="3">
        <v>1.2678422927856401</v>
      </c>
      <c r="AK10" s="3">
        <v>0.48958334326744002</v>
      </c>
      <c r="AL10" s="3">
        <v>1.3777025938034</v>
      </c>
      <c r="AM10" s="3">
        <v>0.66666668653488104</v>
      </c>
      <c r="AN10" s="3">
        <v>1.33288490772247</v>
      </c>
      <c r="AO10" s="3">
        <v>0.40000000596046398</v>
      </c>
      <c r="AP10" s="3">
        <v>1.38157439231872</v>
      </c>
      <c r="AQ10" s="3">
        <v>0.60416668653488104</v>
      </c>
    </row>
    <row r="11" spans="2:43" x14ac:dyDescent="0.3">
      <c r="B11" s="3">
        <v>0.16468562185764299</v>
      </c>
      <c r="C11" s="3">
        <v>0.91874998807907104</v>
      </c>
      <c r="D11" s="3">
        <v>0.101705342531204</v>
      </c>
      <c r="E11" s="3">
        <v>0.93229168653488104</v>
      </c>
      <c r="F11" s="3">
        <v>0.191950723528862</v>
      </c>
      <c r="G11" s="3">
        <v>0.93124997615814198</v>
      </c>
      <c r="H11" s="3">
        <v>0.15095070004463099</v>
      </c>
      <c r="I11" s="3">
        <v>0.90416663885116499</v>
      </c>
      <c r="J11" s="3">
        <v>0.118644714355468</v>
      </c>
      <c r="K11" s="3">
        <v>0.93541663885116499</v>
      </c>
      <c r="L11" s="3">
        <v>0.52705162763595503</v>
      </c>
      <c r="M11" s="3">
        <v>0.74583333730697599</v>
      </c>
      <c r="N11" s="3">
        <v>0.78613477945327703</v>
      </c>
      <c r="O11" s="3">
        <v>0.57083332538604703</v>
      </c>
      <c r="P11" s="3">
        <v>0.67464786767959595</v>
      </c>
      <c r="Q11" s="3">
        <v>0.68333333730697599</v>
      </c>
      <c r="R11" s="3">
        <v>0.65357691049575795</v>
      </c>
      <c r="S11" s="3">
        <v>0.67500001192092896</v>
      </c>
      <c r="T11" s="3">
        <v>1.29846632480621</v>
      </c>
      <c r="U11" s="3">
        <v>0.5</v>
      </c>
      <c r="V11" s="3">
        <v>0.68972927331924405</v>
      </c>
      <c r="W11" s="3">
        <v>0.671875</v>
      </c>
      <c r="X11" s="3">
        <v>1.11935150623321</v>
      </c>
      <c r="Y11" s="3">
        <v>0.5</v>
      </c>
      <c r="Z11" s="3">
        <v>0.876575887203216</v>
      </c>
      <c r="AA11" s="3">
        <v>0.48611110448837203</v>
      </c>
      <c r="AB11" s="3">
        <v>0.92032986879348699</v>
      </c>
      <c r="AC11" s="3">
        <v>0.5</v>
      </c>
      <c r="AD11" s="3">
        <v>0.78525215387344305</v>
      </c>
      <c r="AE11" s="3">
        <v>0.51388889551162698</v>
      </c>
      <c r="AF11" s="3">
        <v>1.29601609706878</v>
      </c>
      <c r="AG11" s="3">
        <v>0.48958334326744002</v>
      </c>
      <c r="AH11" s="3">
        <v>1.199835896492</v>
      </c>
      <c r="AI11" s="3">
        <v>0.51041668653488104</v>
      </c>
      <c r="AJ11" s="3">
        <v>1.33283531665802</v>
      </c>
      <c r="AK11" s="3">
        <v>0.47916665673255898</v>
      </c>
      <c r="AL11" s="3">
        <v>1.3774714469909599</v>
      </c>
      <c r="AM11" s="3">
        <v>0.54166668653488104</v>
      </c>
      <c r="AN11" s="3">
        <v>1.3305966854095399</v>
      </c>
      <c r="AO11" s="3">
        <v>0.40000000596046398</v>
      </c>
      <c r="AP11" s="3">
        <v>1.3806850910186701</v>
      </c>
      <c r="AQ11" s="3">
        <v>0.83333331346511796</v>
      </c>
    </row>
    <row r="12" spans="2:43" x14ac:dyDescent="0.3">
      <c r="B12" s="3">
        <v>0.123539790511131</v>
      </c>
      <c r="C12" s="3">
        <v>0.93333333730697599</v>
      </c>
      <c r="D12" s="3">
        <v>0.14850145578384399</v>
      </c>
      <c r="E12" s="3">
        <v>0.92500001192092896</v>
      </c>
      <c r="F12" s="3">
        <v>0.14108793437480899</v>
      </c>
      <c r="G12" s="3">
        <v>0.94895833730697599</v>
      </c>
      <c r="H12" s="3">
        <v>0.235804498195648</v>
      </c>
      <c r="I12" s="3">
        <v>0.87708336114883401</v>
      </c>
      <c r="J12" s="3">
        <v>7.3076523840427399E-2</v>
      </c>
      <c r="K12" s="3">
        <v>0.95833331346511796</v>
      </c>
      <c r="L12" s="3">
        <v>0.51285022497177102</v>
      </c>
      <c r="M12" s="3">
        <v>0.77499997615814198</v>
      </c>
      <c r="N12" s="3">
        <v>0.71304917335510198</v>
      </c>
      <c r="O12" s="3">
        <v>0.61250001192092896</v>
      </c>
      <c r="P12" s="3">
        <v>0.66212195158004705</v>
      </c>
      <c r="Q12" s="3">
        <v>0.63749998807907104</v>
      </c>
      <c r="R12" s="3">
        <v>0.82825309038162198</v>
      </c>
      <c r="S12" s="3">
        <v>0.50833332538604703</v>
      </c>
      <c r="T12" s="3">
        <v>0.83843648433685303</v>
      </c>
      <c r="U12" s="3">
        <v>0.5625</v>
      </c>
      <c r="V12" s="3">
        <v>0.84806257486343295</v>
      </c>
      <c r="W12" s="3">
        <v>0.49479165673255898</v>
      </c>
      <c r="X12" s="3">
        <v>0.80145990848541204</v>
      </c>
      <c r="Y12" s="3">
        <v>0.54166668653488104</v>
      </c>
      <c r="Z12" s="3">
        <v>0.86957263946533203</v>
      </c>
      <c r="AA12" s="3">
        <v>0.50694441795349099</v>
      </c>
      <c r="AB12" s="3">
        <v>0.76929038763046198</v>
      </c>
      <c r="AC12" s="3">
        <v>0.65277779102325395</v>
      </c>
      <c r="AD12" s="3">
        <v>0.80296725034713701</v>
      </c>
      <c r="AE12" s="3">
        <v>0.53472220897674505</v>
      </c>
      <c r="AF12" s="3">
        <v>1.20691466331481</v>
      </c>
      <c r="AG12" s="3">
        <v>0.58333331346511796</v>
      </c>
      <c r="AH12" s="3">
        <v>1.28469538688659</v>
      </c>
      <c r="AI12" s="3">
        <v>0.48958334326744002</v>
      </c>
      <c r="AJ12" s="3">
        <v>1.3286782503128001</v>
      </c>
      <c r="AK12" s="3">
        <v>0.48958334326744002</v>
      </c>
      <c r="AL12" s="3">
        <v>1.37331223487854</v>
      </c>
      <c r="AM12" s="3">
        <v>0.5</v>
      </c>
      <c r="AN12" s="3">
        <v>1.3311145305633501</v>
      </c>
      <c r="AO12" s="3">
        <v>0.40000000596046398</v>
      </c>
      <c r="AP12" s="3">
        <v>1.38339066505432</v>
      </c>
      <c r="AQ12" s="3">
        <v>0.25</v>
      </c>
    </row>
    <row r="13" spans="2:43" x14ac:dyDescent="0.3">
      <c r="B13" s="3">
        <v>0.14875142276287001</v>
      </c>
      <c r="C13" s="3">
        <v>0.93437498807907104</v>
      </c>
      <c r="D13" s="3">
        <v>0.31248402595519997</v>
      </c>
      <c r="E13" s="3">
        <v>0.86874997615814198</v>
      </c>
      <c r="F13" s="3">
        <v>0.40332281589508001</v>
      </c>
      <c r="G13" s="3">
        <v>0.82708334922790505</v>
      </c>
      <c r="H13" s="3">
        <v>0.32431295514106701</v>
      </c>
      <c r="I13" s="3">
        <v>0.84166663885116499</v>
      </c>
      <c r="J13" s="3">
        <v>0.15986393392086001</v>
      </c>
      <c r="K13" s="3">
        <v>0.91666668653488104</v>
      </c>
      <c r="L13" s="3">
        <v>0.44878715276718101</v>
      </c>
      <c r="M13" s="3">
        <v>0.78333336114883401</v>
      </c>
      <c r="N13" s="3">
        <v>0.63833153247833196</v>
      </c>
      <c r="O13" s="3">
        <v>0.67500001192092896</v>
      </c>
      <c r="P13" s="3">
        <v>0.74849098920822099</v>
      </c>
      <c r="Q13" s="3">
        <v>0.63333332538604703</v>
      </c>
      <c r="R13" s="3">
        <v>0.86466431617736805</v>
      </c>
      <c r="S13" s="3">
        <v>0.52083331346511796</v>
      </c>
      <c r="T13" s="3">
        <v>0.85654830932617099</v>
      </c>
      <c r="U13" s="3">
        <v>0.515625</v>
      </c>
      <c r="V13" s="3">
        <v>0.913577020168304</v>
      </c>
      <c r="W13" s="3">
        <v>0.58854168653488104</v>
      </c>
      <c r="X13" s="3">
        <v>0.83056598901748602</v>
      </c>
      <c r="Y13" s="3">
        <v>0.57291668653488104</v>
      </c>
      <c r="Z13" s="3">
        <v>0.84379494190215998</v>
      </c>
      <c r="AA13" s="3">
        <v>0.5</v>
      </c>
      <c r="AB13" s="3">
        <v>0.80512905120849598</v>
      </c>
      <c r="AC13" s="3">
        <v>0.53472220897674505</v>
      </c>
      <c r="AD13" s="3">
        <v>0.88354694843292203</v>
      </c>
      <c r="AE13" s="3">
        <v>0.51388889551162698</v>
      </c>
      <c r="AF13" s="3">
        <v>1.3449358940124501</v>
      </c>
      <c r="AG13" s="3">
        <v>0.5</v>
      </c>
      <c r="AH13" s="3">
        <v>0.90192109346389704</v>
      </c>
      <c r="AI13" s="3">
        <v>0.48958334326744002</v>
      </c>
      <c r="AJ13" s="3">
        <v>1.3084237575530999</v>
      </c>
      <c r="AK13" s="3">
        <v>0.48958334326744002</v>
      </c>
      <c r="AL13" s="3">
        <v>1.37936151027679</v>
      </c>
      <c r="AM13" s="3">
        <v>0.60416668653488104</v>
      </c>
      <c r="AN13" s="3">
        <v>1.3309909105300901</v>
      </c>
      <c r="AO13" s="3">
        <v>0.40000000596046398</v>
      </c>
      <c r="AP13" s="3">
        <v>1.38095915317535</v>
      </c>
      <c r="AQ13" s="3">
        <v>0.60416668653488104</v>
      </c>
    </row>
  </sheetData>
  <mergeCells count="28">
    <mergeCell ref="AJ3:AK3"/>
    <mergeCell ref="AP3:AQ3"/>
    <mergeCell ref="AB3:AC3"/>
    <mergeCell ref="AF3:AG3"/>
    <mergeCell ref="AH3:AI3"/>
    <mergeCell ref="AL3:AM3"/>
    <mergeCell ref="AN3:AO3"/>
    <mergeCell ref="F3:G3"/>
    <mergeCell ref="L3:M3"/>
    <mergeCell ref="R3:S3"/>
    <mergeCell ref="X3:Y3"/>
    <mergeCell ref="AD3:AE3"/>
    <mergeCell ref="AL2:AO2"/>
    <mergeCell ref="B3:C3"/>
    <mergeCell ref="D3:E3"/>
    <mergeCell ref="H3:I3"/>
    <mergeCell ref="J3:K3"/>
    <mergeCell ref="N3:O3"/>
    <mergeCell ref="P3:Q3"/>
    <mergeCell ref="T3:U3"/>
    <mergeCell ref="V3:W3"/>
    <mergeCell ref="Z3:AA3"/>
    <mergeCell ref="B2:E2"/>
    <mergeCell ref="H2:K2"/>
    <mergeCell ref="N2:Q2"/>
    <mergeCell ref="T2:W2"/>
    <mergeCell ref="Z2:AC2"/>
    <mergeCell ref="AF2:AI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9F33B-6114-4839-840B-75A5FEA012AF}">
  <dimension ref="B2:AQ13"/>
  <sheetViews>
    <sheetView topLeftCell="H1" workbookViewId="0">
      <selection activeCell="W4" sqref="W4"/>
    </sheetView>
  </sheetViews>
  <sheetFormatPr defaultRowHeight="16.5" x14ac:dyDescent="0.3"/>
  <cols>
    <col min="6" max="6" width="14.5" bestFit="1" customWidth="1"/>
  </cols>
  <sheetData>
    <row r="2" spans="2:43" x14ac:dyDescent="0.3">
      <c r="B2" s="17" t="s">
        <v>4</v>
      </c>
      <c r="C2" s="17"/>
      <c r="D2" s="17"/>
      <c r="E2" s="17"/>
      <c r="F2" s="2"/>
      <c r="G2" s="2"/>
      <c r="H2" s="17" t="s">
        <v>5</v>
      </c>
      <c r="I2" s="17"/>
      <c r="J2" s="17"/>
      <c r="K2" s="17"/>
      <c r="L2" s="2"/>
      <c r="M2" s="2"/>
      <c r="N2" s="17" t="s">
        <v>6</v>
      </c>
      <c r="O2" s="17"/>
      <c r="P2" s="17"/>
      <c r="Q2" s="17"/>
      <c r="R2" s="2"/>
      <c r="S2" s="2"/>
      <c r="T2" s="17" t="s">
        <v>7</v>
      </c>
      <c r="U2" s="17"/>
      <c r="V2" s="17"/>
      <c r="W2" s="17"/>
      <c r="X2" s="2"/>
      <c r="Y2" s="2"/>
      <c r="Z2" s="17" t="s">
        <v>8</v>
      </c>
      <c r="AA2" s="17"/>
      <c r="AB2" s="17"/>
      <c r="AC2" s="17"/>
      <c r="AD2" s="2"/>
      <c r="AE2" s="2"/>
      <c r="AF2" s="17" t="s">
        <v>9</v>
      </c>
      <c r="AG2" s="17"/>
      <c r="AH2" s="17"/>
      <c r="AI2" s="17"/>
      <c r="AJ2" s="2"/>
      <c r="AK2" s="2"/>
      <c r="AL2" s="17" t="s">
        <v>10</v>
      </c>
      <c r="AM2" s="17"/>
      <c r="AN2" s="17"/>
      <c r="AO2" s="17"/>
    </row>
    <row r="3" spans="2:43" x14ac:dyDescent="0.3">
      <c r="B3" s="17" t="s">
        <v>0</v>
      </c>
      <c r="C3" s="17"/>
      <c r="D3" s="17" t="s">
        <v>1</v>
      </c>
      <c r="E3" s="17"/>
      <c r="F3" s="17" t="s">
        <v>11</v>
      </c>
      <c r="G3" s="17"/>
      <c r="H3" s="17" t="s">
        <v>0</v>
      </c>
      <c r="I3" s="17"/>
      <c r="J3" s="17" t="s">
        <v>1</v>
      </c>
      <c r="K3" s="17"/>
      <c r="L3" s="17" t="s">
        <v>11</v>
      </c>
      <c r="M3" s="17"/>
      <c r="N3" s="17" t="s">
        <v>0</v>
      </c>
      <c r="O3" s="17"/>
      <c r="P3" s="17" t="s">
        <v>1</v>
      </c>
      <c r="Q3" s="17"/>
      <c r="R3" s="17" t="s">
        <v>11</v>
      </c>
      <c r="S3" s="17"/>
      <c r="T3" s="17" t="s">
        <v>0</v>
      </c>
      <c r="U3" s="17"/>
      <c r="V3" s="17" t="s">
        <v>1</v>
      </c>
      <c r="W3" s="17"/>
      <c r="X3" s="17" t="s">
        <v>11</v>
      </c>
      <c r="Y3" s="17"/>
      <c r="Z3" s="17" t="s">
        <v>0</v>
      </c>
      <c r="AA3" s="17"/>
      <c r="AB3" s="17" t="s">
        <v>1</v>
      </c>
      <c r="AC3" s="17"/>
      <c r="AD3" s="17" t="s">
        <v>11</v>
      </c>
      <c r="AE3" s="17"/>
      <c r="AF3" s="17" t="s">
        <v>0</v>
      </c>
      <c r="AG3" s="17"/>
      <c r="AH3" s="17" t="s">
        <v>1</v>
      </c>
      <c r="AI3" s="17"/>
      <c r="AJ3" s="17" t="s">
        <v>11</v>
      </c>
      <c r="AK3" s="17"/>
      <c r="AL3" s="17" t="s">
        <v>0</v>
      </c>
      <c r="AM3" s="17"/>
      <c r="AN3" s="17" t="s">
        <v>1</v>
      </c>
      <c r="AO3" s="17"/>
      <c r="AP3" s="17" t="s">
        <v>11</v>
      </c>
      <c r="AQ3" s="17"/>
    </row>
    <row r="4" spans="2:43" x14ac:dyDescent="0.3">
      <c r="B4" s="3">
        <v>7.6601378619670799E-2</v>
      </c>
      <c r="C4" s="3">
        <v>0.92916667461395197</v>
      </c>
      <c r="D4">
        <v>6.5000000000000002E-2</v>
      </c>
      <c r="E4">
        <v>0.94379999999999997</v>
      </c>
      <c r="F4" s="3">
        <v>0.39526689052581698</v>
      </c>
      <c r="G4" s="3">
        <v>0.91666668653488104</v>
      </c>
      <c r="H4" s="3">
        <v>0.10845376551151199</v>
      </c>
      <c r="I4" s="3">
        <v>0.91874998807907104</v>
      </c>
      <c r="J4" s="3">
        <v>0.26589187979698098</v>
      </c>
      <c r="K4" s="3">
        <v>0.89999997615814198</v>
      </c>
      <c r="L4" s="3">
        <v>0.16192123293876601</v>
      </c>
      <c r="M4" s="3">
        <v>0.91250002384185702</v>
      </c>
      <c r="N4" s="3">
        <v>0.25761777162551802</v>
      </c>
      <c r="O4" s="3">
        <v>0.85000002384185702</v>
      </c>
      <c r="P4" s="3">
        <v>0.22111180424690199</v>
      </c>
      <c r="Q4" s="3">
        <v>0.875</v>
      </c>
      <c r="R4" s="3">
        <v>0.23530176281928999</v>
      </c>
      <c r="S4" s="3">
        <v>0.88333332538604703</v>
      </c>
      <c r="T4" s="3">
        <v>1.9377640485763501</v>
      </c>
      <c r="U4" s="3">
        <v>0.69791668653488104</v>
      </c>
      <c r="V4" s="3">
        <v>1.3052449226379299</v>
      </c>
      <c r="W4" s="3">
        <v>0.52604168653488104</v>
      </c>
      <c r="X4" s="3">
        <v>0.21985925734043099</v>
      </c>
      <c r="Y4" s="3">
        <v>0.86458331346511796</v>
      </c>
      <c r="Z4" s="3">
        <v>1.2317036390304501</v>
      </c>
      <c r="AA4" s="3">
        <v>0.66666668653488104</v>
      </c>
      <c r="AB4" s="3">
        <v>3.2833268642425502</v>
      </c>
      <c r="AC4" s="3">
        <v>0.61111110448837203</v>
      </c>
      <c r="AD4" s="3">
        <v>1.1188824176788299</v>
      </c>
      <c r="AE4" s="3">
        <v>0.5</v>
      </c>
      <c r="AF4" s="3">
        <v>8.1616001129150302</v>
      </c>
      <c r="AG4" s="3">
        <v>0.48958334326744002</v>
      </c>
      <c r="AH4" s="3">
        <v>28.713136672973601</v>
      </c>
      <c r="AI4" s="3">
        <v>0.33333334326744002</v>
      </c>
      <c r="AJ4" s="3">
        <v>1.7373188734054501</v>
      </c>
      <c r="AK4" s="3">
        <v>0.60416668653488104</v>
      </c>
      <c r="AL4" s="3">
        <v>7.7658605575561497</v>
      </c>
      <c r="AM4" s="3">
        <v>0.25</v>
      </c>
      <c r="AN4" s="3">
        <v>34.667186737060497</v>
      </c>
      <c r="AO4" s="3">
        <v>0.40000000596046398</v>
      </c>
      <c r="AP4" s="3">
        <v>250.08895874023401</v>
      </c>
      <c r="AQ4" s="3">
        <v>0.25</v>
      </c>
    </row>
    <row r="5" spans="2:43" x14ac:dyDescent="0.3">
      <c r="B5" s="3">
        <v>8.2113161683082497E-2</v>
      </c>
      <c r="C5" s="3">
        <v>0.94375002384185702</v>
      </c>
      <c r="D5">
        <v>9.4600000000000004E-2</v>
      </c>
      <c r="E5">
        <v>0.98670000000000002</v>
      </c>
      <c r="F5" s="3">
        <v>2.8467146679759001E-2</v>
      </c>
      <c r="G5" s="3">
        <v>0.97500002384185702</v>
      </c>
      <c r="H5" s="3">
        <v>0.22983714938163699</v>
      </c>
      <c r="I5" s="3">
        <v>0.84583336114883401</v>
      </c>
      <c r="J5" s="3">
        <v>4.7091417014598798E-2</v>
      </c>
      <c r="K5" s="3">
        <v>0.94166666269302302</v>
      </c>
      <c r="L5" s="3">
        <v>0.24888354539871199</v>
      </c>
      <c r="M5" s="3">
        <v>0.86041665077209395</v>
      </c>
      <c r="N5" s="3">
        <v>0.25767919421195901</v>
      </c>
      <c r="O5" s="3">
        <v>0.82916665077209395</v>
      </c>
      <c r="P5" s="3">
        <v>0.31930735707282998</v>
      </c>
      <c r="Q5" s="3">
        <v>0.85833334922790505</v>
      </c>
      <c r="R5" s="3">
        <v>0.22562742233276301</v>
      </c>
      <c r="S5" s="3">
        <v>0.875</v>
      </c>
      <c r="T5" s="3">
        <v>1.1012433767318699</v>
      </c>
      <c r="U5" s="3">
        <v>0.58333331346511796</v>
      </c>
      <c r="V5" s="3">
        <v>1.77810359001159</v>
      </c>
      <c r="W5" s="3">
        <v>0.6875</v>
      </c>
      <c r="X5" s="3">
        <v>0.84002095460891701</v>
      </c>
      <c r="Y5" s="3">
        <v>0.734375</v>
      </c>
      <c r="Z5" s="3">
        <v>1.02186203002929</v>
      </c>
      <c r="AA5" s="3">
        <v>0.59722220897674505</v>
      </c>
      <c r="AB5" s="3">
        <v>2.3076007366180402</v>
      </c>
      <c r="AC5" s="3">
        <v>0.64583331346511796</v>
      </c>
      <c r="AD5" s="3">
        <v>1.4034514427185001</v>
      </c>
      <c r="AE5" s="3">
        <v>0.44444444775581299</v>
      </c>
      <c r="AF5" s="3">
        <v>7.9655451774597097</v>
      </c>
      <c r="AG5" s="3">
        <v>0.19791667163372001</v>
      </c>
      <c r="AH5" s="3">
        <v>13.481834411621</v>
      </c>
      <c r="AI5" s="3">
        <v>0.25</v>
      </c>
      <c r="AJ5" s="3">
        <v>1.6783868074417101</v>
      </c>
      <c r="AK5" s="3">
        <v>0.35416665673255898</v>
      </c>
      <c r="AL5" s="3">
        <v>29.872299194335898</v>
      </c>
      <c r="AM5" s="3">
        <v>0.25</v>
      </c>
      <c r="AN5" s="3">
        <v>119.213180541992</v>
      </c>
      <c r="AO5" s="3">
        <v>0.40000000596046398</v>
      </c>
      <c r="AP5" s="3">
        <v>417.29568481445301</v>
      </c>
      <c r="AQ5" s="3">
        <v>0.25</v>
      </c>
    </row>
    <row r="6" spans="2:43" x14ac:dyDescent="0.3">
      <c r="B6" s="3">
        <v>7.2319559752941104E-2</v>
      </c>
      <c r="C6" s="3">
        <v>0.94479167461395197</v>
      </c>
      <c r="D6">
        <v>0.4879</v>
      </c>
      <c r="E6">
        <v>0.83850000000000002</v>
      </c>
      <c r="F6" s="3">
        <v>4.7630660235881798E-2</v>
      </c>
      <c r="G6" s="3">
        <v>0.95729166269302302</v>
      </c>
      <c r="H6" s="3">
        <v>0.13337191939353901</v>
      </c>
      <c r="I6" s="3">
        <v>0.90208333730697599</v>
      </c>
      <c r="J6" s="3">
        <v>0.17181414365768399</v>
      </c>
      <c r="K6" s="3">
        <v>0.91250002384185702</v>
      </c>
      <c r="L6" s="3">
        <v>0.10554517805576299</v>
      </c>
      <c r="M6" s="3">
        <v>0.94166666269302302</v>
      </c>
      <c r="N6" s="3">
        <v>0.16301681101322099</v>
      </c>
      <c r="O6" s="3">
        <v>0.875</v>
      </c>
      <c r="P6" s="3">
        <v>0.24109905958175601</v>
      </c>
      <c r="Q6" s="3">
        <v>0.86666667461395197</v>
      </c>
      <c r="R6" s="3">
        <v>0.165267959237098</v>
      </c>
      <c r="S6" s="3">
        <v>0.90416663885116499</v>
      </c>
      <c r="T6" s="3">
        <v>0.32050517201423601</v>
      </c>
      <c r="U6" s="3">
        <v>0.76041668653488104</v>
      </c>
      <c r="V6" s="3">
        <v>0.88389956951141302</v>
      </c>
      <c r="W6" s="3">
        <v>0.69270831346511796</v>
      </c>
      <c r="X6" s="3">
        <v>0.18720705807209001</v>
      </c>
      <c r="Y6" s="3">
        <v>0.88541668653488104</v>
      </c>
      <c r="Z6" s="3">
        <v>7.2810344696044904</v>
      </c>
      <c r="AA6" s="3">
        <v>0.61111110448837203</v>
      </c>
      <c r="AB6" s="3">
        <v>57.924312591552699</v>
      </c>
      <c r="AC6" s="3">
        <v>0.27083334326744002</v>
      </c>
      <c r="AD6" s="3">
        <v>0.93355572223663297</v>
      </c>
      <c r="AE6" s="3">
        <v>0.5</v>
      </c>
      <c r="AF6" s="3">
        <v>29.718999862670898</v>
      </c>
      <c r="AG6" s="3">
        <v>0.22916667163372001</v>
      </c>
      <c r="AH6" s="3">
        <v>4.65920066833496</v>
      </c>
      <c r="AI6" s="3">
        <v>0.375</v>
      </c>
      <c r="AJ6" s="3">
        <v>2.9675869941711399</v>
      </c>
      <c r="AK6" s="3">
        <v>0.53125</v>
      </c>
      <c r="AL6" s="3">
        <v>308.31286621093699</v>
      </c>
      <c r="AM6" s="3">
        <v>0.25</v>
      </c>
      <c r="AN6" s="3">
        <v>48.210289001464801</v>
      </c>
      <c r="AO6" s="3">
        <v>0.20000000298023199</v>
      </c>
      <c r="AP6" s="3">
        <v>19.9037055969238</v>
      </c>
      <c r="AQ6" s="3">
        <v>0.25</v>
      </c>
    </row>
    <row r="7" spans="2:43" x14ac:dyDescent="0.3">
      <c r="B7" s="3">
        <v>0.28075128793716397</v>
      </c>
      <c r="C7" s="3">
        <v>0.90520834922790505</v>
      </c>
      <c r="D7" s="3">
        <v>6.3088148832321098E-2</v>
      </c>
      <c r="E7" s="3">
        <v>0.95208334922790505</v>
      </c>
      <c r="F7" s="3">
        <v>0.17366631329059601</v>
      </c>
      <c r="G7" s="3">
        <v>0.91770833730697599</v>
      </c>
      <c r="H7" s="3">
        <v>1.2402151823043801</v>
      </c>
      <c r="I7" s="3">
        <v>0.77291667461395197</v>
      </c>
      <c r="J7" s="3">
        <v>0.29825440049171398</v>
      </c>
      <c r="K7" s="3">
        <v>0.81458336114883401</v>
      </c>
      <c r="L7" s="3">
        <v>0.144047021865844</v>
      </c>
      <c r="M7" s="3">
        <v>0.91458332538604703</v>
      </c>
      <c r="N7" s="3">
        <v>0.353238254785537</v>
      </c>
      <c r="O7" s="3">
        <v>0.84583336114883401</v>
      </c>
      <c r="P7" s="3">
        <v>0.29309046268463101</v>
      </c>
      <c r="Q7" s="3">
        <v>0.83333331346511796</v>
      </c>
      <c r="R7" s="3">
        <v>0.57715487480163497</v>
      </c>
      <c r="S7" s="3">
        <v>0.78750002384185702</v>
      </c>
      <c r="T7" s="3">
        <v>0.27335488796234098</v>
      </c>
      <c r="U7" s="3">
        <v>0.80729168653488104</v>
      </c>
      <c r="V7" s="3">
        <v>0.58221340179443304</v>
      </c>
      <c r="W7" s="3">
        <v>0.68229168653488104</v>
      </c>
      <c r="X7" s="3">
        <v>0.36735421419143599</v>
      </c>
      <c r="Y7" s="3">
        <v>0.82291668653488104</v>
      </c>
      <c r="Z7" s="3">
        <v>2.2011489868164</v>
      </c>
      <c r="AA7" s="3">
        <v>0.45833334326744002</v>
      </c>
      <c r="AB7" s="3">
        <v>0.41163435578346202</v>
      </c>
      <c r="AC7" s="3">
        <v>0.78472220897674505</v>
      </c>
      <c r="AD7" s="3">
        <v>1.3483802080154399</v>
      </c>
      <c r="AE7" s="3">
        <v>0.5625</v>
      </c>
      <c r="AF7" s="3">
        <v>16.874519348144499</v>
      </c>
      <c r="AG7" s="3">
        <v>0.25</v>
      </c>
      <c r="AH7" s="3">
        <v>14.938611030578601</v>
      </c>
      <c r="AI7" s="3">
        <v>0.25</v>
      </c>
      <c r="AJ7" s="3">
        <v>13.3297863006591</v>
      </c>
      <c r="AK7" s="3">
        <v>0.32291665673255898</v>
      </c>
      <c r="AL7" s="3">
        <v>292.99642944335898</v>
      </c>
      <c r="AM7" s="3">
        <v>0.25</v>
      </c>
      <c r="AN7" s="3">
        <v>95.183738708496094</v>
      </c>
      <c r="AO7" s="3">
        <v>0.20000000298023199</v>
      </c>
      <c r="AP7" s="3">
        <v>118.05754089355401</v>
      </c>
      <c r="AQ7" s="3">
        <v>0.25</v>
      </c>
    </row>
    <row r="8" spans="2:43" x14ac:dyDescent="0.3">
      <c r="B8" s="3">
        <v>6.96597620844841E-2</v>
      </c>
      <c r="C8" s="3">
        <v>0.9375</v>
      </c>
      <c r="D8" s="3">
        <v>5.4870422929525299E-2</v>
      </c>
      <c r="E8" s="3">
        <v>0.94375002384185702</v>
      </c>
      <c r="F8" s="3">
        <v>4.0956202894449199E-2</v>
      </c>
      <c r="G8" s="3">
        <v>0.96875</v>
      </c>
      <c r="H8" s="3">
        <v>7.9588398337364197E-2</v>
      </c>
      <c r="I8" s="3">
        <v>0.90416663885116499</v>
      </c>
      <c r="J8" s="3">
        <v>8.9567983523011208E-3</v>
      </c>
      <c r="K8" s="3">
        <v>0.95625001192092896</v>
      </c>
      <c r="L8" s="3">
        <v>5.1197055727243403E-2</v>
      </c>
      <c r="M8" s="3">
        <v>0.94999998807907104</v>
      </c>
      <c r="N8" s="3">
        <v>0.13568586111068701</v>
      </c>
      <c r="O8" s="3">
        <v>0.88749998807907104</v>
      </c>
      <c r="P8" s="3">
        <v>0.26633325219154302</v>
      </c>
      <c r="Q8" s="3">
        <v>0.82916665077209395</v>
      </c>
      <c r="R8" s="3">
        <v>0.16470520198345101</v>
      </c>
      <c r="S8" s="3">
        <v>0.91666668653488104</v>
      </c>
      <c r="T8" s="3">
        <v>0.37133026123046797</v>
      </c>
      <c r="U8" s="3">
        <v>0.71875</v>
      </c>
      <c r="V8" s="3">
        <v>0.44651085138320901</v>
      </c>
      <c r="W8" s="3">
        <v>0.671875</v>
      </c>
      <c r="X8" s="3">
        <v>0.51440680027008001</v>
      </c>
      <c r="Y8" s="3">
        <v>0.69791668653488104</v>
      </c>
      <c r="Z8" s="3">
        <v>3.6764259338378902</v>
      </c>
      <c r="AA8" s="3">
        <v>0.6875</v>
      </c>
      <c r="AB8" s="3">
        <v>0.69907003641128496</v>
      </c>
      <c r="AC8" s="3">
        <v>0.63194441795349099</v>
      </c>
      <c r="AD8" s="3">
        <v>1.0840482711791899</v>
      </c>
      <c r="AE8" s="3">
        <v>0.5</v>
      </c>
      <c r="AF8" s="3">
        <v>87.082656860351506</v>
      </c>
      <c r="AG8" s="3">
        <v>0.25</v>
      </c>
      <c r="AH8" s="3">
        <v>1.64687883853912</v>
      </c>
      <c r="AI8" s="3">
        <v>0.47916665673255898</v>
      </c>
      <c r="AJ8" s="3">
        <v>14.728832244873001</v>
      </c>
      <c r="AK8" s="3">
        <v>0.27083334326744002</v>
      </c>
      <c r="AL8" s="3">
        <v>129.07928466796801</v>
      </c>
      <c r="AM8" s="3">
        <v>0.25</v>
      </c>
      <c r="AN8" s="3">
        <v>30.069625854492099</v>
      </c>
      <c r="AO8" s="3">
        <v>0.20000000298023199</v>
      </c>
      <c r="AP8" s="3">
        <v>14.066346168518001</v>
      </c>
      <c r="AQ8" s="3">
        <v>0.25</v>
      </c>
    </row>
    <row r="9" spans="2:43" x14ac:dyDescent="0.3">
      <c r="B9" s="3">
        <v>5.5468108505010598E-2</v>
      </c>
      <c r="C9" s="3">
        <v>0.95625001192092896</v>
      </c>
      <c r="D9" s="3">
        <v>4.0692973881959901E-2</v>
      </c>
      <c r="E9" s="3">
        <v>0.95729166269302302</v>
      </c>
      <c r="F9" s="3">
        <v>4.2047843337059E-2</v>
      </c>
      <c r="G9" s="3">
        <v>0.96666663885116499</v>
      </c>
      <c r="H9" s="3">
        <v>0.13663122057914701</v>
      </c>
      <c r="I9" s="3">
        <v>0.89999997615814198</v>
      </c>
      <c r="J9" s="3">
        <v>5.86756393313407E-2</v>
      </c>
      <c r="K9" s="3">
        <v>0.92500001192092896</v>
      </c>
      <c r="L9" s="3">
        <v>0.11916676163673399</v>
      </c>
      <c r="M9" s="3">
        <v>0.92500001192092896</v>
      </c>
      <c r="N9" s="3">
        <v>0.201895967125892</v>
      </c>
      <c r="O9" s="3">
        <v>0.91250002384185702</v>
      </c>
      <c r="P9" s="3">
        <v>0.19190865755081099</v>
      </c>
      <c r="Q9" s="3">
        <v>0.89166665077209395</v>
      </c>
      <c r="R9" s="3">
        <v>0.23122201859951</v>
      </c>
      <c r="S9" s="3">
        <v>0.89999997615814198</v>
      </c>
      <c r="T9" s="3">
        <v>0.467883050441741</v>
      </c>
      <c r="U9" s="3">
        <v>0.75520831346511796</v>
      </c>
      <c r="V9" s="3">
        <v>1.10740518569946</v>
      </c>
      <c r="W9" s="3">
        <v>0.61458331346511796</v>
      </c>
      <c r="X9" s="3">
        <v>0.37840890884399397</v>
      </c>
      <c r="Y9" s="3">
        <v>0.765625</v>
      </c>
      <c r="Z9" s="3">
        <v>2.2339675426483101</v>
      </c>
      <c r="AA9" s="3">
        <v>0.59027779102325395</v>
      </c>
      <c r="AB9" s="3">
        <v>0.96849846839904696</v>
      </c>
      <c r="AC9" s="3">
        <v>0.65972220897674505</v>
      </c>
      <c r="AD9" s="3">
        <v>1.5549230575561499</v>
      </c>
      <c r="AE9" s="3">
        <v>0.43055555224418601</v>
      </c>
      <c r="AF9" s="3">
        <v>38.672035217285099</v>
      </c>
      <c r="AG9" s="3">
        <v>0.25</v>
      </c>
      <c r="AH9" s="3">
        <v>1.4430956840515099</v>
      </c>
      <c r="AI9" s="3">
        <v>0.41666665673255898</v>
      </c>
      <c r="AJ9" s="3">
        <v>20.738512039184499</v>
      </c>
      <c r="AK9" s="3">
        <v>0.33333334326744002</v>
      </c>
      <c r="AL9" s="3">
        <v>17.742662429809499</v>
      </c>
      <c r="AM9" s="3">
        <v>0.25</v>
      </c>
      <c r="AN9" s="3">
        <v>62.772510528564403</v>
      </c>
      <c r="AO9" s="3">
        <v>0.20000000298023199</v>
      </c>
      <c r="AP9" s="3">
        <v>7.5942673683166504</v>
      </c>
      <c r="AQ9" s="3">
        <v>0.25</v>
      </c>
    </row>
    <row r="10" spans="2:43" x14ac:dyDescent="0.3">
      <c r="B10" s="3">
        <v>8.8535197079181602E-2</v>
      </c>
      <c r="C10" s="3">
        <v>0.92500001192092896</v>
      </c>
      <c r="D10" s="3">
        <v>4.5501518994569702E-2</v>
      </c>
      <c r="E10" s="3">
        <v>0.94583332538604703</v>
      </c>
      <c r="F10" s="3">
        <v>2.72227432578802E-2</v>
      </c>
      <c r="G10" s="3">
        <v>0.97604167461395197</v>
      </c>
      <c r="H10" s="3">
        <v>0.167327120900154</v>
      </c>
      <c r="I10" s="3">
        <v>0.86250001192092896</v>
      </c>
      <c r="J10" s="3">
        <v>7.3112495243549305E-2</v>
      </c>
      <c r="K10" s="3">
        <v>0.96666663885116499</v>
      </c>
      <c r="L10" s="3">
        <v>7.4992135167121804E-2</v>
      </c>
      <c r="M10" s="3">
        <v>0.9375</v>
      </c>
      <c r="N10" s="3">
        <v>0.22351939976215299</v>
      </c>
      <c r="O10" s="3">
        <v>0.84583336114883401</v>
      </c>
      <c r="P10" s="3">
        <v>0.26769939064979498</v>
      </c>
      <c r="Q10" s="3">
        <v>0.90416663885116499</v>
      </c>
      <c r="R10" s="3">
        <v>0.32646852731704701</v>
      </c>
      <c r="S10" s="3">
        <v>0.86666667461395197</v>
      </c>
      <c r="T10" s="3">
        <v>3.1719379425048801</v>
      </c>
      <c r="U10" s="3">
        <v>0.59895831346511796</v>
      </c>
      <c r="V10" s="3">
        <v>0.61456894874572698</v>
      </c>
      <c r="W10" s="3">
        <v>0.77604168653488104</v>
      </c>
      <c r="X10" s="3">
        <v>0.67517268657684304</v>
      </c>
      <c r="Y10" s="3">
        <v>0.6875</v>
      </c>
      <c r="Z10" s="3">
        <v>8.4303493499755806</v>
      </c>
      <c r="AA10" s="3">
        <v>0.54166668653488104</v>
      </c>
      <c r="AB10" s="3">
        <v>1.3243207931518499</v>
      </c>
      <c r="AC10" s="3">
        <v>0.56944441795349099</v>
      </c>
      <c r="AD10" s="3">
        <v>1.1520373821258501</v>
      </c>
      <c r="AE10" s="3">
        <v>0.5</v>
      </c>
      <c r="AF10" s="3">
        <v>14.4444990158081</v>
      </c>
      <c r="AG10" s="3">
        <v>0.23958332836627899</v>
      </c>
      <c r="AH10" s="3">
        <v>19.656173706054599</v>
      </c>
      <c r="AI10" s="3">
        <v>0.26041665673255898</v>
      </c>
      <c r="AJ10" s="3">
        <v>1.2213771343231199</v>
      </c>
      <c r="AK10" s="3">
        <v>0.58333331346511796</v>
      </c>
      <c r="AL10" s="3">
        <v>86.141090393066406</v>
      </c>
      <c r="AM10" s="3">
        <v>0.25</v>
      </c>
      <c r="AN10" s="3">
        <v>40.846080780029297</v>
      </c>
      <c r="AO10" s="3">
        <v>0.20000000298023199</v>
      </c>
      <c r="AP10" s="3">
        <v>24.005283355712798</v>
      </c>
      <c r="AQ10" s="3">
        <v>0.25</v>
      </c>
    </row>
    <row r="11" spans="2:43" x14ac:dyDescent="0.3">
      <c r="B11" s="3">
        <v>5.2424710243940298E-2</v>
      </c>
      <c r="C11" s="3">
        <v>0.94791668653488104</v>
      </c>
      <c r="D11" s="3">
        <v>1.2391068935394201</v>
      </c>
      <c r="E11" s="3">
        <v>0.81770831346511796</v>
      </c>
      <c r="F11" s="3">
        <v>4.2310077697038602E-2</v>
      </c>
      <c r="G11" s="3">
        <v>0.97708332538604703</v>
      </c>
      <c r="H11" s="3">
        <v>7.8030116856098106E-2</v>
      </c>
      <c r="I11" s="3">
        <v>0.89999997615814198</v>
      </c>
      <c r="J11" s="3">
        <v>3.5573910921812002E-2</v>
      </c>
      <c r="K11" s="3">
        <v>0.97916668653488104</v>
      </c>
      <c r="L11" s="3">
        <v>0.22782190144062001</v>
      </c>
      <c r="M11" s="3">
        <v>0.85000002384185702</v>
      </c>
      <c r="N11" s="3">
        <v>0.37508925795555098</v>
      </c>
      <c r="O11" s="3">
        <v>0.85416668653488104</v>
      </c>
      <c r="P11" s="3">
        <v>0.99772441387176503</v>
      </c>
      <c r="Q11" s="3">
        <v>0.69999998807907104</v>
      </c>
      <c r="R11" s="3">
        <v>1.2454458475112899</v>
      </c>
      <c r="S11" s="3">
        <v>0.61666667461395197</v>
      </c>
      <c r="T11" s="3">
        <v>0.25018003582954401</v>
      </c>
      <c r="U11" s="3">
        <v>0.796875</v>
      </c>
      <c r="V11" s="3">
        <v>0.34558823704719499</v>
      </c>
      <c r="W11" s="3">
        <v>0.78645831346511796</v>
      </c>
      <c r="X11" s="3">
        <v>0.22689996659755701</v>
      </c>
      <c r="Y11" s="3">
        <v>0.86458331346511796</v>
      </c>
      <c r="Z11" s="3">
        <v>4.8540196418762198</v>
      </c>
      <c r="AA11" s="3">
        <v>0.58333331346511796</v>
      </c>
      <c r="AB11" s="3">
        <v>3.86758065223693</v>
      </c>
      <c r="AC11" s="3">
        <v>0.4375</v>
      </c>
      <c r="AD11" s="3">
        <v>0.97461259365081698</v>
      </c>
      <c r="AE11" s="3">
        <v>0.5</v>
      </c>
      <c r="AF11" s="3">
        <v>2.5067775249481201</v>
      </c>
      <c r="AG11" s="3">
        <v>0.53125</v>
      </c>
      <c r="AH11" s="3">
        <v>6.2038497924804599</v>
      </c>
      <c r="AI11" s="3">
        <v>0.30208334326744002</v>
      </c>
      <c r="AJ11" s="3">
        <v>7.60660600662231</v>
      </c>
      <c r="AK11" s="3">
        <v>0.33333334326744002</v>
      </c>
      <c r="AL11" s="3">
        <v>277.79083251953102</v>
      </c>
      <c r="AM11" s="3">
        <v>0.25</v>
      </c>
      <c r="AN11" s="3">
        <v>89.533660888671804</v>
      </c>
      <c r="AO11" s="3">
        <v>0.20000000298023199</v>
      </c>
      <c r="AP11" s="3">
        <v>148.34913635253901</v>
      </c>
      <c r="AQ11" s="3">
        <v>0.25</v>
      </c>
    </row>
    <row r="12" spans="2:43" x14ac:dyDescent="0.3">
      <c r="B12" s="3">
        <v>4.9782495945692E-2</v>
      </c>
      <c r="C12" s="3">
        <v>0.95416665077209395</v>
      </c>
      <c r="D12" s="3">
        <v>0.15596410632133401</v>
      </c>
      <c r="E12" s="3">
        <v>0.91458332538604703</v>
      </c>
      <c r="F12" s="3">
        <v>0.27440640330314597</v>
      </c>
      <c r="G12" s="3">
        <v>0.9375</v>
      </c>
      <c r="H12" s="3">
        <v>5.8898136019706698E-2</v>
      </c>
      <c r="I12" s="3">
        <v>0.91458332538604703</v>
      </c>
      <c r="J12" s="3">
        <v>2.7509728446602801E-2</v>
      </c>
      <c r="K12" s="3">
        <v>0.96249997615814198</v>
      </c>
      <c r="L12" s="3">
        <v>0.13921335339546201</v>
      </c>
      <c r="M12" s="3">
        <v>0.91874998807907104</v>
      </c>
      <c r="N12" s="3">
        <v>0.28300243616104098</v>
      </c>
      <c r="O12" s="3">
        <v>0.87083333730697599</v>
      </c>
      <c r="P12" s="3">
        <v>0.55304634571075395</v>
      </c>
      <c r="Q12" s="3">
        <v>0.72916668653488104</v>
      </c>
      <c r="R12" s="3">
        <v>0.121236220002174</v>
      </c>
      <c r="S12" s="3">
        <v>0.91666668653488104</v>
      </c>
      <c r="T12" s="3">
        <v>3.9988114833831698</v>
      </c>
      <c r="U12" s="3">
        <v>0.67708331346511796</v>
      </c>
      <c r="V12" s="3">
        <v>0.42948800325393599</v>
      </c>
      <c r="W12" s="3">
        <v>0.72916668653488104</v>
      </c>
      <c r="X12" s="3">
        <v>3.2502205371856601</v>
      </c>
      <c r="Y12" s="3">
        <v>0.51041668653488104</v>
      </c>
      <c r="Z12" s="3">
        <v>0.85698950290679898</v>
      </c>
      <c r="AA12" s="3">
        <v>0.63888889551162698</v>
      </c>
      <c r="AB12" s="3">
        <v>1.04293072223663</v>
      </c>
      <c r="AC12" s="3">
        <v>0.56944441795349099</v>
      </c>
      <c r="AD12" s="3">
        <v>1.0476778745651201</v>
      </c>
      <c r="AE12" s="3">
        <v>0.50694441795349099</v>
      </c>
      <c r="AF12" s="3">
        <v>12.201355934143001</v>
      </c>
      <c r="AG12" s="3">
        <v>0.52083331346511796</v>
      </c>
      <c r="AH12" s="3">
        <v>11.980444908141999</v>
      </c>
      <c r="AI12" s="3">
        <v>0.26041665673255898</v>
      </c>
      <c r="AJ12" s="3">
        <v>1.4646873474121</v>
      </c>
      <c r="AK12" s="3">
        <v>0.67708331346511796</v>
      </c>
      <c r="AL12" s="3">
        <v>136.55111694335901</v>
      </c>
      <c r="AM12" s="3">
        <v>0.29166665673255898</v>
      </c>
      <c r="AN12" s="3">
        <v>46.931465148925703</v>
      </c>
      <c r="AO12" s="3">
        <v>0.36666667461395203</v>
      </c>
      <c r="AP12" s="3">
        <v>58.286659240722599</v>
      </c>
      <c r="AQ12" s="3">
        <v>0.25</v>
      </c>
    </row>
    <row r="13" spans="2:43" x14ac:dyDescent="0.3">
      <c r="B13" s="3">
        <v>7.8442849218845298E-2</v>
      </c>
      <c r="C13" s="3">
        <v>0.93333333730697599</v>
      </c>
      <c r="D13" s="3">
        <v>7.3362700641155201E-2</v>
      </c>
      <c r="E13" s="3">
        <v>0.96145832538604703</v>
      </c>
      <c r="F13" s="3">
        <v>3.8113921880721997E-2</v>
      </c>
      <c r="G13" s="3">
        <v>0.98020833730697599</v>
      </c>
      <c r="H13" s="3">
        <v>0.140539601445198</v>
      </c>
      <c r="I13" s="3">
        <v>0.88541668653488104</v>
      </c>
      <c r="J13" s="3">
        <v>3.2591383904218597E-2</v>
      </c>
      <c r="K13" s="3">
        <v>0.94999998807907104</v>
      </c>
      <c r="L13" s="3">
        <v>9.6102014183998094E-2</v>
      </c>
      <c r="M13" s="3">
        <v>0.92916667461395197</v>
      </c>
      <c r="N13" s="3">
        <v>0.27494511008262601</v>
      </c>
      <c r="O13" s="3">
        <v>0.89999997615814198</v>
      </c>
      <c r="P13" s="3">
        <v>0.35790348052978499</v>
      </c>
      <c r="Q13" s="3">
        <v>0.80000001192092896</v>
      </c>
      <c r="R13" s="3">
        <v>0.246475800871849</v>
      </c>
      <c r="S13" s="3">
        <v>0.87083333730697599</v>
      </c>
      <c r="T13" s="3">
        <v>0.76685154438018799</v>
      </c>
      <c r="U13" s="3">
        <v>0.66145831346511796</v>
      </c>
      <c r="V13" s="3">
        <v>2.1693446636199898</v>
      </c>
      <c r="W13" s="3">
        <v>0.69791668653488104</v>
      </c>
      <c r="X13" s="3">
        <v>0.45029255747795099</v>
      </c>
      <c r="Y13" s="3">
        <v>0.78645831346511796</v>
      </c>
      <c r="Z13" s="3">
        <v>0.61908477544784501</v>
      </c>
      <c r="AA13" s="3">
        <v>0.6875</v>
      </c>
      <c r="AB13" s="3">
        <v>1.99020087718963</v>
      </c>
      <c r="AC13" s="3">
        <v>0.63888889551162698</v>
      </c>
      <c r="AD13" s="3">
        <v>1.27584481239318</v>
      </c>
      <c r="AE13" s="3">
        <v>0.46527779102325401</v>
      </c>
      <c r="AF13" s="3">
        <v>52.688972473144503</v>
      </c>
      <c r="AG13" s="3">
        <v>0.35416665673255898</v>
      </c>
      <c r="AH13" s="3">
        <v>30.030204772949201</v>
      </c>
      <c r="AI13" s="3">
        <v>0.33333334326744002</v>
      </c>
      <c r="AJ13" s="3">
        <v>3.50317955017089</v>
      </c>
      <c r="AK13" s="3">
        <v>0.38541665673255898</v>
      </c>
      <c r="AL13" s="3">
        <v>43.219982147216797</v>
      </c>
      <c r="AM13" s="3">
        <v>0.25</v>
      </c>
      <c r="AN13" s="3">
        <v>44.026531219482401</v>
      </c>
      <c r="AO13" s="3">
        <v>0.20000000298023199</v>
      </c>
      <c r="AP13" s="3">
        <v>26.678339004516602</v>
      </c>
      <c r="AQ13" s="3">
        <v>0.47916665673255898</v>
      </c>
    </row>
  </sheetData>
  <mergeCells count="28">
    <mergeCell ref="AJ3:AK3"/>
    <mergeCell ref="AP3:AQ3"/>
    <mergeCell ref="AB3:AC3"/>
    <mergeCell ref="AF3:AG3"/>
    <mergeCell ref="AH3:AI3"/>
    <mergeCell ref="AL3:AM3"/>
    <mergeCell ref="AN3:AO3"/>
    <mergeCell ref="F3:G3"/>
    <mergeCell ref="L3:M3"/>
    <mergeCell ref="R3:S3"/>
    <mergeCell ref="X3:Y3"/>
    <mergeCell ref="AD3:AE3"/>
    <mergeCell ref="AL2:AO2"/>
    <mergeCell ref="B3:C3"/>
    <mergeCell ref="D3:E3"/>
    <mergeCell ref="H3:I3"/>
    <mergeCell ref="J3:K3"/>
    <mergeCell ref="N3:O3"/>
    <mergeCell ref="P3:Q3"/>
    <mergeCell ref="T3:U3"/>
    <mergeCell ref="V3:W3"/>
    <mergeCell ref="Z3:AA3"/>
    <mergeCell ref="B2:E2"/>
    <mergeCell ref="H2:K2"/>
    <mergeCell ref="N2:Q2"/>
    <mergeCell ref="T2:W2"/>
    <mergeCell ref="Z2:AC2"/>
    <mergeCell ref="AF2:AI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36C02-994D-4633-A0DE-1048BDE6C42B}">
  <dimension ref="A1:AK28"/>
  <sheetViews>
    <sheetView tabSelected="1" zoomScale="85" zoomScaleNormal="85" workbookViewId="0">
      <selection activeCell="Y4" sqref="Y4"/>
    </sheetView>
  </sheetViews>
  <sheetFormatPr defaultRowHeight="16.5" x14ac:dyDescent="0.3"/>
  <sheetData>
    <row r="1" spans="1:37" x14ac:dyDescent="0.3">
      <c r="A1">
        <v>1</v>
      </c>
      <c r="C1" t="s">
        <v>4</v>
      </c>
      <c r="F1" t="s">
        <v>5</v>
      </c>
      <c r="I1" t="s">
        <v>6</v>
      </c>
      <c r="L1" t="s">
        <v>7</v>
      </c>
      <c r="O1" t="s">
        <v>8</v>
      </c>
      <c r="R1" t="s">
        <v>9</v>
      </c>
      <c r="U1" t="s">
        <v>10</v>
      </c>
    </row>
    <row r="2" spans="1:37" x14ac:dyDescent="0.3">
      <c r="A2">
        <v>2</v>
      </c>
      <c r="B2" t="s">
        <v>3</v>
      </c>
      <c r="C2" t="s">
        <v>12</v>
      </c>
      <c r="D2" t="s">
        <v>13</v>
      </c>
      <c r="E2" t="s">
        <v>14</v>
      </c>
      <c r="F2" t="s">
        <v>12</v>
      </c>
      <c r="G2" t="s">
        <v>13</v>
      </c>
      <c r="H2" t="s">
        <v>14</v>
      </c>
      <c r="I2" t="s">
        <v>12</v>
      </c>
      <c r="J2" t="s">
        <v>13</v>
      </c>
      <c r="K2" t="s">
        <v>14</v>
      </c>
      <c r="L2" t="s">
        <v>12</v>
      </c>
      <c r="M2" t="s">
        <v>13</v>
      </c>
      <c r="N2" t="s">
        <v>14</v>
      </c>
      <c r="O2" t="s">
        <v>12</v>
      </c>
      <c r="P2" t="s">
        <v>13</v>
      </c>
      <c r="Q2" t="s">
        <v>14</v>
      </c>
      <c r="R2" t="s">
        <v>12</v>
      </c>
      <c r="S2" t="s">
        <v>13</v>
      </c>
      <c r="T2" t="s">
        <v>14</v>
      </c>
      <c r="U2" t="s">
        <v>12</v>
      </c>
      <c r="V2" t="s">
        <v>13</v>
      </c>
      <c r="W2" t="s">
        <v>14</v>
      </c>
    </row>
    <row r="3" spans="1:37" x14ac:dyDescent="0.3">
      <c r="A3">
        <v>3</v>
      </c>
      <c r="C3" s="6">
        <f ca="1">OFFSET(AlexNet!$B$4:$AQ$13,$A1-1,COLUMN(A1)*2-2,1,1)</f>
        <v>1.1543845757842E-2</v>
      </c>
      <c r="D3" s="6">
        <f ca="1">OFFSET(AlexNet!$B$4:$AQ$13,$A1-1,COLUMN(B1)*2-2,1,1)</f>
        <v>2.4995055049657801E-2</v>
      </c>
      <c r="E3" s="6">
        <f ca="1">OFFSET(AlexNet!$B$4:$AQ$13,$A1-1,COLUMN(C1)*2-2,1,1)</f>
        <v>6.2683671712875297E-2</v>
      </c>
      <c r="F3" s="7">
        <f ca="1">OFFSET(AlexNet!$B$4:$AQ$13,$A1-1,COLUMN(D1)*2-2,1,1)</f>
        <v>0.41610455513000399</v>
      </c>
      <c r="G3" s="7">
        <f ca="1">OFFSET(AlexNet!$B$4:$AQ$13,$A1-1,COLUMN(E1)*2-2,1,1)</f>
        <v>1.1539839906617999E-3</v>
      </c>
      <c r="H3" s="7">
        <f ca="1">OFFSET(AlexNet!$B$4:$AQ$13,$A1-1,COLUMN(F1)*2-2,1,1)</f>
        <v>2.7027368545532199E-2</v>
      </c>
      <c r="I3" s="8">
        <f ca="1">OFFSET(AlexNet!$B$4:$AQ$13,$A1-1,COLUMN(G1)*2-2,1,1)</f>
        <v>5.9658759273588597E-3</v>
      </c>
      <c r="J3" s="8">
        <f ca="1">OFFSET(AlexNet!$B$4:$AQ$13,$A1-1,COLUMN(H1)*2-2,1,1)</f>
        <v>2.08832304924726E-2</v>
      </c>
      <c r="K3" s="8">
        <f ca="1">OFFSET(AlexNet!$B$4:$AQ$13,$A1-1,COLUMN(I1)*2-2,1,1)</f>
        <v>1.9151076674461299E-2</v>
      </c>
      <c r="L3" s="9">
        <f ca="1">OFFSET(AlexNet!$B$4:$AQ$13,$A1-1,COLUMN(J1)*2-2,1,1)</f>
        <v>0.56831240653991699</v>
      </c>
      <c r="M3" s="9">
        <f ca="1">OFFSET(AlexNet!$B$4:$AQ$13,$A1-1,COLUMN(K1)*2-2,1,1)</f>
        <v>1.9156245514750401E-2</v>
      </c>
      <c r="N3" s="9">
        <f ca="1">OFFSET(AlexNet!$B$4:$AQ$13,$A1-1,COLUMN(L1)*2-2,1,1)</f>
        <v>0.17025774717330899</v>
      </c>
      <c r="O3" s="10">
        <f ca="1">OFFSET(AlexNet!$B$4:$AQ$13,$A1-1,COLUMN(M1)*2-2,1,1)</f>
        <v>0.48278442025184598</v>
      </c>
      <c r="P3" s="10">
        <f ca="1">OFFSET(AlexNet!$B$4:$AQ$13,$A1-1,COLUMN(N1)*2-2,1,1)</f>
        <v>0.85286408662795998</v>
      </c>
      <c r="Q3" s="10">
        <f ca="1">OFFSET(AlexNet!$B$4:$AQ$13,$A1-1,COLUMN(O1)*2-2,1,1)</f>
        <v>0.67233794927597001</v>
      </c>
      <c r="R3" s="11">
        <f ca="1">OFFSET(AlexNet!$B$4:$AQ$13,$A1-1,COLUMN(P1)*2-2,1,1)</f>
        <v>1.29192054271698</v>
      </c>
      <c r="S3" s="11">
        <f ca="1">OFFSET(AlexNet!$B$4:$AQ$13,$A1-1,COLUMN(Q1)*2-2,1,1)</f>
        <v>1.17729568481445</v>
      </c>
      <c r="T3" s="11">
        <f ca="1">OFFSET(AlexNet!$B$4:$AQ$13,$A1-1,COLUMN(R1)*2-2,1,1)</f>
        <v>1.50164365768432</v>
      </c>
      <c r="U3" s="12">
        <f ca="1">OFFSET(AlexNet!$B$4:$AQ$13,$A1-1,COLUMN(S1)*2-2,1,1)</f>
        <v>1.32410824298858</v>
      </c>
      <c r="V3" s="12">
        <f ca="1">OFFSET(AlexNet!$B$4:$AQ$13,$A1-1,COLUMN(T1)*2-2,1,1)</f>
        <v>1.36130547523498</v>
      </c>
      <c r="W3" s="12">
        <f ca="1">OFFSET(AlexNet!$B$4:$AQ$13,$A1-1,COLUMN(U1)*2-2,1,1)</f>
        <v>1.42913842201232</v>
      </c>
    </row>
    <row r="4" spans="1:37" x14ac:dyDescent="0.3">
      <c r="A4">
        <v>4</v>
      </c>
      <c r="C4" s="6">
        <f ca="1">OFFSET(AlexNet!$B$4:$AQ$13,$A2-1,COLUMN(A2)*2-2,1,1)</f>
        <v>4.8319958150386802E-3</v>
      </c>
      <c r="D4" s="6">
        <f ca="1">OFFSET(AlexNet!$B$4:$AQ$13,$A2-1,COLUMN(B2)*2-2,1,1)</f>
        <v>1.5895839780569E-2</v>
      </c>
      <c r="E4" s="6">
        <f ca="1">OFFSET(AlexNet!$B$4:$AQ$13,$A2-1,COLUMN(C2)*2-2,1,1)</f>
        <v>3.1831336673349099E-3</v>
      </c>
      <c r="F4" s="7">
        <f ca="1">OFFSET(AlexNet!$B$4:$AQ$13,$A2-1,COLUMN(D2)*2-2,1,1)</f>
        <v>1.09621826559305E-2</v>
      </c>
      <c r="G4" s="7">
        <f ca="1">OFFSET(AlexNet!$B$4:$AQ$13,$A2-1,COLUMN(E2)*2-2,1,1)</f>
        <v>4.48814593255519E-3</v>
      </c>
      <c r="H4" s="7">
        <f ca="1">OFFSET(AlexNet!$B$4:$AQ$13,$A2-1,COLUMN(F2)*2-2,1,1)</f>
        <v>0.57559835910797097</v>
      </c>
      <c r="I4" s="8">
        <f ca="1">OFFSET(AlexNet!$B$4:$AQ$13,$A2-1,COLUMN(G2)*2-2,1,1)</f>
        <v>2.5282068178057601E-2</v>
      </c>
      <c r="J4" s="8">
        <f ca="1">OFFSET(AlexNet!$B$4:$AQ$13,$A2-1,COLUMN(H2)*2-2,1,1)</f>
        <v>8.6911637336015701E-3</v>
      </c>
      <c r="K4" s="8">
        <f ca="1">OFFSET(AlexNet!$B$4:$AQ$13,$A2-1,COLUMN(I2)*2-2,1,1)</f>
        <v>7.7677615918219003E-3</v>
      </c>
      <c r="L4" s="9">
        <f ca="1">OFFSET(AlexNet!$B$4:$AQ$13,$A2-1,COLUMN(J2)*2-2,1,1)</f>
        <v>0.43928524851799</v>
      </c>
      <c r="M4" s="9">
        <f ca="1">OFFSET(AlexNet!$B$4:$AQ$13,$A2-1,COLUMN(K2)*2-2,1,1)</f>
        <v>7.9206958413124001E-2</v>
      </c>
      <c r="N4" s="9">
        <f ca="1">OFFSET(AlexNet!$B$4:$AQ$13,$A2-1,COLUMN(L2)*2-2,1,1)</f>
        <v>2.96133626252412E-2</v>
      </c>
      <c r="O4" s="10">
        <f ca="1">OFFSET(AlexNet!$B$4:$AQ$13,$A2-1,COLUMN(M2)*2-2,1,1)</f>
        <v>0.97849589586257901</v>
      </c>
      <c r="P4" s="10">
        <f ca="1">OFFSET(AlexNet!$B$4:$AQ$13,$A2-1,COLUMN(N2)*2-2,1,1)</f>
        <v>0.67298448085784901</v>
      </c>
      <c r="Q4" s="10">
        <f ca="1">OFFSET(AlexNet!$B$4:$AQ$13,$A2-1,COLUMN(O2)*2-2,1,1)</f>
        <v>0.54535639286041204</v>
      </c>
      <c r="R4" s="11">
        <f ca="1">OFFSET(AlexNet!$B$4:$AQ$13,$A2-1,COLUMN(P2)*2-2,1,1)</f>
        <v>1.0281568765640201</v>
      </c>
      <c r="S4" s="11">
        <f ca="1">OFFSET(AlexNet!$B$4:$AQ$13,$A2-1,COLUMN(Q2)*2-2,1,1)</f>
        <v>1.0361691713333101</v>
      </c>
      <c r="T4" s="11">
        <f ca="1">OFFSET(AlexNet!$B$4:$AQ$13,$A2-1,COLUMN(R2)*2-2,1,1)</f>
        <v>1.19967973232269</v>
      </c>
      <c r="U4" s="12">
        <f ca="1">OFFSET(AlexNet!$B$4:$AQ$13,$A2-1,COLUMN(S2)*2-2,1,1)</f>
        <v>1.25563633441925</v>
      </c>
      <c r="V4" s="12">
        <f ca="1">OFFSET(AlexNet!$B$4:$AQ$13,$A2-1,COLUMN(T2)*2-2,1,1)</f>
        <v>1.4210003614425599</v>
      </c>
      <c r="W4" s="12">
        <f ca="1">OFFSET(AlexNet!$B$4:$AQ$13,$A2-1,COLUMN(U2)*2-2,1,1)</f>
        <v>1.2816787958145099</v>
      </c>
    </row>
    <row r="5" spans="1:37" x14ac:dyDescent="0.3">
      <c r="A5">
        <v>5</v>
      </c>
      <c r="C5" s="6">
        <f ca="1">OFFSET(AlexNet!$B$4:$AQ$13,$A3-1,COLUMN(A3)*2-2,1,1)</f>
        <v>7.5301676988601598E-3</v>
      </c>
      <c r="D5" s="6">
        <f ca="1">OFFSET(AlexNet!$B$4:$AQ$13,$A3-1,COLUMN(B3)*2-2,1,1)</f>
        <v>2.2768625058233699E-3</v>
      </c>
      <c r="E5" s="6">
        <f ca="1">OFFSET(AlexNet!$B$4:$AQ$13,$A3-1,COLUMN(C3)*2-2,1,1)</f>
        <v>1.11002782359719E-2</v>
      </c>
      <c r="F5" s="7">
        <f ca="1">OFFSET(AlexNet!$B$4:$AQ$13,$A3-1,COLUMN(D3)*2-2,1,1)</f>
        <v>1.2025759555399401E-2</v>
      </c>
      <c r="G5" s="7">
        <f ca="1">OFFSET(AlexNet!$B$4:$AQ$13,$A3-1,COLUMN(E3)*2-2,1,1)</f>
        <v>1.6918187960982298E-2</v>
      </c>
      <c r="H5" s="7">
        <f ca="1">OFFSET(AlexNet!$B$4:$AQ$13,$A3-1,COLUMN(F3)*2-2,1,1)</f>
        <v>5.6539811193942998E-3</v>
      </c>
      <c r="I5" s="8">
        <f ca="1">OFFSET(AlexNet!$B$4:$AQ$13,$A3-1,COLUMN(G3)*2-2,1,1)</f>
        <v>1.64580941200256E-2</v>
      </c>
      <c r="J5" s="8">
        <f ca="1">OFFSET(AlexNet!$B$4:$AQ$13,$A3-1,COLUMN(H3)*2-2,1,1)</f>
        <v>4.9061726778745603E-2</v>
      </c>
      <c r="K5" s="8">
        <f ca="1">OFFSET(AlexNet!$B$4:$AQ$13,$A3-1,COLUMN(I3)*2-2,1,1)</f>
        <v>0.60619097948074296</v>
      </c>
      <c r="L5" s="9">
        <f ca="1">OFFSET(AlexNet!$B$4:$AQ$13,$A3-1,COLUMN(J3)*2-2,1,1)</f>
        <v>2.5231065228581401E-2</v>
      </c>
      <c r="M5" s="9">
        <f ca="1">OFFSET(AlexNet!$B$4:$AQ$13,$A3-1,COLUMN(K3)*2-2,1,1)</f>
        <v>0.334485232830047</v>
      </c>
      <c r="N5" s="9">
        <f ca="1">OFFSET(AlexNet!$B$4:$AQ$13,$A3-1,COLUMN(L3)*2-2,1,1)</f>
        <v>1.14387583732604</v>
      </c>
      <c r="O5" s="10">
        <f ca="1">OFFSET(AlexNet!$B$4:$AQ$13,$A3-1,COLUMN(M3)*2-2,1,1)</f>
        <v>1.4127074480056701</v>
      </c>
      <c r="P5" s="10">
        <f ca="1">OFFSET(AlexNet!$B$4:$AQ$13,$A3-1,COLUMN(N3)*2-2,1,1)</f>
        <v>0.46510556340217502</v>
      </c>
      <c r="Q5" s="10">
        <f ca="1">OFFSET(AlexNet!$B$4:$AQ$13,$A3-1,COLUMN(O3)*2-2,1,1)</f>
        <v>0.54345226287841797</v>
      </c>
      <c r="R5" s="11">
        <f ca="1">OFFSET(AlexNet!$B$4:$AQ$13,$A3-1,COLUMN(P3)*2-2,1,1)</f>
        <v>1.5530446767807</v>
      </c>
      <c r="S5" s="11">
        <f ca="1">OFFSET(AlexNet!$B$4:$AQ$13,$A3-1,COLUMN(Q3)*2-2,1,1)</f>
        <v>1.15616619586944</v>
      </c>
      <c r="T5" s="11">
        <f ca="1">OFFSET(AlexNet!$B$4:$AQ$13,$A3-1,COLUMN(R3)*2-2,1,1)</f>
        <v>1.47088694572448</v>
      </c>
      <c r="U5" s="12">
        <f ca="1">OFFSET(AlexNet!$B$4:$AQ$13,$A3-1,COLUMN(S3)*2-2,1,1)</f>
        <v>1.39731669425964</v>
      </c>
      <c r="V5" s="12">
        <f ca="1">OFFSET(AlexNet!$B$4:$AQ$13,$A3-1,COLUMN(T3)*2-2,1,1)</f>
        <v>1.3446310758590601</v>
      </c>
      <c r="W5" s="12">
        <f ca="1">OFFSET(AlexNet!$B$4:$AQ$13,$A3-1,COLUMN(U3)*2-2,1,1)</f>
        <v>1.3707633018493599</v>
      </c>
      <c r="Z5" t="s">
        <v>13</v>
      </c>
      <c r="AA5" t="s">
        <v>12</v>
      </c>
      <c r="AB5" t="s">
        <v>14</v>
      </c>
      <c r="AK5" t="s">
        <v>20</v>
      </c>
    </row>
    <row r="6" spans="1:37" x14ac:dyDescent="0.3">
      <c r="A6">
        <v>6</v>
      </c>
      <c r="C6" s="6">
        <f ca="1">OFFSET(AlexNet!$B$4:$AQ$13,$A4-1,COLUMN(A4)*2-2,1,1)</f>
        <v>3.8994196802377701E-3</v>
      </c>
      <c r="D6" s="6">
        <f ca="1">OFFSET(AlexNet!$B$4:$AQ$13,$A4-1,COLUMN(B4)*2-2,1,1)</f>
        <v>4.1441018693149003E-3</v>
      </c>
      <c r="E6" s="6">
        <f ca="1">OFFSET(AlexNet!$B$4:$AQ$13,$A4-1,COLUMN(C4)*2-2,1,1)</f>
        <v>9.8243458196520805E-3</v>
      </c>
      <c r="F6" s="7">
        <f ca="1">OFFSET(AlexNet!$B$4:$AQ$13,$A4-1,COLUMN(D4)*2-2,1,1)</f>
        <v>2.1822096779942499E-2</v>
      </c>
      <c r="G6" s="7">
        <f ca="1">OFFSET(AlexNet!$B$4:$AQ$13,$A4-1,COLUMN(E4)*2-2,1,1)</f>
        <v>1.2752084294334E-3</v>
      </c>
      <c r="H6" s="7">
        <f ca="1">OFFSET(AlexNet!$B$4:$AQ$13,$A4-1,COLUMN(F4)*2-2,1,1)</f>
        <v>2.32639983296394E-2</v>
      </c>
      <c r="I6" s="8">
        <f ca="1">OFFSET(AlexNet!$B$4:$AQ$13,$A4-1,COLUMN(G4)*2-2,1,1)</f>
        <v>2.4608563631772901E-2</v>
      </c>
      <c r="J6" s="8">
        <f ca="1">OFFSET(AlexNet!$B$4:$AQ$13,$A4-1,COLUMN(H4)*2-2,1,1)</f>
        <v>5.4616839624941297E-3</v>
      </c>
      <c r="K6" s="8">
        <f ca="1">OFFSET(AlexNet!$B$4:$AQ$13,$A4-1,COLUMN(I4)*2-2,1,1)</f>
        <v>0.12053734064102101</v>
      </c>
      <c r="L6" s="9">
        <f ca="1">OFFSET(AlexNet!$B$4:$AQ$13,$A4-1,COLUMN(J4)*2-2,1,1)</f>
        <v>1.1994754076003999</v>
      </c>
      <c r="M6" s="9">
        <f ca="1">OFFSET(AlexNet!$B$4:$AQ$13,$A4-1,COLUMN(K4)*2-2,1,1)</f>
        <v>3.2766163349151598</v>
      </c>
      <c r="N6" s="9">
        <f ca="1">OFFSET(AlexNet!$B$4:$AQ$13,$A4-1,COLUMN(L4)*2-2,1,1)</f>
        <v>2.7679689228534698E-2</v>
      </c>
      <c r="O6" s="10">
        <f ca="1">OFFSET(AlexNet!$B$4:$AQ$13,$A4-1,COLUMN(M4)*2-2,1,1)</f>
        <v>0.36689099669456399</v>
      </c>
      <c r="P6" s="10">
        <f ca="1">OFFSET(AlexNet!$B$4:$AQ$13,$A4-1,COLUMN(N4)*2-2,1,1)</f>
        <v>0.83374100923538197</v>
      </c>
      <c r="Q6" s="10">
        <f ca="1">OFFSET(AlexNet!$B$4:$AQ$13,$A4-1,COLUMN(O4)*2-2,1,1)</f>
        <v>0.81419825553893999</v>
      </c>
      <c r="R6" s="11">
        <f ca="1">OFFSET(AlexNet!$B$4:$AQ$13,$A4-1,COLUMN(P4)*2-2,1,1)</f>
        <v>1.0912287235260001</v>
      </c>
      <c r="S6" s="11">
        <f ca="1">OFFSET(AlexNet!$B$4:$AQ$13,$A4-1,COLUMN(Q4)*2-2,1,1)</f>
        <v>1.07241463661193</v>
      </c>
      <c r="T6" s="11">
        <f ca="1">OFFSET(AlexNet!$B$4:$AQ$13,$A4-1,COLUMN(R4)*2-2,1,1)</f>
        <v>1.18375015258789</v>
      </c>
      <c r="U6" s="12">
        <f ca="1">OFFSET(AlexNet!$B$4:$AQ$13,$A4-1,COLUMN(S4)*2-2,1,1)</f>
        <v>1.3033542633056601</v>
      </c>
      <c r="V6" s="12">
        <f ca="1">OFFSET(AlexNet!$B$4:$AQ$13,$A4-1,COLUMN(T4)*2-2,1,1)</f>
        <v>1.3441138267517001</v>
      </c>
      <c r="W6" s="12">
        <f ca="1">OFFSET(AlexNet!$B$4:$AQ$13,$A4-1,COLUMN(U4)*2-2,1,1)</f>
        <v>1.36667621135711</v>
      </c>
      <c r="Y6" t="s">
        <v>10</v>
      </c>
      <c r="Z6">
        <f ca="1">AVERAGE(V3:V12)</f>
        <v>1.3715922832488971</v>
      </c>
      <c r="AA6">
        <f ca="1">AVERAGE(U3:U12)</f>
        <v>1.355084431171413</v>
      </c>
      <c r="AB6">
        <f ca="1">AVERAGE(W3:W12)</f>
        <v>1.3628343224525401</v>
      </c>
    </row>
    <row r="7" spans="1:37" x14ac:dyDescent="0.3">
      <c r="A7">
        <v>7</v>
      </c>
      <c r="C7" s="6">
        <f ca="1">OFFSET(AlexNet!$B$4:$AQ$13,$A5-1,COLUMN(A5)*2-2,1,1)</f>
        <v>2.5497956201434101E-2</v>
      </c>
      <c r="D7" s="6">
        <f ca="1">OFFSET(AlexNet!$B$4:$AQ$13,$A5-1,COLUMN(B5)*2-2,1,1)</f>
        <v>1.3508110307157E-2</v>
      </c>
      <c r="E7" s="6">
        <f ca="1">OFFSET(AlexNet!$B$4:$AQ$13,$A5-1,COLUMN(C5)*2-2,1,1)</f>
        <v>3.2352432608604403E-2</v>
      </c>
      <c r="F7" s="7">
        <f ca="1">OFFSET(AlexNet!$B$4:$AQ$13,$A5-1,COLUMN(D5)*2-2,1,1)</f>
        <v>5.5029168725013698E-2</v>
      </c>
      <c r="G7" s="7">
        <f ca="1">OFFSET(AlexNet!$B$4:$AQ$13,$A5-1,COLUMN(E5)*2-2,1,1)</f>
        <v>1.8738829530775499E-3</v>
      </c>
      <c r="H7" s="7">
        <f ca="1">OFFSET(AlexNet!$B$4:$AQ$13,$A5-1,COLUMN(F5)*2-2,1,1)</f>
        <v>1.9556464627385101E-2</v>
      </c>
      <c r="I7" s="8">
        <f ca="1">OFFSET(AlexNet!$B$4:$AQ$13,$A5-1,COLUMN(G5)*2-2,1,1)</f>
        <v>6.4295738935470498E-2</v>
      </c>
      <c r="J7" s="8">
        <f ca="1">OFFSET(AlexNet!$B$4:$AQ$13,$A5-1,COLUMN(H5)*2-2,1,1)</f>
        <v>1.0022399947047201E-2</v>
      </c>
      <c r="K7" s="8">
        <f ca="1">OFFSET(AlexNet!$B$4:$AQ$13,$A5-1,COLUMN(I5)*2-2,1,1)</f>
        <v>9.9710524082183803E-3</v>
      </c>
      <c r="L7" s="9">
        <f ca="1">OFFSET(AlexNet!$B$4:$AQ$13,$A5-1,COLUMN(J5)*2-2,1,1)</f>
        <v>0.27145874500274603</v>
      </c>
      <c r="M7" s="9">
        <f ca="1">OFFSET(AlexNet!$B$4:$AQ$13,$A5-1,COLUMN(K5)*2-2,1,1)</f>
        <v>0.38579943776130599</v>
      </c>
      <c r="N7" s="9">
        <f ca="1">OFFSET(AlexNet!$B$4:$AQ$13,$A5-1,COLUMN(L5)*2-2,1,1)</f>
        <v>1.230318069458</v>
      </c>
      <c r="O7" s="10">
        <f ca="1">OFFSET(AlexNet!$B$4:$AQ$13,$A5-1,COLUMN(M5)*2-2,1,1)</f>
        <v>0.46644216775894098</v>
      </c>
      <c r="P7" s="10">
        <f ca="1">OFFSET(AlexNet!$B$4:$AQ$13,$A5-1,COLUMN(N5)*2-2,1,1)</f>
        <v>1.06859898567199</v>
      </c>
      <c r="Q7" s="10">
        <f ca="1">OFFSET(AlexNet!$B$4:$AQ$13,$A5-1,COLUMN(O5)*2-2,1,1)</f>
        <v>0.790446996688842</v>
      </c>
      <c r="R7" s="11">
        <f ca="1">OFFSET(AlexNet!$B$4:$AQ$13,$A5-1,COLUMN(P5)*2-2,1,1)</f>
        <v>0.83978325128555298</v>
      </c>
      <c r="S7" s="11">
        <f ca="1">OFFSET(AlexNet!$B$4:$AQ$13,$A5-1,COLUMN(Q5)*2-2,1,1)</f>
        <v>1.14452695846557</v>
      </c>
      <c r="T7" s="11">
        <f ca="1">OFFSET(AlexNet!$B$4:$AQ$13,$A5-1,COLUMN(R5)*2-2,1,1)</f>
        <v>0.92558676004409701</v>
      </c>
      <c r="U7" s="12">
        <f ca="1">OFFSET(AlexNet!$B$4:$AQ$13,$A5-1,COLUMN(S5)*2-2,1,1)</f>
        <v>1.3619629144668499</v>
      </c>
      <c r="V7" s="12">
        <f ca="1">OFFSET(AlexNet!$B$4:$AQ$13,$A5-1,COLUMN(T5)*2-2,1,1)</f>
        <v>1.34897220134735</v>
      </c>
      <c r="W7" s="12">
        <f ca="1">OFFSET(AlexNet!$B$4:$AQ$13,$A5-1,COLUMN(U5)*2-2,1,1)</f>
        <v>1.3727878332137999</v>
      </c>
      <c r="Y7" t="s">
        <v>18</v>
      </c>
      <c r="Z7">
        <f ca="1">AVERAGE(S3:S12)</f>
        <v>1.0605020046234099</v>
      </c>
      <c r="AA7">
        <f ca="1">AVERAGE(R3:R12)</f>
        <v>1.1171276092529272</v>
      </c>
      <c r="AB7">
        <f ca="1">AVERAGE(T3:T12)</f>
        <v>1.2605964124202687</v>
      </c>
    </row>
    <row r="8" spans="1:37" x14ac:dyDescent="0.3">
      <c r="A8">
        <v>8</v>
      </c>
      <c r="C8" s="6">
        <f ca="1">OFFSET(AlexNet!$B$4:$AQ$13,$A6-1,COLUMN(A6)*2-2,1,1)</f>
        <v>3.0786960851401E-3</v>
      </c>
      <c r="D8" s="6">
        <f ca="1">OFFSET(AlexNet!$B$4:$AQ$13,$A6-1,COLUMN(B6)*2-2,1,1)</f>
        <v>5.5790334008634004E-3</v>
      </c>
      <c r="E8" s="6">
        <f ca="1">OFFSET(AlexNet!$B$4:$AQ$13,$A6-1,COLUMN(C6)*2-2,1,1)</f>
        <v>0.153795316815376</v>
      </c>
      <c r="F8" s="7">
        <f ca="1">OFFSET(AlexNet!$B$4:$AQ$13,$A6-1,COLUMN(D6)*2-2,1,1)</f>
        <v>1.6832634806632898E-2</v>
      </c>
      <c r="G8" s="7">
        <f ca="1">OFFSET(AlexNet!$B$4:$AQ$13,$A6-1,COLUMN(E6)*2-2,1,1)</f>
        <v>1.6189261805266101E-3</v>
      </c>
      <c r="H8" s="7">
        <f ca="1">OFFSET(AlexNet!$B$4:$AQ$13,$A6-1,COLUMN(F6)*2-2,1,1)</f>
        <v>1.03789633139967E-2</v>
      </c>
      <c r="I8" s="8">
        <f ca="1">OFFSET(AlexNet!$B$4:$AQ$13,$A6-1,COLUMN(G6)*2-2,1,1)</f>
        <v>8.6219841614365508E-3</v>
      </c>
      <c r="J8" s="8">
        <f ca="1">OFFSET(AlexNet!$B$4:$AQ$13,$A6-1,COLUMN(H6)*2-2,1,1)</f>
        <v>8.4104472771286895E-3</v>
      </c>
      <c r="K8" s="8">
        <f ca="1">OFFSET(AlexNet!$B$4:$AQ$13,$A6-1,COLUMN(I6)*2-2,1,1)</f>
        <v>2.46199388056993E-2</v>
      </c>
      <c r="L8" s="9">
        <f ca="1">OFFSET(AlexNet!$B$4:$AQ$13,$A6-1,COLUMN(J6)*2-2,1,1)</f>
        <v>0.26993724703788702</v>
      </c>
      <c r="M8" s="9">
        <f ca="1">OFFSET(AlexNet!$B$4:$AQ$13,$A6-1,COLUMN(K6)*2-2,1,1)</f>
        <v>1.6964254900813099E-2</v>
      </c>
      <c r="N8" s="9">
        <f ca="1">OFFSET(AlexNet!$B$4:$AQ$13,$A6-1,COLUMN(L6)*2-2,1,1)</f>
        <v>0.18723000586032801</v>
      </c>
      <c r="O8" s="10">
        <f ca="1">OFFSET(AlexNet!$B$4:$AQ$13,$A6-1,COLUMN(M6)*2-2,1,1)</f>
        <v>0.69301712512969904</v>
      </c>
      <c r="P8" s="10">
        <f ca="1">OFFSET(AlexNet!$B$4:$AQ$13,$A6-1,COLUMN(N6)*2-2,1,1)</f>
        <v>0.95815306901931696</v>
      </c>
      <c r="Q8" s="10">
        <f ca="1">OFFSET(AlexNet!$B$4:$AQ$13,$A6-1,COLUMN(O6)*2-2,1,1)</f>
        <v>0.41131550073623602</v>
      </c>
      <c r="R8" s="11">
        <f ca="1">OFFSET(AlexNet!$B$4:$AQ$13,$A6-1,COLUMN(P6)*2-2,1,1)</f>
        <v>1.1187278032302801</v>
      </c>
      <c r="S8" s="11">
        <f ca="1">OFFSET(AlexNet!$B$4:$AQ$13,$A6-1,COLUMN(Q6)*2-2,1,1)</f>
        <v>1.1629842519760101</v>
      </c>
      <c r="T8" s="11">
        <f ca="1">OFFSET(AlexNet!$B$4:$AQ$13,$A6-1,COLUMN(R6)*2-2,1,1)</f>
        <v>1.45904648303985</v>
      </c>
      <c r="U8" s="12">
        <f ca="1">OFFSET(AlexNet!$B$4:$AQ$13,$A6-1,COLUMN(S6)*2-2,1,1)</f>
        <v>1.4254834651946999</v>
      </c>
      <c r="V8" s="12">
        <f ca="1">OFFSET(AlexNet!$B$4:$AQ$13,$A6-1,COLUMN(T6)*2-2,1,1)</f>
        <v>1.40507900714874</v>
      </c>
      <c r="W8" s="12">
        <f ca="1">OFFSET(AlexNet!$B$4:$AQ$13,$A6-1,COLUMN(U6)*2-2,1,1)</f>
        <v>1.4002829790115301</v>
      </c>
      <c r="Y8" t="s">
        <v>19</v>
      </c>
      <c r="Z8">
        <f ca="1">AVERAGE(P3:P12)</f>
        <v>0.83535947501659302</v>
      </c>
      <c r="AA8">
        <f ca="1">AVERAGE(O3:O12)</f>
        <v>0.81191414594650158</v>
      </c>
      <c r="AB8">
        <f ca="1">AVERAGE(Q3:Q12)</f>
        <v>0.56716729700565294</v>
      </c>
    </row>
    <row r="9" spans="1:37" x14ac:dyDescent="0.3">
      <c r="A9">
        <v>9</v>
      </c>
      <c r="C9" s="6">
        <f ca="1">OFFSET(AlexNet!$B$4:$AQ$13,$A7-1,COLUMN(A7)*2-2,1,1)</f>
        <v>9.5318788662552799E-3</v>
      </c>
      <c r="D9" s="6">
        <f ca="1">OFFSET(AlexNet!$B$4:$AQ$13,$A7-1,COLUMN(B7)*2-2,1,1)</f>
        <v>9.9127758294343896E-3</v>
      </c>
      <c r="E9" s="6">
        <f ca="1">OFFSET(AlexNet!$B$4:$AQ$13,$A7-1,COLUMN(C7)*2-2,1,1)</f>
        <v>1.34150981903076E-2</v>
      </c>
      <c r="F9" s="7">
        <f ca="1">OFFSET(AlexNet!$B$4:$AQ$13,$A7-1,COLUMN(D7)*2-2,1,1)</f>
        <v>7.2350040078163105E-2</v>
      </c>
      <c r="G9" s="7">
        <f ca="1">OFFSET(AlexNet!$B$4:$AQ$13,$A7-1,COLUMN(E7)*2-2,1,1)</f>
        <v>1.617590081878E-3</v>
      </c>
      <c r="H9" s="7">
        <f ca="1">OFFSET(AlexNet!$B$4:$AQ$13,$A7-1,COLUMN(F7)*2-2,1,1)</f>
        <v>3.1564995646476697E-2</v>
      </c>
      <c r="I9" s="8">
        <f ca="1">OFFSET(AlexNet!$B$4:$AQ$13,$A7-1,COLUMN(G7)*2-2,1,1)</f>
        <v>7.3207728564739201E-3</v>
      </c>
      <c r="J9" s="8">
        <f ca="1">OFFSET(AlexNet!$B$4:$AQ$13,$A7-1,COLUMN(H7)*2-2,1,1)</f>
        <v>4.9865162000060003E-3</v>
      </c>
      <c r="K9" s="8">
        <f ca="1">OFFSET(AlexNet!$B$4:$AQ$13,$A7-1,COLUMN(I7)*2-2,1,1)</f>
        <v>1.54756410047411E-2</v>
      </c>
      <c r="L9" s="9">
        <f ca="1">OFFSET(AlexNet!$B$4:$AQ$13,$A7-1,COLUMN(J7)*2-2,1,1)</f>
        <v>0.38836723566055298</v>
      </c>
      <c r="M9" s="9">
        <f ca="1">OFFSET(AlexNet!$B$4:$AQ$13,$A7-1,COLUMN(K7)*2-2,1,1)</f>
        <v>2.8504906222224201E-2</v>
      </c>
      <c r="N9" s="9">
        <f ca="1">OFFSET(AlexNet!$B$4:$AQ$13,$A7-1,COLUMN(L7)*2-2,1,1)</f>
        <v>0.226351663470268</v>
      </c>
      <c r="O9" s="10">
        <f ca="1">OFFSET(AlexNet!$B$4:$AQ$13,$A7-1,COLUMN(M7)*2-2,1,1)</f>
        <v>0.57071113586425704</v>
      </c>
      <c r="P9" s="10">
        <f ca="1">OFFSET(AlexNet!$B$4:$AQ$13,$A7-1,COLUMN(N7)*2-2,1,1)</f>
        <v>0.968503177165985</v>
      </c>
      <c r="Q9" s="10">
        <f ca="1">OFFSET(AlexNet!$B$4:$AQ$13,$A7-1,COLUMN(O7)*2-2,1,1)</f>
        <v>0.59117698669433505</v>
      </c>
      <c r="R9" s="11">
        <f ca="1">OFFSET(AlexNet!$B$4:$AQ$13,$A7-1,COLUMN(P7)*2-2,1,1)</f>
        <v>1.2254990339279099</v>
      </c>
      <c r="S9" s="11">
        <f ca="1">OFFSET(AlexNet!$B$4:$AQ$13,$A7-1,COLUMN(Q7)*2-2,1,1)</f>
        <v>1.00172460079193</v>
      </c>
      <c r="T9" s="11">
        <f ca="1">OFFSET(AlexNet!$B$4:$AQ$13,$A7-1,COLUMN(R7)*2-2,1,1)</f>
        <v>1.2644469738006501</v>
      </c>
      <c r="U9" s="12">
        <f ca="1">OFFSET(AlexNet!$B$4:$AQ$13,$A7-1,COLUMN(S7)*2-2,1,1)</f>
        <v>1.39954805374145</v>
      </c>
      <c r="V9" s="12">
        <f ca="1">OFFSET(AlexNet!$B$4:$AQ$13,$A7-1,COLUMN(T7)*2-2,1,1)</f>
        <v>1.3366236686706501</v>
      </c>
      <c r="W9" s="12">
        <f ca="1">OFFSET(AlexNet!$B$4:$AQ$13,$A7-1,COLUMN(U7)*2-2,1,1)</f>
        <v>1.34338271617889</v>
      </c>
      <c r="Y9" t="s">
        <v>17</v>
      </c>
      <c r="Z9">
        <f ca="1">AVERAGE(M3:M12)</f>
        <v>0.52379970196634418</v>
      </c>
      <c r="AA9">
        <f ca="1">AVERAGE(L3:L12)</f>
        <v>0.57157169356942117</v>
      </c>
      <c r="AB9">
        <f ca="1">AVERAGE(N3:N12)</f>
        <v>0.39171014893799827</v>
      </c>
    </row>
    <row r="10" spans="1:37" x14ac:dyDescent="0.3">
      <c r="A10">
        <v>10</v>
      </c>
      <c r="C10" s="6">
        <f ca="1">OFFSET(AlexNet!$B$4:$AQ$13,$A8-1,COLUMN(A8)*2-2,1,1)</f>
        <v>3.3152122050523702E-3</v>
      </c>
      <c r="D10" s="6">
        <f ca="1">OFFSET(AlexNet!$B$4:$AQ$13,$A8-1,COLUMN(B8)*2-2,1,1)</f>
        <v>2.06395145505666E-2</v>
      </c>
      <c r="E10" s="6">
        <f ca="1">OFFSET(AlexNet!$B$4:$AQ$13,$A8-1,COLUMN(C8)*2-2,1,1)</f>
        <v>2.2024448961019499E-2</v>
      </c>
      <c r="F10" s="7">
        <f ca="1">OFFSET(AlexNet!$B$4:$AQ$13,$A8-1,COLUMN(D8)*2-2,1,1)</f>
        <v>1.6189311863854499E-3</v>
      </c>
      <c r="G10" s="7">
        <f ca="1">OFFSET(AlexNet!$B$4:$AQ$13,$A8-1,COLUMN(E8)*2-2,1,1)</f>
        <v>1.52877101209014E-3</v>
      </c>
      <c r="H10" s="7">
        <f ca="1">OFFSET(AlexNet!$B$4:$AQ$13,$A8-1,COLUMN(F8)*2-2,1,1)</f>
        <v>2.57594534195959E-3</v>
      </c>
      <c r="I10" s="8">
        <f ca="1">OFFSET(AlexNet!$B$4:$AQ$13,$A8-1,COLUMN(G8)*2-2,1,1)</f>
        <v>1.77966319024562E-2</v>
      </c>
      <c r="J10" s="8">
        <f ca="1">OFFSET(AlexNet!$B$4:$AQ$13,$A8-1,COLUMN(H8)*2-2,1,1)</f>
        <v>5.51273534074425E-3</v>
      </c>
      <c r="K10" s="8">
        <f ca="1">OFFSET(AlexNet!$B$4:$AQ$13,$A8-1,COLUMN(I8)*2-2,1,1)</f>
        <v>1.8992932513356198E-2</v>
      </c>
      <c r="L10" s="9">
        <f ca="1">OFFSET(AlexNet!$B$4:$AQ$13,$A8-1,COLUMN(J8)*2-2,1,1)</f>
        <v>1.93746781349182</v>
      </c>
      <c r="M10" s="9">
        <f ca="1">OFFSET(AlexNet!$B$4:$AQ$13,$A8-1,COLUMN(K8)*2-2,1,1)</f>
        <v>3.4350246191024697E-2</v>
      </c>
      <c r="N10" s="9">
        <f ca="1">OFFSET(AlexNet!$B$4:$AQ$13,$A8-1,COLUMN(L8)*2-2,1,1)</f>
        <v>6.9818489253520896E-2</v>
      </c>
      <c r="O10" s="10">
        <f ca="1">OFFSET(AlexNet!$B$4:$AQ$13,$A8-1,COLUMN(M8)*2-2,1,1)</f>
        <v>1.95055615901947</v>
      </c>
      <c r="P10" s="10">
        <f ca="1">OFFSET(AlexNet!$B$4:$AQ$13,$A8-1,COLUMN(N8)*2-2,1,1)</f>
        <v>0.65400433540344205</v>
      </c>
      <c r="Q10" s="10">
        <f ca="1">OFFSET(AlexNet!$B$4:$AQ$13,$A8-1,COLUMN(O8)*2-2,1,1)</f>
        <v>0.37254351377487099</v>
      </c>
      <c r="R10" s="11">
        <f ca="1">OFFSET(AlexNet!$B$4:$AQ$13,$A8-1,COLUMN(P8)*2-2,1,1)</f>
        <v>0.89645093679428101</v>
      </c>
      <c r="S10" s="11">
        <f ca="1">OFFSET(AlexNet!$B$4:$AQ$13,$A8-1,COLUMN(Q8)*2-2,1,1)</f>
        <v>1.0791651010513299</v>
      </c>
      <c r="T10" s="11">
        <f ca="1">OFFSET(AlexNet!$B$4:$AQ$13,$A8-1,COLUMN(R8)*2-2,1,1)</f>
        <v>1.0660096406936601</v>
      </c>
      <c r="U10" s="12">
        <f ca="1">OFFSET(AlexNet!$B$4:$AQ$13,$A8-1,COLUMN(S8)*2-2,1,1)</f>
        <v>1.41930723190307</v>
      </c>
      <c r="V10" s="12">
        <f ca="1">OFFSET(AlexNet!$B$4:$AQ$13,$A8-1,COLUMN(T8)*2-2,1,1)</f>
        <v>1.2759473323821999</v>
      </c>
      <c r="W10" s="12">
        <f ca="1">OFFSET(AlexNet!$B$4:$AQ$13,$A8-1,COLUMN(U8)*2-2,1,1)</f>
        <v>1.33352935314178</v>
      </c>
      <c r="Y10" t="s">
        <v>16</v>
      </c>
      <c r="Z10">
        <f ca="1">AVERAGE(J3:J12)</f>
        <v>1.2961297389119848E-2</v>
      </c>
      <c r="AA10">
        <f ca="1">AVERAGE(I3:I12)</f>
        <v>1.9803722342476203E-2</v>
      </c>
      <c r="AB10">
        <f ca="1">AVERAGE(K3:K12)</f>
        <v>8.4544216329231703E-2</v>
      </c>
    </row>
    <row r="11" spans="1:37" x14ac:dyDescent="0.3">
      <c r="C11" s="6">
        <f ca="1">OFFSET(AlexNet!$B$4:$AQ$13,$A9-1,COLUMN(A9)*2-2,1,1)</f>
        <v>2.80366707593202E-2</v>
      </c>
      <c r="D11" s="6">
        <f ca="1">OFFSET(AlexNet!$B$4:$AQ$13,$A9-1,COLUMN(B9)*2-2,1,1)</f>
        <v>5.9171230532228903E-3</v>
      </c>
      <c r="E11" s="6">
        <f ca="1">OFFSET(AlexNet!$B$4:$AQ$13,$A9-1,COLUMN(C9)*2-2,1,1)</f>
        <v>4.8923185095191002E-3</v>
      </c>
      <c r="F11" s="7">
        <f ca="1">OFFSET(AlexNet!$B$4:$AQ$13,$A9-1,COLUMN(D9)*2-2,1,1)</f>
        <v>0.119253247976303</v>
      </c>
      <c r="G11" s="7">
        <f ca="1">OFFSET(AlexNet!$B$4:$AQ$13,$A9-1,COLUMN(E9)*2-2,1,1)</f>
        <v>2.9342358466237701E-3</v>
      </c>
      <c r="H11" s="7">
        <f ca="1">OFFSET(AlexNet!$B$4:$AQ$13,$A9-1,COLUMN(F9)*2-2,1,1)</f>
        <v>1.94830056279897E-2</v>
      </c>
      <c r="I11" s="8">
        <f ca="1">OFFSET(AlexNet!$B$4:$AQ$13,$A9-1,COLUMN(G9)*2-2,1,1)</f>
        <v>9.5341093838214805E-3</v>
      </c>
      <c r="J11" s="8">
        <f ca="1">OFFSET(AlexNet!$B$4:$AQ$13,$A9-1,COLUMN(H9)*2-2,1,1)</f>
        <v>7.70524051040411E-3</v>
      </c>
      <c r="K11" s="8">
        <f ca="1">OFFSET(AlexNet!$B$4:$AQ$13,$A9-1,COLUMN(I9)*2-2,1,1)</f>
        <v>4.7435844317078504E-3</v>
      </c>
      <c r="L11" s="9">
        <f ca="1">OFFSET(AlexNet!$B$4:$AQ$13,$A9-1,COLUMN(J9)*2-2,1,1)</f>
        <v>0.58945852518081598</v>
      </c>
      <c r="M11" s="9">
        <f ca="1">OFFSET(AlexNet!$B$4:$AQ$13,$A9-1,COLUMN(K9)*2-2,1,1)</f>
        <v>3.4160241484642001E-2</v>
      </c>
      <c r="N11" s="9">
        <f ca="1">OFFSET(AlexNet!$B$4:$AQ$13,$A9-1,COLUMN(L9)*2-2,1,1)</f>
        <v>0.23166686296462999</v>
      </c>
      <c r="O11" s="10">
        <f ca="1">OFFSET(AlexNet!$B$4:$AQ$13,$A9-1,COLUMN(M9)*2-2,1,1)</f>
        <v>0.53745824098587003</v>
      </c>
      <c r="P11" s="10">
        <f ca="1">OFFSET(AlexNet!$B$4:$AQ$13,$A9-1,COLUMN(N9)*2-2,1,1)</f>
        <v>0.96935915946960405</v>
      </c>
      <c r="Q11" s="10">
        <f ca="1">OFFSET(AlexNet!$B$4:$AQ$13,$A9-1,COLUMN(O9)*2-2,1,1)</f>
        <v>0.45887976884841902</v>
      </c>
      <c r="R11" s="11">
        <f ca="1">OFFSET(AlexNet!$B$4:$AQ$13,$A9-1,COLUMN(P9)*2-2,1,1)</f>
        <v>1.1540273427963199</v>
      </c>
      <c r="S11" s="11">
        <f ca="1">OFFSET(AlexNet!$B$4:$AQ$13,$A9-1,COLUMN(Q9)*2-2,1,1)</f>
        <v>0.904088914394378</v>
      </c>
      <c r="T11" s="11">
        <f ca="1">OFFSET(AlexNet!$B$4:$AQ$13,$A9-1,COLUMN(R9)*2-2,1,1)</f>
        <v>1.20543348789215</v>
      </c>
      <c r="U11" s="12">
        <f ca="1">OFFSET(AlexNet!$B$4:$AQ$13,$A9-1,COLUMN(S9)*2-2,1,1)</f>
        <v>1.31975698471069</v>
      </c>
      <c r="V11" s="12">
        <f ca="1">OFFSET(AlexNet!$B$4:$AQ$13,$A9-1,COLUMN(T9)*2-2,1,1)</f>
        <v>1.3983232975006099</v>
      </c>
      <c r="W11" s="12">
        <f ca="1">OFFSET(AlexNet!$B$4:$AQ$13,$A9-1,COLUMN(U9)*2-2,1,1)</f>
        <v>1.3262743949890099</v>
      </c>
      <c r="Y11" t="s">
        <v>5</v>
      </c>
      <c r="Z11">
        <f ca="1">AVERAGE(G3:G12)</f>
        <v>4.2993145063519407E-3</v>
      </c>
      <c r="AA11">
        <f ca="1">AVERAGE(F3:F12)</f>
        <v>7.3958467331249153E-2</v>
      </c>
      <c r="AB11">
        <f ca="1">AVERAGE(H3:H12)</f>
        <v>7.2081110742874405E-2</v>
      </c>
    </row>
    <row r="12" spans="1:37" x14ac:dyDescent="0.3">
      <c r="C12" s="6">
        <f ca="1">OFFSET(AlexNet!$B$4:$AQ$13,$A10-1,COLUMN(A10)*2-2,1,1)</f>
        <v>4.4032973237335604E-3</v>
      </c>
      <c r="D12" s="6">
        <f ca="1">OFFSET(AlexNet!$B$4:$AQ$13,$A10-1,COLUMN(B10)*2-2,1,1)</f>
        <v>1.9638231024146E-2</v>
      </c>
      <c r="E12" s="6">
        <f ca="1">OFFSET(AlexNet!$B$4:$AQ$13,$A10-1,COLUMN(C10)*2-2,1,1)</f>
        <v>1.2732996838167299E-3</v>
      </c>
      <c r="F12" s="7">
        <f ca="1">OFFSET(AlexNet!$B$4:$AQ$13,$A10-1,COLUMN(D10)*2-2,1,1)</f>
        <v>1.3586056418716901E-2</v>
      </c>
      <c r="G12" s="7">
        <f ca="1">OFFSET(AlexNet!$B$4:$AQ$13,$A10-1,COLUMN(E10)*2-2,1,1)</f>
        <v>9.5842126756906492E-3</v>
      </c>
      <c r="H12" s="7">
        <f ca="1">OFFSET(AlexNet!$B$4:$AQ$13,$A10-1,COLUMN(F10)*2-2,1,1)</f>
        <v>5.7080257683992299E-3</v>
      </c>
      <c r="I12" s="8">
        <f ca="1">OFFSET(AlexNet!$B$4:$AQ$13,$A10-1,COLUMN(G10)*2-2,1,1)</f>
        <v>1.8153384327888399E-2</v>
      </c>
      <c r="J12" s="8">
        <f ca="1">OFFSET(AlexNet!$B$4:$AQ$13,$A10-1,COLUMN(H10)*2-2,1,1)</f>
        <v>8.8778296485543199E-3</v>
      </c>
      <c r="K12" s="8">
        <f ca="1">OFFSET(AlexNet!$B$4:$AQ$13,$A10-1,COLUMN(I10)*2-2,1,1)</f>
        <v>1.79918557405471E-2</v>
      </c>
      <c r="L12" s="9">
        <f ca="1">OFFSET(AlexNet!$B$4:$AQ$13,$A10-1,COLUMN(J10)*2-2,1,1)</f>
        <v>2.6723241433501198E-2</v>
      </c>
      <c r="M12" s="9">
        <f ca="1">OFFSET(AlexNet!$B$4:$AQ$13,$A10-1,COLUMN(K10)*2-2,1,1)</f>
        <v>1.02875316143035</v>
      </c>
      <c r="N12" s="9">
        <f ca="1">OFFSET(AlexNet!$B$4:$AQ$13,$A10-1,COLUMN(L10)*2-2,1,1)</f>
        <v>0.60028976202011097</v>
      </c>
      <c r="O12" s="10">
        <f ca="1">OFFSET(AlexNet!$B$4:$AQ$13,$A10-1,COLUMN(M10)*2-2,1,1)</f>
        <v>0.66007786989212003</v>
      </c>
      <c r="P12" s="10">
        <f ca="1">OFFSET(AlexNet!$B$4:$AQ$13,$A10-1,COLUMN(N10)*2-2,1,1)</f>
        <v>0.91028088331222501</v>
      </c>
      <c r="Q12" s="10">
        <f ca="1">OFFSET(AlexNet!$B$4:$AQ$13,$A10-1,COLUMN(O10)*2-2,1,1)</f>
        <v>0.471965342760086</v>
      </c>
      <c r="R12" s="11">
        <f ca="1">OFFSET(AlexNet!$B$4:$AQ$13,$A10-1,COLUMN(P10)*2-2,1,1)</f>
        <v>0.97243690490722601</v>
      </c>
      <c r="S12" s="11">
        <f ca="1">OFFSET(AlexNet!$B$4:$AQ$13,$A10-1,COLUMN(Q10)*2-2,1,1)</f>
        <v>0.87048453092574996</v>
      </c>
      <c r="T12" s="11">
        <f ca="1">OFFSET(AlexNet!$B$4:$AQ$13,$A10-1,COLUMN(R10)*2-2,1,1)</f>
        <v>1.3294802904128999</v>
      </c>
      <c r="U12" s="12">
        <f ca="1">OFFSET(AlexNet!$B$4:$AQ$13,$A10-1,COLUMN(S10)*2-2,1,1)</f>
        <v>1.3443701267242401</v>
      </c>
      <c r="V12" s="12">
        <f ca="1">OFFSET(AlexNet!$B$4:$AQ$13,$A10-1,COLUMN(T10)*2-2,1,1)</f>
        <v>1.4799265861511199</v>
      </c>
      <c r="W12" s="12">
        <f ca="1">OFFSET(AlexNet!$B$4:$AQ$13,$A10-1,COLUMN(U10)*2-2,1,1)</f>
        <v>1.4038292169570901</v>
      </c>
      <c r="Y12" t="s">
        <v>4</v>
      </c>
      <c r="Z12">
        <f ca="1">AVERAGE(D3:D12)</f>
        <v>1.2250664737075536E-2</v>
      </c>
      <c r="AA12">
        <f ca="1">AVERAGE(C3:C12)</f>
        <v>1.0166914039291422E-2</v>
      </c>
      <c r="AB12">
        <f ca="1">AVERAGE(E3:E12)</f>
        <v>3.1454434420447756E-2</v>
      </c>
    </row>
    <row r="13" spans="1:37" x14ac:dyDescent="0.3">
      <c r="C13">
        <f t="shared" ref="C13:W13" ca="1" si="0">_xlfn.STDEV.P(C3:C12)</f>
        <v>8.727952041216144E-3</v>
      </c>
      <c r="D13">
        <f t="shared" ca="1" si="0"/>
        <v>7.4667270186275008E-3</v>
      </c>
      <c r="E13">
        <f t="shared" ca="1" si="0"/>
        <v>4.4334604085252596E-2</v>
      </c>
      <c r="F13">
        <f t="shared" ca="1" si="0"/>
        <v>0.11922250562453014</v>
      </c>
      <c r="G13">
        <f t="shared" ca="1" si="0"/>
        <v>4.8583772140053617E-3</v>
      </c>
      <c r="H13">
        <f t="shared" ca="1" si="0"/>
        <v>0.16809687600280818</v>
      </c>
      <c r="I13">
        <f t="shared" ca="1" si="0"/>
        <v>1.6212309550365928E-2</v>
      </c>
      <c r="J13">
        <f t="shared" ca="1" si="0"/>
        <v>1.2779681836471032E-2</v>
      </c>
      <c r="K13">
        <f t="shared" ca="1" si="0"/>
        <v>0.17680458407305763</v>
      </c>
      <c r="L13">
        <f t="shared" ca="1" si="0"/>
        <v>0.55567332690660654</v>
      </c>
      <c r="M13">
        <f t="shared" ca="1" si="0"/>
        <v>0.96548929843275966</v>
      </c>
      <c r="N13">
        <f t="shared" ca="1" si="0"/>
        <v>0.42703383920142773</v>
      </c>
      <c r="O13">
        <f t="shared" ca="1" si="0"/>
        <v>0.47766371692683229</v>
      </c>
      <c r="P13">
        <f t="shared" ca="1" si="0"/>
        <v>0.17533614278080545</v>
      </c>
      <c r="Q13">
        <f t="shared" ca="1" si="0"/>
        <v>0.14370503425132131</v>
      </c>
      <c r="R13">
        <f t="shared" ca="1" si="0"/>
        <v>0.19718641082445551</v>
      </c>
      <c r="S13">
        <f t="shared" ca="1" si="0"/>
        <v>0.10269566308352132</v>
      </c>
      <c r="T13">
        <f t="shared" ca="1" si="0"/>
        <v>0.1758473046620122</v>
      </c>
      <c r="U13">
        <f t="shared" ca="1" si="0"/>
        <v>5.2703668447164412E-2</v>
      </c>
      <c r="V13">
        <f t="shared" ca="1" si="0"/>
        <v>5.3370035233378105E-2</v>
      </c>
      <c r="W13">
        <f t="shared" ca="1" si="0"/>
        <v>4.1007209227176926E-2</v>
      </c>
    </row>
    <row r="15" spans="1:37" x14ac:dyDescent="0.3">
      <c r="C15" t="s">
        <v>4</v>
      </c>
      <c r="F15" t="s">
        <v>5</v>
      </c>
      <c r="I15" t="s">
        <v>6</v>
      </c>
      <c r="L15" t="s">
        <v>7</v>
      </c>
      <c r="O15" t="s">
        <v>8</v>
      </c>
      <c r="R15" t="s">
        <v>9</v>
      </c>
      <c r="U15" t="s">
        <v>10</v>
      </c>
    </row>
    <row r="16" spans="1:37" x14ac:dyDescent="0.3">
      <c r="C16" t="s">
        <v>12</v>
      </c>
      <c r="D16" t="s">
        <v>13</v>
      </c>
      <c r="E16" t="s">
        <v>14</v>
      </c>
      <c r="F16" t="s">
        <v>12</v>
      </c>
      <c r="G16" t="s">
        <v>13</v>
      </c>
      <c r="H16" t="s">
        <v>14</v>
      </c>
      <c r="I16" t="s">
        <v>12</v>
      </c>
      <c r="J16" t="s">
        <v>13</v>
      </c>
      <c r="K16" t="s">
        <v>14</v>
      </c>
      <c r="L16" t="s">
        <v>12</v>
      </c>
      <c r="M16" t="s">
        <v>13</v>
      </c>
      <c r="N16" t="s">
        <v>14</v>
      </c>
      <c r="O16" t="s">
        <v>12</v>
      </c>
      <c r="P16" t="s">
        <v>13</v>
      </c>
      <c r="Q16" t="s">
        <v>14</v>
      </c>
      <c r="R16" t="s">
        <v>12</v>
      </c>
      <c r="S16" t="s">
        <v>13</v>
      </c>
      <c r="T16" t="s">
        <v>14</v>
      </c>
      <c r="U16" t="s">
        <v>12</v>
      </c>
      <c r="V16" t="s">
        <v>13</v>
      </c>
      <c r="W16" t="s">
        <v>14</v>
      </c>
    </row>
    <row r="17" spans="2:28" x14ac:dyDescent="0.3">
      <c r="B17" t="s">
        <v>15</v>
      </c>
      <c r="C17" s="6">
        <f ca="1">OFFSET(AlexNet!$B$4:$AQ$13,$A1-1,COLUMN(A1)*2-1,1,1)</f>
        <v>0.96249997615814198</v>
      </c>
      <c r="D17" s="6">
        <f ca="1">OFFSET(AlexNet!$B$4:$AQ$13,$A1-1,COLUMN(B1)*2-1,1,1)</f>
        <v>0.94791668653488104</v>
      </c>
      <c r="E17" s="6">
        <f ca="1">OFFSET(AlexNet!$B$4:$AQ$13,$A1-1,COLUMN(C1)*2-1,1,1)</f>
        <v>0.95520836114883401</v>
      </c>
      <c r="F17" s="7">
        <f ca="1">OFFSET(AlexNet!$B$4:$AQ$13,$A1-1,COLUMN(D1)*2-1,1,1)</f>
        <v>0.78958332538604703</v>
      </c>
      <c r="G17" s="7">
        <f ca="1">OFFSET(AlexNet!$B$4:$AQ$13,$A1-1,COLUMN(E1)*2-1,1,1)</f>
        <v>0.98333334922790505</v>
      </c>
      <c r="H17" s="7">
        <f ca="1">OFFSET(AlexNet!$B$4:$AQ$13,$A1-1,COLUMN(F1)*2-1,1,1)</f>
        <v>0.94791668653488104</v>
      </c>
      <c r="I17" s="8">
        <f ca="1">OFFSET(AlexNet!$B$4:$AQ$13,$A1-1,COLUMN(G1)*2-1,1,1)</f>
        <v>0.95833331346511796</v>
      </c>
      <c r="J17" s="8">
        <f ca="1">OFFSET(AlexNet!$B$4:$AQ$13,$A1-1,COLUMN(H1)*2-1,1,1)</f>
        <v>0.92916667461395197</v>
      </c>
      <c r="K17" s="8">
        <f ca="1">OFFSET(AlexNet!$B$4:$AQ$13,$A1-1,COLUMN(I1)*2-1,1,1)</f>
        <v>0.94166666269302302</v>
      </c>
      <c r="L17" s="9">
        <f ca="1">OFFSET(AlexNet!$B$4:$AQ$13,$A1-1,COLUMN(J1)*2-1,1,1)</f>
        <v>0.71354168653488104</v>
      </c>
      <c r="M17" s="9">
        <f ca="1">OFFSET(AlexNet!$B$4:$AQ$13,$A1-1,COLUMN(K1)*2-1,1,1)</f>
        <v>0.890625</v>
      </c>
      <c r="N17" s="9">
        <f ca="1">OFFSET(AlexNet!$B$4:$AQ$13,$A1-1,COLUMN(L1)*2-1,1,1)</f>
        <v>0.859375</v>
      </c>
      <c r="O17" s="10">
        <f ca="1">OFFSET(AlexNet!$B$4:$AQ$13,$A1-1,COLUMN(M1)*2-1,1,1)</f>
        <v>0.76388889551162698</v>
      </c>
      <c r="P17" s="10">
        <f ca="1">OFFSET(AlexNet!$B$4:$AQ$13,$A1-1,COLUMN(N1)*2-1,1,1)</f>
        <v>0.71527779102325395</v>
      </c>
      <c r="Q17" s="10">
        <f ca="1">OFFSET(AlexNet!$B$4:$AQ$13,$A1-1,COLUMN(O1)*2-1,1,1)</f>
        <v>0.56944441795349099</v>
      </c>
      <c r="R17" s="11">
        <f ca="1">OFFSET(AlexNet!$B$4:$AQ$13,$A1-1,COLUMN(P1)*2-1,1,1)</f>
        <v>0.51041668653488104</v>
      </c>
      <c r="S17" s="11">
        <f ca="1">OFFSET(AlexNet!$B$4:$AQ$13,$A1-1,COLUMN(Q1)*2-1,1,1)</f>
        <v>0.66666668653488104</v>
      </c>
      <c r="T17" s="11">
        <f ca="1">OFFSET(AlexNet!$B$4:$AQ$13,$A1-1,COLUMN(R1)*2-1,1,1)</f>
        <v>0.5</v>
      </c>
      <c r="U17" s="12">
        <f ca="1">OFFSET(AlexNet!$B$4:$AQ$13,$A1-1,COLUMN(S1)*2-1,1,1)</f>
        <v>0.25</v>
      </c>
      <c r="V17" s="12">
        <f ca="1">OFFSET(AlexNet!$B$4:$AQ$13,$A1-1,COLUMN(T1)*2-1,1,1)</f>
        <v>0.5</v>
      </c>
      <c r="W17" s="12">
        <f ca="1">OFFSET(AlexNet!$B$4:$AQ$13,$A1-1,COLUMN(U1)*2-1,1,1)</f>
        <v>0.25</v>
      </c>
    </row>
    <row r="18" spans="2:28" x14ac:dyDescent="0.3">
      <c r="C18" s="6">
        <f ca="1">OFFSET(AlexNet!$B$4:$AQ$13,$A2-1,COLUMN(A2)*2-1,1,1)</f>
        <v>0.96979165077209395</v>
      </c>
      <c r="D18" s="6">
        <f ca="1">OFFSET(AlexNet!$B$4:$AQ$13,$A2-1,COLUMN(B2)*2-1,1,1)</f>
        <v>0.95625001192092896</v>
      </c>
      <c r="E18" s="6">
        <f ca="1">OFFSET(AlexNet!$B$4:$AQ$13,$A2-1,COLUMN(C2)*2-1,1,1)</f>
        <v>0.98645836114883401</v>
      </c>
      <c r="F18" s="7">
        <f ca="1">OFFSET(AlexNet!$B$4:$AQ$13,$A2-1,COLUMN(D2)*2-1,1,1)</f>
        <v>0.93958336114883401</v>
      </c>
      <c r="G18" s="7">
        <f ca="1">OFFSET(AlexNet!$B$4:$AQ$13,$A2-1,COLUMN(E2)*2-1,1,1)</f>
        <v>0.98124998807907104</v>
      </c>
      <c r="H18" s="7">
        <f ca="1">OFFSET(AlexNet!$B$4:$AQ$13,$A2-1,COLUMN(F2)*2-1,1,1)</f>
        <v>0.69999998807907104</v>
      </c>
      <c r="I18" s="8">
        <f ca="1">OFFSET(AlexNet!$B$4:$AQ$13,$A2-1,COLUMN(G2)*2-1,1,1)</f>
        <v>0.92500001192092896</v>
      </c>
      <c r="J18" s="8">
        <f ca="1">OFFSET(AlexNet!$B$4:$AQ$13,$A2-1,COLUMN(H2)*2-1,1,1)</f>
        <v>0.95416665077209395</v>
      </c>
      <c r="K18" s="8">
        <f ca="1">OFFSET(AlexNet!$B$4:$AQ$13,$A2-1,COLUMN(I2)*2-1,1,1)</f>
        <v>0.94583332538604703</v>
      </c>
      <c r="L18" s="9">
        <f ca="1">OFFSET(AlexNet!$B$4:$AQ$13,$A2-1,COLUMN(J2)*2-1,1,1)</f>
        <v>0.703125</v>
      </c>
      <c r="M18" s="9">
        <f ca="1">OFFSET(AlexNet!$B$4:$AQ$13,$A2-1,COLUMN(K2)*2-1,1,1)</f>
        <v>0.84375</v>
      </c>
      <c r="N18" s="9">
        <f ca="1">OFFSET(AlexNet!$B$4:$AQ$13,$A2-1,COLUMN(L2)*2-1,1,1)</f>
        <v>0.93229168653488104</v>
      </c>
      <c r="O18" s="10">
        <f ca="1">OFFSET(AlexNet!$B$4:$AQ$13,$A2-1,COLUMN(M2)*2-1,1,1)</f>
        <v>0.59027779102325395</v>
      </c>
      <c r="P18" s="10">
        <f ca="1">OFFSET(AlexNet!$B$4:$AQ$13,$A2-1,COLUMN(N2)*2-1,1,1)</f>
        <v>0.69444441795349099</v>
      </c>
      <c r="Q18" s="10">
        <f ca="1">OFFSET(AlexNet!$B$4:$AQ$13,$A2-1,COLUMN(O2)*2-1,1,1)</f>
        <v>0.74305558204650801</v>
      </c>
      <c r="R18" s="11">
        <f ca="1">OFFSET(AlexNet!$B$4:$AQ$13,$A2-1,COLUMN(P2)*2-1,1,1)</f>
        <v>0.71875</v>
      </c>
      <c r="S18" s="11">
        <f ca="1">OFFSET(AlexNet!$B$4:$AQ$13,$A2-1,COLUMN(Q2)*2-1,1,1)</f>
        <v>0.58333331346511796</v>
      </c>
      <c r="T18" s="11">
        <f ca="1">OFFSET(AlexNet!$B$4:$AQ$13,$A2-1,COLUMN(R2)*2-1,1,1)</f>
        <v>0.375</v>
      </c>
      <c r="U18" s="12">
        <f ca="1">OFFSET(AlexNet!$B$4:$AQ$13,$A2-1,COLUMN(S2)*2-1,1,1)</f>
        <v>0.25</v>
      </c>
      <c r="V18" s="12">
        <f ca="1">OFFSET(AlexNet!$B$4:$AQ$13,$A2-1,COLUMN(T2)*2-1,1,1)</f>
        <v>0.25</v>
      </c>
      <c r="W18" s="12">
        <f ca="1">OFFSET(AlexNet!$B$4:$AQ$13,$A2-1,COLUMN(U2)*2-1,1,1)</f>
        <v>0.6875</v>
      </c>
    </row>
    <row r="19" spans="2:28" x14ac:dyDescent="0.3">
      <c r="C19" s="6">
        <f ca="1">OFFSET(AlexNet!$B$4:$AQ$13,$A3-1,COLUMN(A3)*2-1,1,1)</f>
        <v>0.96770834922790505</v>
      </c>
      <c r="D19" s="6">
        <f ca="1">OFFSET(AlexNet!$B$4:$AQ$13,$A3-1,COLUMN(B3)*2-1,1,1)</f>
        <v>0.97187501192092896</v>
      </c>
      <c r="E19" s="6">
        <f ca="1">OFFSET(AlexNet!$B$4:$AQ$13,$A3-1,COLUMN(C17)*2-1,1,1)</f>
        <v>0.97604167461395197</v>
      </c>
      <c r="F19" s="7">
        <f ca="1">OFFSET(AlexNet!$B$4:$AQ$13,$A3-1,COLUMN(D17)*2-1,1,1)</f>
        <v>0.94583332538604703</v>
      </c>
      <c r="G19" s="7">
        <f ca="1">OFFSET(AlexNet!$B$4:$AQ$13,$A3-1,COLUMN(E17)*2-1,1,1)</f>
        <v>0.97708332538604703</v>
      </c>
      <c r="H19" s="7">
        <f ca="1">OFFSET(AlexNet!$B$4:$AQ$13,$A3-1,COLUMN(F17)*2-1,1,1)</f>
        <v>0.97291666269302302</v>
      </c>
      <c r="I19" s="8">
        <f ca="1">OFFSET(AlexNet!$B$4:$AQ$13,$A3-1,COLUMN(G17)*2-1,1,1)</f>
        <v>0.92916667461395197</v>
      </c>
      <c r="J19" s="8">
        <f ca="1">OFFSET(AlexNet!$B$4:$AQ$13,$A3-1,COLUMN(H17)*2-1,1,1)</f>
        <v>0.92916667461395197</v>
      </c>
      <c r="K19" s="8">
        <f ca="1">OFFSET(AlexNet!$B$4:$AQ$13,$A3-1,COLUMN(I17)*2-1,1,1)</f>
        <v>0.71249997615814198</v>
      </c>
      <c r="L19" s="9">
        <f ca="1">OFFSET(AlexNet!$B$4:$AQ$13,$A3-1,COLUMN(J17)*2-1,1,1)</f>
        <v>0.875</v>
      </c>
      <c r="M19" s="9">
        <f ca="1">OFFSET(AlexNet!$B$4:$AQ$13,$A3-1,COLUMN(K17)*2-1,1,1)</f>
        <v>0.78125</v>
      </c>
      <c r="N19" s="9">
        <f ca="1">OFFSET(AlexNet!$B$4:$AQ$13,$A3-1,COLUMN(L17)*2-1,1,1)</f>
        <v>0.609375</v>
      </c>
      <c r="O19" s="10">
        <f ca="1">OFFSET(AlexNet!$B$4:$AQ$13,$A3-1,COLUMN(M17)*2-1,1,1)</f>
        <v>0.57638889551162698</v>
      </c>
      <c r="P19" s="10">
        <f ca="1">OFFSET(AlexNet!$B$4:$AQ$13,$A3-1,COLUMN(N17)*2-1,1,1)</f>
        <v>0.73611110448837203</v>
      </c>
      <c r="Q19" s="10">
        <f ca="1">OFFSET(AlexNet!$B$4:$AQ$13,$A3-1,COLUMN(O17)*2-1,1,1)</f>
        <v>0.75694441795349099</v>
      </c>
      <c r="R19" s="11">
        <f ca="1">OFFSET(AlexNet!$B$4:$AQ$13,$A3-1,COLUMN(P17)*2-1,1,1)</f>
        <v>0.5</v>
      </c>
      <c r="S19" s="11">
        <f ca="1">OFFSET(AlexNet!$B$4:$AQ$13,$A3-1,COLUMN(Q17)*2-1,1,1)</f>
        <v>0.5</v>
      </c>
      <c r="T19" s="11">
        <f ca="1">OFFSET(AlexNet!$B$4:$AQ$13,$A3-1,COLUMN(R17)*2-1,1,1)</f>
        <v>0.5</v>
      </c>
      <c r="U19" s="12">
        <f ca="1">OFFSET(AlexNet!$B$4:$AQ$13,$A3-1,COLUMN(S17)*2-1,1,1)</f>
        <v>0.47916665673255898</v>
      </c>
      <c r="V19" s="12">
        <f ca="1">OFFSET(AlexNet!$B$4:$AQ$13,$A3-1,COLUMN(T17)*2-1,1,1)</f>
        <v>0.47916665673255898</v>
      </c>
      <c r="W19" s="12">
        <f ca="1">OFFSET(AlexNet!$B$4:$AQ$13,$A3-1,COLUMN(U17)*2-1,1,1)</f>
        <v>0.25</v>
      </c>
    </row>
    <row r="20" spans="2:28" x14ac:dyDescent="0.3">
      <c r="C20" s="6">
        <f ca="1">OFFSET(AlexNet!$B$4:$AQ$13,$A4-1,COLUMN(A4)*2-1,1,1)</f>
        <v>0.97604167461395197</v>
      </c>
      <c r="D20" s="6">
        <f ca="1">OFFSET(AlexNet!$B$4:$AQ$13,$A4-1,COLUMN(B4)*2-1,1,1)</f>
        <v>0.96875</v>
      </c>
      <c r="E20" s="6">
        <f ca="1">OFFSET(AlexNet!$B$4:$AQ$13,$A4-1,COLUMN(C18)*2-1,1,1)</f>
        <v>0.98333334922790505</v>
      </c>
      <c r="F20" s="7">
        <f ca="1">OFFSET(AlexNet!$B$4:$AQ$13,$A4-1,COLUMN(D18)*2-1,1,1)</f>
        <v>0.94375002384185702</v>
      </c>
      <c r="G20" s="7">
        <f ca="1">OFFSET(AlexNet!$B$4:$AQ$13,$A4-1,COLUMN(E18)*2-1,1,1)</f>
        <v>0.98333334922790505</v>
      </c>
      <c r="H20" s="7">
        <f ca="1">OFFSET(AlexNet!$B$4:$AQ$13,$A4-1,COLUMN(F18)*2-1,1,1)</f>
        <v>0.95416665077209395</v>
      </c>
      <c r="I20" s="8">
        <f ca="1">OFFSET(AlexNet!$B$4:$AQ$13,$A4-1,COLUMN(G18)*2-1,1,1)</f>
        <v>0.92083334922790505</v>
      </c>
      <c r="J20" s="8">
        <f ca="1">OFFSET(AlexNet!$B$4:$AQ$13,$A4-1,COLUMN(H18)*2-1,1,1)</f>
        <v>0.96249997615814198</v>
      </c>
      <c r="K20" s="8">
        <f ca="1">OFFSET(AlexNet!$B$4:$AQ$13,$A4-1,COLUMN(I18)*2-1,1,1)</f>
        <v>0.90416663885116499</v>
      </c>
      <c r="L20" s="9">
        <f ca="1">OFFSET(AlexNet!$B$4:$AQ$13,$A4-1,COLUMN(J18)*2-1,1,1)</f>
        <v>0.69791668653488104</v>
      </c>
      <c r="M20" s="9">
        <f ca="1">OFFSET(AlexNet!$B$4:$AQ$13,$A4-1,COLUMN(K18)*2-1,1,1)</f>
        <v>0.59895831346511796</v>
      </c>
      <c r="N20" s="9">
        <f ca="1">OFFSET(AlexNet!$B$4:$AQ$13,$A4-1,COLUMN(L18)*2-1,1,1)</f>
        <v>0.94791668653488104</v>
      </c>
      <c r="O20" s="10">
        <f ca="1">OFFSET(AlexNet!$B$4:$AQ$13,$A4-1,COLUMN(M18)*2-1,1,1)</f>
        <v>0.81944441795349099</v>
      </c>
      <c r="P20" s="10">
        <f ca="1">OFFSET(AlexNet!$B$4:$AQ$13,$A4-1,COLUMN(N18)*2-1,1,1)</f>
        <v>0.68055558204650801</v>
      </c>
      <c r="Q20" s="10">
        <f ca="1">OFFSET(AlexNet!$B$4:$AQ$13,$A4-1,COLUMN(O18)*2-1,1,1)</f>
        <v>0.52777779102325395</v>
      </c>
      <c r="R20" s="11">
        <f ca="1">OFFSET(AlexNet!$B$4:$AQ$13,$A4-1,COLUMN(P18)*2-1,1,1)</f>
        <v>0.72916668653488104</v>
      </c>
      <c r="S20" s="11">
        <f ca="1">OFFSET(AlexNet!$B$4:$AQ$13,$A4-1,COLUMN(Q18)*2-1,1,1)</f>
        <v>0.52083331346511796</v>
      </c>
      <c r="T20" s="11">
        <f ca="1">OFFSET(AlexNet!$B$4:$AQ$13,$A4-1,COLUMN(R18)*2-1,1,1)</f>
        <v>0.5</v>
      </c>
      <c r="U20" s="12">
        <f ca="1">OFFSET(AlexNet!$B$4:$AQ$13,$A4-1,COLUMN(S18)*2-1,1,1)</f>
        <v>0.25</v>
      </c>
      <c r="V20" s="12">
        <f ca="1">OFFSET(AlexNet!$B$4:$AQ$13,$A4-1,COLUMN(T18)*2-1,1,1)</f>
        <v>0.4375</v>
      </c>
      <c r="W20" s="12">
        <f ca="1">OFFSET(AlexNet!$B$4:$AQ$13,$A4-1,COLUMN(U18)*2-1,1,1)</f>
        <v>0.25</v>
      </c>
    </row>
    <row r="21" spans="2:28" x14ac:dyDescent="0.3">
      <c r="C21" s="6">
        <f ca="1">OFFSET(AlexNet!$B$4:$AQ$13,$A5-1,COLUMN(A5)*2-1,1,1)</f>
        <v>0.95104163885116499</v>
      </c>
      <c r="D21" s="6">
        <f ca="1">OFFSET(AlexNet!$B$4:$AQ$13,$A5-1,COLUMN(B5)*2-1,1,1)</f>
        <v>0.95104163885116499</v>
      </c>
      <c r="E21" s="6">
        <f ca="1">OFFSET(AlexNet!$B$4:$AQ$13,$A5-1,COLUMN(C19)*2-1,1,1)</f>
        <v>0.95208334922790505</v>
      </c>
      <c r="F21" s="7">
        <f ca="1">OFFSET(AlexNet!$B$4:$AQ$13,$A5-1,COLUMN(D19)*2-1,1,1)</f>
        <v>0.92500001192092896</v>
      </c>
      <c r="G21" s="7">
        <f ca="1">OFFSET(AlexNet!$B$4:$AQ$13,$A5-1,COLUMN(E19)*2-1,1,1)</f>
        <v>0.98333334922790505</v>
      </c>
      <c r="H21" s="7">
        <f ca="1">OFFSET(AlexNet!$B$4:$AQ$13,$A5-1,COLUMN(F19)*2-1,1,1)</f>
        <v>0.94791668653488104</v>
      </c>
      <c r="I21" s="8">
        <f ca="1">OFFSET(AlexNet!$B$4:$AQ$13,$A5-1,COLUMN(G19)*2-1,1,1)</f>
        <v>0.89583331346511796</v>
      </c>
      <c r="J21" s="8">
        <f ca="1">OFFSET(AlexNet!$B$4:$AQ$13,$A5-1,COLUMN(H19)*2-1,1,1)</f>
        <v>0.94166666269302302</v>
      </c>
      <c r="K21" s="8">
        <f ca="1">OFFSET(AlexNet!$B$4:$AQ$13,$A5-1,COLUMN(I19)*2-1,1,1)</f>
        <v>0.94583332538604703</v>
      </c>
      <c r="L21" s="9">
        <f ca="1">OFFSET(AlexNet!$B$4:$AQ$13,$A5-1,COLUMN(J19)*2-1,1,1)</f>
        <v>0.8125</v>
      </c>
      <c r="M21" s="9">
        <f ca="1">OFFSET(AlexNet!$B$4:$AQ$13,$A5-1,COLUMN(K19)*2-1,1,1)</f>
        <v>0.75520831346511796</v>
      </c>
      <c r="N21" s="9">
        <f ca="1">OFFSET(AlexNet!$B$4:$AQ$13,$A5-1,COLUMN(L19)*2-1,1,1)</f>
        <v>0.640625</v>
      </c>
      <c r="O21" s="10">
        <f ca="1">OFFSET(AlexNet!$B$4:$AQ$13,$A5-1,COLUMN(M19)*2-1,1,1)</f>
        <v>0.75</v>
      </c>
      <c r="P21" s="10">
        <f ca="1">OFFSET(AlexNet!$B$4:$AQ$13,$A5-1,COLUMN(N19)*2-1,1,1)</f>
        <v>0.63888889551162698</v>
      </c>
      <c r="Q21" s="10">
        <f ca="1">OFFSET(AlexNet!$B$4:$AQ$13,$A5-1,COLUMN(O19)*2-1,1,1)</f>
        <v>0.59027779102325395</v>
      </c>
      <c r="R21" s="11">
        <f ca="1">OFFSET(AlexNet!$B$4:$AQ$13,$A5-1,COLUMN(P19)*2-1,1,1)</f>
        <v>0.65625</v>
      </c>
      <c r="S21" s="11">
        <f ca="1">OFFSET(AlexNet!$B$4:$AQ$13,$A5-1,COLUMN(Q19)*2-1,1,1)</f>
        <v>0.69791668653488104</v>
      </c>
      <c r="T21" s="11">
        <f ca="1">OFFSET(AlexNet!$B$4:$AQ$13,$A5-1,COLUMN(R19)*2-1,1,1)</f>
        <v>0.60416668653488104</v>
      </c>
      <c r="U21" s="12">
        <f ca="1">OFFSET(AlexNet!$B$4:$AQ$13,$A5-1,COLUMN(S19)*2-1,1,1)</f>
        <v>0.25</v>
      </c>
      <c r="V21" s="12">
        <f ca="1">OFFSET(AlexNet!$B$4:$AQ$13,$A5-1,COLUMN(T19)*2-1,1,1)</f>
        <v>0.4375</v>
      </c>
      <c r="W21" s="12">
        <f ca="1">OFFSET(AlexNet!$B$4:$AQ$13,$A5-1,COLUMN(U19)*2-1,1,1)</f>
        <v>0.25</v>
      </c>
      <c r="Z21" t="s">
        <v>13</v>
      </c>
      <c r="AA21" t="s">
        <v>12</v>
      </c>
      <c r="AB21" t="s">
        <v>14</v>
      </c>
    </row>
    <row r="22" spans="2:28" x14ac:dyDescent="0.3">
      <c r="C22" s="6">
        <f ca="1">OFFSET(AlexNet!$B$4:$AQ$13,$A6-1,COLUMN(A6)*2-1,1,1)</f>
        <v>0.97916668653488104</v>
      </c>
      <c r="D22" s="6">
        <f ca="1">OFFSET(AlexNet!$B$4:$AQ$13,$A6-1,COLUMN(B6)*2-1,1,1)</f>
        <v>0.96562498807907104</v>
      </c>
      <c r="E22" s="6">
        <f ca="1">OFFSET(AlexNet!$B$4:$AQ$13,$A6-1,COLUMN(C20)*2-1,1,1)</f>
        <v>0.90312498807907104</v>
      </c>
      <c r="F22" s="7">
        <f ca="1">OFFSET(AlexNet!$B$4:$AQ$13,$A6-1,COLUMN(D20)*2-1,1,1)</f>
        <v>0.94375002384185702</v>
      </c>
      <c r="G22" s="7">
        <f ca="1">OFFSET(AlexNet!$B$4:$AQ$13,$A6-1,COLUMN(E20)*2-1,1,1)</f>
        <v>0.97708332538604703</v>
      </c>
      <c r="H22" s="7">
        <f ca="1">OFFSET(AlexNet!$B$4:$AQ$13,$A6-1,COLUMN(F20)*2-1,1,1)</f>
        <v>0.96249997615814198</v>
      </c>
      <c r="I22" s="8">
        <f ca="1">OFFSET(AlexNet!$B$4:$AQ$13,$A6-1,COLUMN(G20)*2-1,1,1)</f>
        <v>0.97083336114883401</v>
      </c>
      <c r="J22" s="8">
        <f ca="1">OFFSET(AlexNet!$B$4:$AQ$13,$A6-1,COLUMN(H20)*2-1,1,1)</f>
        <v>0.96666663885116499</v>
      </c>
      <c r="K22" s="8">
        <f ca="1">OFFSET(AlexNet!$B$4:$AQ$13,$A6-1,COLUMN(I20)*2-1,1,1)</f>
        <v>0.92916667461395197</v>
      </c>
      <c r="L22" s="9">
        <f ca="1">OFFSET(AlexNet!$B$4:$AQ$13,$A6-1,COLUMN(J20)*2-1,1,1)</f>
        <v>0.80208331346511796</v>
      </c>
      <c r="M22" s="9">
        <f ca="1">OFFSET(AlexNet!$B$4:$AQ$13,$A6-1,COLUMN(K20)*2-1,1,1)</f>
        <v>0.86979168653488104</v>
      </c>
      <c r="N22" s="9">
        <f ca="1">OFFSET(AlexNet!$B$4:$AQ$13,$A6-1,COLUMN(L20)*2-1,1,1)</f>
        <v>0.83854168653488104</v>
      </c>
      <c r="O22" s="10">
        <f ca="1">OFFSET(AlexNet!$B$4:$AQ$13,$A6-1,COLUMN(M20)*2-1,1,1)</f>
        <v>0.65972220897674505</v>
      </c>
      <c r="P22" s="10">
        <f ca="1">OFFSET(AlexNet!$B$4:$AQ$13,$A6-1,COLUMN(N20)*2-1,1,1)</f>
        <v>0.67361110448837203</v>
      </c>
      <c r="Q22" s="10">
        <f ca="1">OFFSET(AlexNet!$B$4:$AQ$13,$A6-1,COLUMN(O20)*2-1,1,1)</f>
        <v>0.75694441795349099</v>
      </c>
      <c r="R22" s="11">
        <f ca="1">OFFSET(AlexNet!$B$4:$AQ$13,$A6-1,COLUMN(P20)*2-1,1,1)</f>
        <v>0.54166668653488104</v>
      </c>
      <c r="S22" s="11">
        <f ca="1">OFFSET(AlexNet!$B$4:$AQ$13,$A6-1,COLUMN(Q20)*2-1,1,1)</f>
        <v>0.53125</v>
      </c>
      <c r="T22" s="11">
        <f ca="1">OFFSET(AlexNet!$B$4:$AQ$13,$A6-1,COLUMN(R20)*2-1,1,1)</f>
        <v>0.48958334326744002</v>
      </c>
      <c r="U22" s="12">
        <f ca="1">OFFSET(AlexNet!$B$4:$AQ$13,$A6-1,COLUMN(S20)*2-1,1,1)</f>
        <v>0.25</v>
      </c>
      <c r="V22" s="12">
        <f ca="1">OFFSET(AlexNet!$B$4:$AQ$13,$A6-1,COLUMN(T20)*2-1,1,1)</f>
        <v>0.5625</v>
      </c>
      <c r="W22" s="12">
        <f ca="1">OFFSET(AlexNet!$B$4:$AQ$13,$A6-1,COLUMN(U20)*2-1,1,1)</f>
        <v>0.25</v>
      </c>
      <c r="Y22" t="s">
        <v>21</v>
      </c>
      <c r="Z22">
        <f ca="1">AVERAGE(V17:V26)</f>
        <v>0.43333333134651186</v>
      </c>
      <c r="AA22">
        <f ca="1">AVERAGE(U17:U26)</f>
        <v>0.31666666567325591</v>
      </c>
      <c r="AB22">
        <f ca="1">AVERAGE(W17:W26)</f>
        <v>0.34791666865348814</v>
      </c>
    </row>
    <row r="23" spans="2:28" x14ac:dyDescent="0.3">
      <c r="C23" s="6">
        <f ca="1">OFFSET(AlexNet!$B$4:$AQ$13,$A7-1,COLUMN(A7)*2-1,1,1)</f>
        <v>0.97083336114883401</v>
      </c>
      <c r="D23" s="6">
        <f ca="1">OFFSET(AlexNet!$B$4:$AQ$13,$A7-1,COLUMN(B7)*2-1,1,1)</f>
        <v>0.97291666269302302</v>
      </c>
      <c r="E23" s="6">
        <f ca="1">OFFSET(AlexNet!$B$4:$AQ$13,$A7-1,COLUMN(C21)*2-1,1,1)</f>
        <v>0.97604167461395197</v>
      </c>
      <c r="F23" s="7">
        <f ca="1">OFFSET(AlexNet!$B$4:$AQ$13,$A7-1,COLUMN(D21)*2-1,1,1)</f>
        <v>0.89999997615814198</v>
      </c>
      <c r="G23" s="7">
        <f ca="1">OFFSET(AlexNet!$B$4:$AQ$13,$A7-1,COLUMN(E21)*2-1,1,1)</f>
        <v>0.98541665077209395</v>
      </c>
      <c r="H23" s="7">
        <f ca="1">OFFSET(AlexNet!$B$4:$AQ$13,$A7-1,COLUMN(F21)*2-1,1,1)</f>
        <v>0.94791668653488104</v>
      </c>
      <c r="I23" s="8">
        <f ca="1">OFFSET(AlexNet!$B$4:$AQ$13,$A7-1,COLUMN(G21)*2-1,1,1)</f>
        <v>0.94583332538604703</v>
      </c>
      <c r="J23" s="8">
        <f ca="1">OFFSET(AlexNet!$B$4:$AQ$13,$A7-1,COLUMN(H21)*2-1,1,1)</f>
        <v>0.96249997615814198</v>
      </c>
      <c r="K23" s="8">
        <f ca="1">OFFSET(AlexNet!$B$4:$AQ$13,$A7-1,COLUMN(I21)*2-1,1,1)</f>
        <v>0.94999998807907104</v>
      </c>
      <c r="L23" s="9">
        <f ca="1">OFFSET(AlexNet!$B$4:$AQ$13,$A7-1,COLUMN(J21)*2-1,1,1)</f>
        <v>0.796875</v>
      </c>
      <c r="M23" s="9">
        <f ca="1">OFFSET(AlexNet!$B$4:$AQ$13,$A7-1,COLUMN(K21)*2-1,1,1)</f>
        <v>0.86458331346511796</v>
      </c>
      <c r="N23" s="9">
        <f ca="1">OFFSET(AlexNet!$B$4:$AQ$13,$A7-1,COLUMN(L21)*2-1,1,1)</f>
        <v>0.875</v>
      </c>
      <c r="O23" s="10">
        <f ca="1">OFFSET(AlexNet!$B$4:$AQ$13,$A7-1,COLUMN(M21)*2-1,1,1)</f>
        <v>0.73611110448837203</v>
      </c>
      <c r="P23" s="10">
        <f ca="1">OFFSET(AlexNet!$B$4:$AQ$13,$A7-1,COLUMN(N21)*2-1,1,1)</f>
        <v>0.65277779102325395</v>
      </c>
      <c r="Q23" s="10">
        <f ca="1">OFFSET(AlexNet!$B$4:$AQ$13,$A7-1,COLUMN(O21)*2-1,1,1)</f>
        <v>0.64583331346511796</v>
      </c>
      <c r="R23" s="11">
        <f ca="1">OFFSET(AlexNet!$B$4:$AQ$13,$A7-1,COLUMN(P21)*2-1,1,1)</f>
        <v>0.53125</v>
      </c>
      <c r="S23" s="11">
        <f ca="1">OFFSET(AlexNet!$B$4:$AQ$13,$A7-1,COLUMN(Q21)*2-1,1,1)</f>
        <v>0.61458331346511796</v>
      </c>
      <c r="T23" s="11">
        <f ca="1">OFFSET(AlexNet!$B$4:$AQ$13,$A7-1,COLUMN(R21)*2-1,1,1)</f>
        <v>0.5</v>
      </c>
      <c r="U23" s="12">
        <f ca="1">OFFSET(AlexNet!$B$4:$AQ$13,$A7-1,COLUMN(S21)*2-1,1,1)</f>
        <v>0.25</v>
      </c>
      <c r="V23" s="12">
        <f ca="1">OFFSET(AlexNet!$B$4:$AQ$13,$A7-1,COLUMN(T21)*2-1,1,1)</f>
        <v>0.5</v>
      </c>
      <c r="W23" s="12">
        <f ca="1">OFFSET(AlexNet!$B$4:$AQ$13,$A7-1,COLUMN(U21)*2-1,1,1)</f>
        <v>0.25</v>
      </c>
      <c r="Y23" t="s">
        <v>22</v>
      </c>
      <c r="Z23">
        <f ca="1">AVERAGE(S17:S26)</f>
        <v>0.61458333134651144</v>
      </c>
      <c r="AA23">
        <f ca="1">AVERAGE(R17:R26)</f>
        <v>0.62395833730697592</v>
      </c>
      <c r="AB23">
        <f ca="1">AVERAGE(T17:T26)</f>
        <v>0.48437500298023195</v>
      </c>
    </row>
    <row r="24" spans="2:28" x14ac:dyDescent="0.3">
      <c r="C24" s="6">
        <f ca="1">OFFSET(AlexNet!$B$4:$AQ$13,$A8-1,COLUMN(A8)*2-1,1,1)</f>
        <v>0.97083336114883401</v>
      </c>
      <c r="D24" s="6">
        <f ca="1">OFFSET(AlexNet!$B$4:$AQ$13,$A8-1,COLUMN(B8)*2-1,1,1)</f>
        <v>0.96041667461395197</v>
      </c>
      <c r="E24" s="6">
        <f ca="1">OFFSET(AlexNet!$B$4:$AQ$13,$A8-1,COLUMN(C22)*2-1,1,1)</f>
        <v>0.96666663885116499</v>
      </c>
      <c r="F24" s="7">
        <f ca="1">OFFSET(AlexNet!$B$4:$AQ$13,$A8-1,COLUMN(D22)*2-1,1,1)</f>
        <v>0.95208334922790505</v>
      </c>
      <c r="G24" s="7">
        <f ca="1">OFFSET(AlexNet!$B$4:$AQ$13,$A8-1,COLUMN(E22)*2-1,1,1)</f>
        <v>0.98541665077209395</v>
      </c>
      <c r="H24" s="7">
        <f ca="1">OFFSET(AlexNet!$B$4:$AQ$13,$A8-1,COLUMN(F22)*2-1,1,1)</f>
        <v>0.98750001192092896</v>
      </c>
      <c r="I24" s="8">
        <f ca="1">OFFSET(AlexNet!$B$4:$AQ$13,$A8-1,COLUMN(G22)*2-1,1,1)</f>
        <v>0.93333333730697599</v>
      </c>
      <c r="J24" s="8">
        <f ca="1">OFFSET(AlexNet!$B$4:$AQ$13,$A8-1,COLUMN(H22)*2-1,1,1)</f>
        <v>0.96249997615814198</v>
      </c>
      <c r="K24" s="8">
        <f ca="1">OFFSET(AlexNet!$B$4:$AQ$13,$A8-1,COLUMN(I22)*2-1,1,1)</f>
        <v>0.97083336114883401</v>
      </c>
      <c r="L24" s="9">
        <f ca="1">OFFSET(AlexNet!$B$4:$AQ$13,$A8-1,COLUMN(J22)*2-1,1,1)</f>
        <v>0.55729168653488104</v>
      </c>
      <c r="M24" s="9">
        <f ca="1">OFFSET(AlexNet!$B$4:$AQ$13,$A8-1,COLUMN(K22)*2-1,1,1)</f>
        <v>0.91666668653488104</v>
      </c>
      <c r="N24" s="9">
        <f ca="1">OFFSET(AlexNet!$B$4:$AQ$13,$A8-1,COLUMN(L22)*2-1,1,1)</f>
        <v>0.90104168653488104</v>
      </c>
      <c r="O24" s="10">
        <f ca="1">OFFSET(AlexNet!$B$4:$AQ$13,$A8-1,COLUMN(M22)*2-1,1,1)</f>
        <v>0.57638889551162698</v>
      </c>
      <c r="P24" s="10">
        <f ca="1">OFFSET(AlexNet!$B$4:$AQ$13,$A8-1,COLUMN(N22)*2-1,1,1)</f>
        <v>0.73611110448837203</v>
      </c>
      <c r="Q24" s="10">
        <f ca="1">OFFSET(AlexNet!$B$4:$AQ$13,$A8-1,COLUMN(O22)*2-1,1,1)</f>
        <v>0.79861110448837203</v>
      </c>
      <c r="R24" s="11">
        <f ca="1">OFFSET(AlexNet!$B$4:$AQ$13,$A8-1,COLUMN(P22)*2-1,1,1)</f>
        <v>0.69791668653488104</v>
      </c>
      <c r="S24" s="11">
        <f ca="1">OFFSET(AlexNet!$B$4:$AQ$13,$A8-1,COLUMN(Q22)*2-1,1,1)</f>
        <v>0.72916668653488104</v>
      </c>
      <c r="T24" s="11">
        <f ca="1">OFFSET(AlexNet!$B$4:$AQ$13,$A8-1,COLUMN(R22)*2-1,1,1)</f>
        <v>0.5</v>
      </c>
      <c r="U24" s="12">
        <f ca="1">OFFSET(AlexNet!$B$4:$AQ$13,$A8-1,COLUMN(S22)*2-1,1,1)</f>
        <v>0.25</v>
      </c>
      <c r="V24" s="12">
        <f ca="1">OFFSET(AlexNet!$B$4:$AQ$13,$A8-1,COLUMN(T22)*2-1,1,1)</f>
        <v>0.5</v>
      </c>
      <c r="W24" s="12">
        <f ca="1">OFFSET(AlexNet!$B$4:$AQ$13,$A8-1,COLUMN(U22)*2-1,1,1)</f>
        <v>0.25</v>
      </c>
      <c r="Y24" t="s">
        <v>23</v>
      </c>
      <c r="Z24">
        <f ca="1">AVERAGE(P17:P26)</f>
        <v>0.67777777910232484</v>
      </c>
      <c r="AA24">
        <f ca="1">AVERAGE(O17:O26)</f>
        <v>0.68749999999999956</v>
      </c>
      <c r="AB24">
        <f ca="1">AVERAGE(Q17:Q26)</f>
        <v>0.67777776718139626</v>
      </c>
    </row>
    <row r="25" spans="2:28" x14ac:dyDescent="0.3">
      <c r="C25" s="6">
        <f ca="1">OFFSET(AlexNet!$B$4:$AQ$13,$A9-1,COLUMN(A9)*2-1,1,1)</f>
        <v>0.94375002384185702</v>
      </c>
      <c r="D25" s="6">
        <f ca="1">OFFSET(AlexNet!$B$4:$AQ$13,$A9-1,COLUMN(B9)*2-1,1,1)</f>
        <v>0.97187501192092896</v>
      </c>
      <c r="E25" s="6">
        <f ca="1">OFFSET(AlexNet!$B$4:$AQ$13,$A9-1,COLUMN(C23)*2-1,1,1)</f>
        <v>0.984375</v>
      </c>
      <c r="F25" s="7">
        <f ca="1">OFFSET(AlexNet!$B$4:$AQ$13,$A9-1,COLUMN(D23)*2-1,1,1)</f>
        <v>0.89166665077209395</v>
      </c>
      <c r="G25" s="7">
        <f ca="1">OFFSET(AlexNet!$B$4:$AQ$13,$A9-1,COLUMN(E23)*2-1,1,1)</f>
        <v>0.98333334922790505</v>
      </c>
      <c r="H25" s="7">
        <f ca="1">OFFSET(AlexNet!$B$4:$AQ$13,$A9-1,COLUMN(F23)*2-1,1,1)</f>
        <v>0.94375002384185702</v>
      </c>
      <c r="I25" s="8">
        <f ca="1">OFFSET(AlexNet!$B$4:$AQ$13,$A9-1,COLUMN(G23)*2-1,1,1)</f>
        <v>0.94166666269302302</v>
      </c>
      <c r="J25" s="8">
        <f ca="1">OFFSET(AlexNet!$B$4:$AQ$13,$A9-1,COLUMN(H23)*2-1,1,1)</f>
        <v>0.96666663885116499</v>
      </c>
      <c r="K25" s="8">
        <f ca="1">OFFSET(AlexNet!$B$4:$AQ$13,$A9-1,COLUMN(I23)*2-1,1,1)</f>
        <v>0.97500002384185702</v>
      </c>
      <c r="L25" s="9">
        <f ca="1">OFFSET(AlexNet!$B$4:$AQ$13,$A9-1,COLUMN(J23)*2-1,1,1)</f>
        <v>0.65104168653488104</v>
      </c>
      <c r="M25" s="9">
        <f ca="1">OFFSET(AlexNet!$B$4:$AQ$13,$A9-1,COLUMN(K23)*2-1,1,1)</f>
        <v>0.890625</v>
      </c>
      <c r="N25" s="9">
        <f ca="1">OFFSET(AlexNet!$B$4:$AQ$13,$A9-1,COLUMN(L23)*2-1,1,1)</f>
        <v>0.84895831346511796</v>
      </c>
      <c r="O25" s="10">
        <f ca="1">OFFSET(AlexNet!$B$4:$AQ$13,$A9-1,COLUMN(M23)*2-1,1,1)</f>
        <v>0.67361110448837203</v>
      </c>
      <c r="P25" s="10">
        <f ca="1">OFFSET(AlexNet!$B$4:$AQ$13,$A9-1,COLUMN(N23)*2-1,1,1)</f>
        <v>0.65277779102325395</v>
      </c>
      <c r="Q25" s="10">
        <f ca="1">OFFSET(AlexNet!$B$4:$AQ$13,$A9-1,COLUMN(O23)*2-1,1,1)</f>
        <v>0.69444441795349099</v>
      </c>
      <c r="R25" s="11">
        <f ca="1">OFFSET(AlexNet!$B$4:$AQ$13,$A9-1,COLUMN(P23)*2-1,1,1)</f>
        <v>0.70833331346511796</v>
      </c>
      <c r="S25" s="11">
        <f ca="1">OFFSET(AlexNet!$B$4:$AQ$13,$A9-1,COLUMN(Q23)*2-1,1,1)</f>
        <v>0.625</v>
      </c>
      <c r="T25" s="11">
        <f ca="1">OFFSET(AlexNet!$B$4:$AQ$13,$A9-1,COLUMN(R23)*2-1,1,1)</f>
        <v>0.38541665673255898</v>
      </c>
      <c r="U25" s="12">
        <f ca="1">OFFSET(AlexNet!$B$4:$AQ$13,$A9-1,COLUMN(S23)*2-1,1,1)</f>
        <v>0.4375</v>
      </c>
      <c r="V25" s="12">
        <f ca="1">OFFSET(AlexNet!$B$4:$AQ$13,$A9-1,COLUMN(T23)*2-1,1,1)</f>
        <v>0.41666665673255898</v>
      </c>
      <c r="W25" s="12">
        <f ca="1">OFFSET(AlexNet!$B$4:$AQ$13,$A9-1,COLUMN(U23)*2-1,1,1)</f>
        <v>0.54166668653488104</v>
      </c>
      <c r="Y25" t="s">
        <v>24</v>
      </c>
      <c r="Z25">
        <f ca="1">AVERAGE(M17:M26)</f>
        <v>0.7999999999999996</v>
      </c>
      <c r="AA25">
        <f ca="1">AVERAGE(L17:L26)</f>
        <v>0.75000000596046412</v>
      </c>
      <c r="AB25">
        <f ca="1">AVERAGE(N17:N26)</f>
        <v>0.81927083730697592</v>
      </c>
    </row>
    <row r="26" spans="2:28" x14ac:dyDescent="0.3">
      <c r="C26" s="6">
        <f ca="1">OFFSET(AlexNet!$B$4:$AQ$13,$A10-1,COLUMN(A10)*2-1,1,1)</f>
        <v>0.97395831346511796</v>
      </c>
      <c r="D26" s="6">
        <f ca="1">OFFSET(AlexNet!$B$4:$AQ$13,$A10-1,COLUMN(B10)*2-1,1,1)</f>
        <v>0.96041667461395197</v>
      </c>
      <c r="E26" s="6">
        <f ca="1">OFFSET(AlexNet!$B$4:$AQ$13,$A10-1,COLUMN(C24)*2-1,1,1)</f>
        <v>0.98541665077209395</v>
      </c>
      <c r="F26" s="7">
        <f ca="1">OFFSET(AlexNet!$B$4:$AQ$13,$A10-1,COLUMN(D24)*2-1,1,1)</f>
        <v>0.94791668653488104</v>
      </c>
      <c r="G26" s="7">
        <f ca="1">OFFSET(AlexNet!$B$4:$AQ$13,$A10-1,COLUMN(E24)*2-1,1,1)</f>
        <v>0.97708332538604703</v>
      </c>
      <c r="H26" s="7">
        <f ca="1">OFFSET(AlexNet!$B$4:$AQ$13,$A10-1,COLUMN(F24)*2-1,1,1)</f>
        <v>0.97083336114883401</v>
      </c>
      <c r="I26" s="8">
        <f ca="1">OFFSET(AlexNet!$B$4:$AQ$13,$A10-1,COLUMN(G24)*2-1,1,1)</f>
        <v>0.94166666269302302</v>
      </c>
      <c r="J26" s="8">
        <f ca="1">OFFSET(AlexNet!$B$4:$AQ$13,$A10-1,COLUMN(H24)*2-1,1,1)</f>
        <v>0.94999998807907104</v>
      </c>
      <c r="K26" s="8">
        <f ca="1">OFFSET(AlexNet!$B$4:$AQ$13,$A10-1,COLUMN(I24)*2-1,1,1)</f>
        <v>0.95833331346511796</v>
      </c>
      <c r="L26" s="9">
        <f ca="1">OFFSET(AlexNet!$B$4:$AQ$13,$A10-1,COLUMN(J24)*2-1,1,1)</f>
        <v>0.890625</v>
      </c>
      <c r="M26" s="9">
        <f ca="1">OFFSET(AlexNet!$B$4:$AQ$13,$A10-1,COLUMN(K24)*2-1,1,1)</f>
        <v>0.58854168653488104</v>
      </c>
      <c r="N26" s="9">
        <f ca="1">OFFSET(AlexNet!$B$4:$AQ$13,$A10-1,COLUMN(L24)*2-1,1,1)</f>
        <v>0.73958331346511796</v>
      </c>
      <c r="O26" s="10">
        <f ca="1">OFFSET(AlexNet!$B$4:$AQ$13,$A10-1,COLUMN(M24)*2-1,1,1)</f>
        <v>0.72916668653488104</v>
      </c>
      <c r="P26" s="10">
        <f ca="1">OFFSET(AlexNet!$B$4:$AQ$13,$A10-1,COLUMN(N24)*2-1,1,1)</f>
        <v>0.59722220897674505</v>
      </c>
      <c r="Q26" s="10">
        <f ca="1">OFFSET(AlexNet!$B$4:$AQ$13,$A10-1,COLUMN(O24)*2-1,1,1)</f>
        <v>0.69444441795349099</v>
      </c>
      <c r="R26" s="11">
        <f ca="1">OFFSET(AlexNet!$B$4:$AQ$13,$A10-1,COLUMN(P24)*2-1,1,1)</f>
        <v>0.64583331346511796</v>
      </c>
      <c r="S26" s="11">
        <f ca="1">OFFSET(AlexNet!$B$4:$AQ$13,$A10-1,COLUMN(Q24)*2-1,1,1)</f>
        <v>0.67708331346511796</v>
      </c>
      <c r="T26" s="11">
        <f ca="1">OFFSET(AlexNet!$B$4:$AQ$13,$A10-1,COLUMN(R24)*2-1,1,1)</f>
        <v>0.48958334326744002</v>
      </c>
      <c r="U26" s="12">
        <f ca="1">OFFSET(AlexNet!$B$4:$AQ$13,$A10-1,COLUMN(S24)*2-1,1,1)</f>
        <v>0.5</v>
      </c>
      <c r="V26" s="12">
        <f ca="1">OFFSET(AlexNet!$B$4:$AQ$13,$A10-1,COLUMN(T24)*2-1,1,1)</f>
        <v>0.25</v>
      </c>
      <c r="W26" s="12">
        <f ca="1">OFFSET(AlexNet!$B$4:$AQ$13,$A10-1,COLUMN(U24)*2-1,1,1)</f>
        <v>0.5</v>
      </c>
      <c r="Y26" t="s">
        <v>25</v>
      </c>
      <c r="Z26">
        <f ca="1">AVERAGE(J17:J26)</f>
        <v>0.95249998569488492</v>
      </c>
      <c r="AA26">
        <f ca="1">AVERAGE(I17:I26)</f>
        <v>0.93625000119209267</v>
      </c>
      <c r="AB26">
        <f ca="1">AVERAGE(K17:K26)</f>
        <v>0.92333332896232567</v>
      </c>
    </row>
    <row r="27" spans="2:28" x14ac:dyDescent="0.3">
      <c r="C27">
        <f ca="1">_xlfn.STDEV.P(C17:C26)</f>
        <v>1.0627556260395556E-2</v>
      </c>
      <c r="D27">
        <f t="shared" ref="D27:W27" ca="1" si="1">_xlfn.STDEV.P(D17:D26)</f>
        <v>8.5111249666416835E-3</v>
      </c>
      <c r="E27">
        <f t="shared" ca="1" si="1"/>
        <v>2.4272401575529425E-2</v>
      </c>
      <c r="F27">
        <f t="shared" ca="1" si="1"/>
        <v>4.7096247150421384E-2</v>
      </c>
      <c r="G27">
        <f t="shared" ca="1" si="1"/>
        <v>3.2004805506503911E-3</v>
      </c>
      <c r="H27">
        <f t="shared" ca="1" si="1"/>
        <v>7.8982521643918502E-2</v>
      </c>
      <c r="I27">
        <f t="shared" ca="1" si="1"/>
        <v>1.9724671150416064E-2</v>
      </c>
      <c r="J27">
        <f t="shared" ca="1" si="1"/>
        <v>1.3844359901840485E-2</v>
      </c>
      <c r="K27">
        <f t="shared" ca="1" si="1"/>
        <v>7.2844020640623883E-2</v>
      </c>
      <c r="L27">
        <f t="shared" ca="1" si="1"/>
        <v>9.8683821096045968E-2</v>
      </c>
      <c r="M27">
        <f t="shared" ca="1" si="1"/>
        <v>0.11335037676403534</v>
      </c>
      <c r="N27">
        <f t="shared" ca="1" si="1"/>
        <v>0.11148875868873577</v>
      </c>
      <c r="O27">
        <f t="shared" ca="1" si="1"/>
        <v>8.1460429120636321E-2</v>
      </c>
      <c r="P27">
        <f t="shared" ca="1" si="1"/>
        <v>4.2149973624528686E-2</v>
      </c>
      <c r="Q27">
        <f t="shared" ca="1" si="1"/>
        <v>8.6524540771071509E-2</v>
      </c>
      <c r="R27">
        <f t="shared" ca="1" si="1"/>
        <v>8.8197859150863145E-2</v>
      </c>
      <c r="S27">
        <f t="shared" ca="1" si="1"/>
        <v>7.5259974367280658E-2</v>
      </c>
      <c r="T27">
        <f t="shared" ca="1" si="1"/>
        <v>6.1139716465069695E-2</v>
      </c>
      <c r="U27">
        <f t="shared" ca="1" si="1"/>
        <v>0.10282468742382918</v>
      </c>
      <c r="V27">
        <f t="shared" ca="1" si="1"/>
        <v>9.9826237632341913E-2</v>
      </c>
      <c r="W27">
        <f t="shared" ca="1" si="1"/>
        <v>0.15591631281949514</v>
      </c>
      <c r="Y27" t="s">
        <v>26</v>
      </c>
      <c r="Z27">
        <f ca="1">AVERAGE(G17:G26)</f>
        <v>0.98166666626930199</v>
      </c>
      <c r="AA27">
        <f ca="1">AVERAGE(F17:F26)</f>
        <v>0.91791667342185934</v>
      </c>
      <c r="AB27">
        <f ca="1">AVERAGE(H17:H26)</f>
        <v>0.93354167342185934</v>
      </c>
    </row>
    <row r="28" spans="2:28" x14ac:dyDescent="0.3">
      <c r="Y28" t="s">
        <v>27</v>
      </c>
      <c r="Z28">
        <f ca="1">AVERAGE(D17:D26)</f>
        <v>0.96270833611488305</v>
      </c>
      <c r="AA28">
        <f ca="1">AVERAGE(C17:C26)</f>
        <v>0.96656250357627838</v>
      </c>
      <c r="AB28">
        <f ca="1">AVERAGE(E17:E26)</f>
        <v>0.96687500476837118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13CA8-CAFC-4C89-9026-BB503AB93121}">
  <dimension ref="A1:AB28"/>
  <sheetViews>
    <sheetView zoomScale="85" zoomScaleNormal="85" workbookViewId="0">
      <selection activeCell="H38" sqref="H38"/>
    </sheetView>
  </sheetViews>
  <sheetFormatPr defaultRowHeight="16.5" x14ac:dyDescent="0.3"/>
  <sheetData>
    <row r="1" spans="1:28" x14ac:dyDescent="0.3">
      <c r="A1">
        <v>1</v>
      </c>
      <c r="C1" t="s">
        <v>4</v>
      </c>
      <c r="F1" t="s">
        <v>5</v>
      </c>
      <c r="I1" t="s">
        <v>6</v>
      </c>
      <c r="L1" t="s">
        <v>7</v>
      </c>
      <c r="O1" t="s">
        <v>8</v>
      </c>
      <c r="R1" t="s">
        <v>9</v>
      </c>
      <c r="U1" t="s">
        <v>10</v>
      </c>
    </row>
    <row r="2" spans="1:28" x14ac:dyDescent="0.3">
      <c r="A2">
        <v>2</v>
      </c>
      <c r="B2" t="s">
        <v>3</v>
      </c>
      <c r="C2" t="s">
        <v>12</v>
      </c>
      <c r="D2" t="s">
        <v>13</v>
      </c>
      <c r="E2" t="s">
        <v>14</v>
      </c>
      <c r="F2" t="s">
        <v>12</v>
      </c>
      <c r="G2" t="s">
        <v>13</v>
      </c>
      <c r="H2" t="s">
        <v>14</v>
      </c>
      <c r="I2" t="s">
        <v>12</v>
      </c>
      <c r="J2" t="s">
        <v>13</v>
      </c>
      <c r="K2" t="s">
        <v>14</v>
      </c>
      <c r="L2" t="s">
        <v>12</v>
      </c>
      <c r="M2" t="s">
        <v>13</v>
      </c>
      <c r="N2" t="s">
        <v>14</v>
      </c>
      <c r="O2" t="s">
        <v>12</v>
      </c>
      <c r="P2" t="s">
        <v>13</v>
      </c>
      <c r="Q2" t="s">
        <v>14</v>
      </c>
      <c r="R2" t="s">
        <v>12</v>
      </c>
      <c r="S2" t="s">
        <v>13</v>
      </c>
      <c r="T2" t="s">
        <v>14</v>
      </c>
      <c r="U2" t="s">
        <v>12</v>
      </c>
      <c r="V2" t="s">
        <v>13</v>
      </c>
      <c r="W2" t="s">
        <v>14</v>
      </c>
    </row>
    <row r="3" spans="1:28" x14ac:dyDescent="0.3">
      <c r="A3">
        <v>3</v>
      </c>
      <c r="C3" s="6">
        <f ca="1">OFFSET(ResNet!$B$4:$AQ$13,$A1-1,COLUMN(A1)*2-2,1,1)</f>
        <v>5.5438042618334198E-3</v>
      </c>
      <c r="D3" s="6">
        <f ca="1">OFFSET(ResNet!$B$4:$AQ$13,$A1-1,COLUMN(B1)*2-2,1,1)</f>
        <v>3.7093702703714301E-2</v>
      </c>
      <c r="E3" s="6">
        <f ca="1">OFFSET(ResNet!$B$4:$AQ$13,$A1-1,COLUMN(C1)*2-2,1,1)</f>
        <v>1.50018576532602E-2</v>
      </c>
      <c r="F3" s="7">
        <f ca="1">OFFSET(ResNet!$B$4:$AQ$13,$A1-1,COLUMN(D1)*2-2,1,1)</f>
        <v>2.96193603426218E-2</v>
      </c>
      <c r="G3" s="7">
        <f ca="1">OFFSET(ResNet!$B$4:$AQ$13,$A1-1,COLUMN(E1)*2-2,1,1)</f>
        <v>9.3126017600297893E-3</v>
      </c>
      <c r="H3" s="7">
        <f ca="1">OFFSET(ResNet!$B$4:$AQ$13,$A1-1,COLUMN(F1)*2-2,1,1)</f>
        <v>0.12837898731231601</v>
      </c>
      <c r="I3" s="8">
        <f ca="1">OFFSET(ResNet!$B$4:$AQ$13,$A1-1,COLUMN(G1)*2-2,1,1)</f>
        <v>0.36618551611900302</v>
      </c>
      <c r="J3" s="8">
        <f ca="1">OFFSET(ResNet!$B$4:$AQ$13,$A1-1,COLUMN(H1)*2-2,1,1)</f>
        <v>1.6939572989940602E-2</v>
      </c>
      <c r="K3" s="8">
        <f ca="1">OFFSET(ResNet!$B$4:$AQ$13,$A1-1,COLUMN(I1)*2-2,1,1)</f>
        <v>0.23159125447273199</v>
      </c>
      <c r="L3" s="9">
        <f ca="1">OFFSET(ResNet!$B$4:$AQ$13,$A1-1,COLUMN(J1)*2-2,1,1)</f>
        <v>10.0505323410034</v>
      </c>
      <c r="M3" s="9">
        <f ca="1">OFFSET(ResNet!$B$4:$AQ$13,$A1-1,COLUMN(K1)*2-2,1,1)</f>
        <v>0.69134080410003595</v>
      </c>
      <c r="N3" s="9">
        <f ca="1">OFFSET(ResNet!$B$4:$AQ$13,$A1-1,COLUMN(L1)*2-2,1,1)</f>
        <v>0.17220677435398099</v>
      </c>
      <c r="O3" s="10">
        <f ca="1">OFFSET(ResNet!$B$4:$AQ$13,$A1-1,COLUMN(M1)*2-2,1,1)</f>
        <v>1.06023657321929</v>
      </c>
      <c r="P3" s="10">
        <f ca="1">OFFSET(ResNet!$B$4:$AQ$13,$A1-1,COLUMN(N1)*2-2,1,1)</f>
        <v>1.96831107139587</v>
      </c>
      <c r="Q3" s="10">
        <f ca="1">OFFSET(ResNet!$B$4:$AQ$13,$A1-1,COLUMN(O1)*2-2,1,1)</f>
        <v>2.19085192680358</v>
      </c>
      <c r="R3" s="13">
        <f ca="1">OFFSET(ResNet!$B$4:$AQ$13,$A1-1,COLUMN(P1)*2-2,1,1)</f>
        <v>2.27908015251159</v>
      </c>
      <c r="S3" s="13">
        <f ca="1">OFFSET(ResNet!$B$4:$AQ$13,$A1-1,COLUMN(Q1)*2-2,1,1)</f>
        <v>2.8383822441100999</v>
      </c>
      <c r="T3" s="13">
        <f ca="1">OFFSET(ResNet!$B$4:$AQ$13,$A1-1,COLUMN(R1)*2-2,1,1)</f>
        <v>3.1473789215087802</v>
      </c>
      <c r="U3" s="12">
        <f ca="1">OFFSET(ResNet!$B$4:$AQ$13,$A1-1,COLUMN(S1)*2-2,1,1)</f>
        <v>1.5953892469406099</v>
      </c>
      <c r="V3" s="12">
        <f ca="1">OFFSET(ResNet!$B$4:$AQ$13,$A1-1,COLUMN(T1)*2-2,1,1)</f>
        <v>2.5214326381683301</v>
      </c>
      <c r="W3" s="12">
        <f ca="1">OFFSET(ResNet!$B$4:$AQ$13,$A1-1,COLUMN(U1)*2-2,1,1)</f>
        <v>2.99231624603271</v>
      </c>
    </row>
    <row r="4" spans="1:28" x14ac:dyDescent="0.3">
      <c r="A4">
        <v>4</v>
      </c>
      <c r="C4" s="6">
        <f ca="1">OFFSET(ResNet!$B$4:$AQ$13,$A2-1,COLUMN(A2)*2-2,1,1)</f>
        <v>8.7451236322522094E-3</v>
      </c>
      <c r="D4" s="6">
        <f ca="1">OFFSET(ResNet!$B$4:$AQ$13,$A2-1,COLUMN(B2)*2-2,1,1)</f>
        <v>3.0222099740058101E-3</v>
      </c>
      <c r="E4" s="6">
        <f ca="1">OFFSET(ResNet!$B$4:$AQ$13,$A2-1,COLUMN(C2)*2-2,1,1)</f>
        <v>1.3278485275804899E-2</v>
      </c>
      <c r="F4" s="7">
        <f ca="1">OFFSET(ResNet!$B$4:$AQ$13,$A2-1,COLUMN(D2)*2-2,1,1)</f>
        <v>5.9901621192693703E-2</v>
      </c>
      <c r="G4" s="7">
        <f ca="1">OFFSET(ResNet!$B$4:$AQ$13,$A2-1,COLUMN(E2)*2-2,1,1)</f>
        <v>8.4827421233057906E-3</v>
      </c>
      <c r="H4" s="7">
        <f ca="1">OFFSET(ResNet!$B$4:$AQ$13,$A2-1,COLUMN(F2)*2-2,1,1)</f>
        <v>7.1983203291893005E-2</v>
      </c>
      <c r="I4" s="8">
        <f ca="1">OFFSET(ResNet!$B$4:$AQ$13,$A2-1,COLUMN(G2)*2-2,1,1)</f>
        <v>0.48326343297958302</v>
      </c>
      <c r="J4" s="8">
        <f ca="1">OFFSET(ResNet!$B$4:$AQ$13,$A2-1,COLUMN(H2)*2-2,1,1)</f>
        <v>0.410890132188797</v>
      </c>
      <c r="K4" s="8">
        <f ca="1">OFFSET(ResNet!$B$4:$AQ$13,$A2-1,COLUMN(I2)*2-2,1,1)</f>
        <v>2.6868975162506099</v>
      </c>
      <c r="L4" s="9">
        <f ca="1">OFFSET(ResNet!$B$4:$AQ$13,$A2-1,COLUMN(J2)*2-2,1,1)</f>
        <v>0.44087725877761802</v>
      </c>
      <c r="M4" s="9">
        <f ca="1">OFFSET(ResNet!$B$4:$AQ$13,$A2-1,COLUMN(K2)*2-2,1,1)</f>
        <v>2.89576244354248</v>
      </c>
      <c r="N4" s="9">
        <f ca="1">OFFSET(ResNet!$B$4:$AQ$13,$A2-1,COLUMN(L2)*2-2,1,1)</f>
        <v>0.51787197589874201</v>
      </c>
      <c r="O4" s="10">
        <f ca="1">OFFSET(ResNet!$B$4:$AQ$13,$A2-1,COLUMN(M2)*2-2,1,1)</f>
        <v>1.8708643913269001</v>
      </c>
      <c r="P4" s="10">
        <f ca="1">OFFSET(ResNet!$B$4:$AQ$13,$A2-1,COLUMN(N2)*2-2,1,1)</f>
        <v>5.8713817596435502</v>
      </c>
      <c r="Q4" s="10">
        <f ca="1">OFFSET(ResNet!$B$4:$AQ$13,$A2-1,COLUMN(O2)*2-2,1,1)</f>
        <v>3.4280014038085902</v>
      </c>
      <c r="R4" s="13">
        <f ca="1">OFFSET(ResNet!$B$4:$AQ$13,$A2-1,COLUMN(P2)*2-2,1,1)</f>
        <v>5.9543604850768999</v>
      </c>
      <c r="S4" s="13">
        <f ca="1">OFFSET(ResNet!$B$4:$AQ$13,$A2-1,COLUMN(Q2)*2-2,1,1)</f>
        <v>4.8385305404662997</v>
      </c>
      <c r="T4" s="13">
        <f ca="1">OFFSET(ResNet!$B$4:$AQ$13,$A2-1,COLUMN(R2)*2-2,1,1)</f>
        <v>3.90755939483642</v>
      </c>
      <c r="U4" s="12">
        <f ca="1">OFFSET(ResNet!$B$4:$AQ$13,$A2-1,COLUMN(S2)*2-2,1,1)</f>
        <v>3.2663443088531401</v>
      </c>
      <c r="V4" s="12">
        <f ca="1">OFFSET(ResNet!$B$4:$AQ$13,$A2-1,COLUMN(T2)*2-2,1,1)</f>
        <v>4.5955514907836896</v>
      </c>
      <c r="W4" s="12">
        <f ca="1">OFFSET(ResNet!$B$4:$AQ$13,$A2-1,COLUMN(U2)*2-2,1,1)</f>
        <v>3.8988115787506099</v>
      </c>
    </row>
    <row r="5" spans="1:28" x14ac:dyDescent="0.3">
      <c r="A5">
        <v>5</v>
      </c>
      <c r="C5" s="6">
        <f ca="1">OFFSET(ResNet!$B$4:$AQ$13,$A3-1,COLUMN(A3)*2-2,1,1)</f>
        <v>9.3667618930339796E-3</v>
      </c>
      <c r="D5" s="6">
        <f ca="1">OFFSET(ResNet!$B$4:$AQ$13,$A3-1,COLUMN(B3)*2-2,1,1)</f>
        <v>3.1180296093225399E-2</v>
      </c>
      <c r="E5" s="6">
        <f ca="1">OFFSET(ResNet!$B$4:$AQ$13,$A3-1,COLUMN(C3)*2-2,1,1)</f>
        <v>0.19417807459831199</v>
      </c>
      <c r="F5" s="7">
        <f ca="1">OFFSET(ResNet!$B$4:$AQ$13,$A3-1,COLUMN(D3)*2-2,1,1)</f>
        <v>0.10338608175516099</v>
      </c>
      <c r="G5" s="7">
        <f ca="1">OFFSET(ResNet!$B$4:$AQ$13,$A3-1,COLUMN(E3)*2-2,1,1)</f>
        <v>1.88858760520815E-3</v>
      </c>
      <c r="H5" s="7">
        <f ca="1">OFFSET(ResNet!$B$4:$AQ$13,$A3-1,COLUMN(F3)*2-2,1,1)</f>
        <v>5.1989126950502298E-2</v>
      </c>
      <c r="I5" s="8">
        <f ca="1">OFFSET(ResNet!$B$4:$AQ$13,$A3-1,COLUMN(G3)*2-2,1,1)</f>
        <v>6.9206282496452304E-2</v>
      </c>
      <c r="J5" s="8">
        <f ca="1">OFFSET(ResNet!$B$4:$AQ$13,$A3-1,COLUMN(H3)*2-2,1,1)</f>
        <v>0.249005332589149</v>
      </c>
      <c r="K5" s="8">
        <f ca="1">OFFSET(ResNet!$B$4:$AQ$13,$A3-1,COLUMN(I3)*2-2,1,1)</f>
        <v>7.9280465841293293E-2</v>
      </c>
      <c r="L5" s="9">
        <f ca="1">OFFSET(ResNet!$B$4:$AQ$13,$A3-1,COLUMN(J3)*2-2,1,1)</f>
        <v>4.0579690933227504</v>
      </c>
      <c r="M5" s="9">
        <f ca="1">OFFSET(ResNet!$B$4:$AQ$13,$A3-1,COLUMN(K3)*2-2,1,1)</f>
        <v>0.77313637733459395</v>
      </c>
      <c r="N5" s="9">
        <f ca="1">OFFSET(ResNet!$B$4:$AQ$13,$A3-1,COLUMN(L3)*2-2,1,1)</f>
        <v>1.16170001029968</v>
      </c>
      <c r="O5" s="10">
        <f ca="1">OFFSET(ResNet!$B$4:$AQ$13,$A3-1,COLUMN(M3)*2-2,1,1)</f>
        <v>0.60876274108886697</v>
      </c>
      <c r="P5" s="10">
        <f ca="1">OFFSET(ResNet!$B$4:$AQ$13,$A3-1,COLUMN(N3)*2-2,1,1)</f>
        <v>2.55257940292358</v>
      </c>
      <c r="Q5" s="10">
        <f ca="1">OFFSET(ResNet!$B$4:$AQ$13,$A3-1,COLUMN(O3)*2-2,1,1)</f>
        <v>3.1098153591156001</v>
      </c>
      <c r="R5" s="13">
        <f ca="1">OFFSET(ResNet!$B$4:$AQ$13,$A3-1,COLUMN(P3)*2-2,1,1)</f>
        <v>4.5631170272827104</v>
      </c>
      <c r="S5" s="13">
        <f ca="1">OFFSET(ResNet!$B$4:$AQ$13,$A3-1,COLUMN(Q3)*2-2,1,1)</f>
        <v>4.0375647544860804</v>
      </c>
      <c r="T5" s="13">
        <f ca="1">OFFSET(ResNet!$B$4:$AQ$13,$A3-1,COLUMN(R3)*2-2,1,1)</f>
        <v>5.08038282394409</v>
      </c>
      <c r="U5" s="12">
        <f ca="1">OFFSET(ResNet!$B$4:$AQ$13,$A3-1,COLUMN(S3)*2-2,1,1)</f>
        <v>2.6625354290008501</v>
      </c>
      <c r="V5" s="12">
        <f ca="1">OFFSET(ResNet!$B$4:$AQ$13,$A3-1,COLUMN(T3)*2-2,1,1)</f>
        <v>3.42140364646911</v>
      </c>
      <c r="W5" s="12">
        <f ca="1">OFFSET(ResNet!$B$4:$AQ$13,$A3-1,COLUMN(U3)*2-2,1,1)</f>
        <v>2.8937242031097399</v>
      </c>
      <c r="Z5" t="s">
        <v>13</v>
      </c>
      <c r="AA5" t="s">
        <v>12</v>
      </c>
      <c r="AB5" t="s">
        <v>14</v>
      </c>
    </row>
    <row r="6" spans="1:28" x14ac:dyDescent="0.3">
      <c r="A6">
        <v>6</v>
      </c>
      <c r="C6" s="6">
        <f ca="1">OFFSET(ResNet!$B$4:$AQ$13,$A4-1,COLUMN(A4)*2-2,1,1)</f>
        <v>1.35609516873955E-2</v>
      </c>
      <c r="D6" s="6">
        <f ca="1">OFFSET(ResNet!$B$4:$AQ$13,$A4-1,COLUMN(B4)*2-2,1,1)</f>
        <v>3.8387682288885103E-2</v>
      </c>
      <c r="E6" s="6">
        <f ca="1">OFFSET(ResNet!$B$4:$AQ$13,$A4-1,COLUMN(C4)*2-2,1,1)</f>
        <v>1.44205167889595E-2</v>
      </c>
      <c r="F6" s="7">
        <f ca="1">OFFSET(ResNet!$B$4:$AQ$13,$A4-1,COLUMN(D4)*2-2,1,1)</f>
        <v>8.8404435664415307E-3</v>
      </c>
      <c r="G6" s="7">
        <f ca="1">OFFSET(ResNet!$B$4:$AQ$13,$A4-1,COLUMN(E4)*2-2,1,1)</f>
        <v>1.39798764139413E-2</v>
      </c>
      <c r="H6" s="7">
        <f ca="1">OFFSET(ResNet!$B$4:$AQ$13,$A4-1,COLUMN(F4)*2-2,1,1)</f>
        <v>2.0694497972726801E-2</v>
      </c>
      <c r="I6" s="8">
        <f ca="1">OFFSET(ResNet!$B$4:$AQ$13,$A4-1,COLUMN(G4)*2-2,1,1)</f>
        <v>0.68456941843032804</v>
      </c>
      <c r="J6" s="8">
        <f ca="1">OFFSET(ResNet!$B$4:$AQ$13,$A4-1,COLUMN(H4)*2-2,1,1)</f>
        <v>3.5038705915212603E-2</v>
      </c>
      <c r="K6" s="8">
        <f ca="1">OFFSET(ResNet!$B$4:$AQ$13,$A4-1,COLUMN(I4)*2-2,1,1)</f>
        <v>6.9117002189159393E-2</v>
      </c>
      <c r="L6" s="9">
        <f ca="1">OFFSET(ResNet!$B$4:$AQ$13,$A4-1,COLUMN(J4)*2-2,1,1)</f>
        <v>0.980116486549377</v>
      </c>
      <c r="M6" s="9">
        <f ca="1">OFFSET(ResNet!$B$4:$AQ$13,$A4-1,COLUMN(K4)*2-2,1,1)</f>
        <v>0.95207035541534402</v>
      </c>
      <c r="N6" s="9">
        <f ca="1">OFFSET(ResNet!$B$4:$AQ$13,$A4-1,COLUMN(L4)*2-2,1,1)</f>
        <v>1.3870986700057899</v>
      </c>
      <c r="O6" s="10">
        <f ca="1">OFFSET(ResNet!$B$4:$AQ$13,$A4-1,COLUMN(M4)*2-2,1,1)</f>
        <v>2.3687548637390101</v>
      </c>
      <c r="P6" s="10">
        <f ca="1">OFFSET(ResNet!$B$4:$AQ$13,$A4-1,COLUMN(N4)*2-2,1,1)</f>
        <v>3.5641329288482599</v>
      </c>
      <c r="Q6" s="10">
        <f ca="1">OFFSET(ResNet!$B$4:$AQ$13,$A4-1,COLUMN(O4)*2-2,1,1)</f>
        <v>1.7190369367599401</v>
      </c>
      <c r="R6" s="13">
        <f ca="1">OFFSET(ResNet!$B$4:$AQ$13,$A4-1,COLUMN(P4)*2-2,1,1)</f>
        <v>5.5962667465209899</v>
      </c>
      <c r="S6" s="13">
        <f ca="1">OFFSET(ResNet!$B$4:$AQ$13,$A4-1,COLUMN(Q4)*2-2,1,1)</f>
        <v>6.3552350997924796</v>
      </c>
      <c r="T6" s="13">
        <f ca="1">OFFSET(ResNet!$B$4:$AQ$13,$A4-1,COLUMN(R4)*2-2,1,1)</f>
        <v>2.5430614948272701</v>
      </c>
      <c r="U6" s="12">
        <f ca="1">OFFSET(ResNet!$B$4:$AQ$13,$A4-1,COLUMN(S4)*2-2,1,1)</f>
        <v>1.5159342288970901</v>
      </c>
      <c r="V6" s="12">
        <f ca="1">OFFSET(ResNet!$B$4:$AQ$13,$A4-1,COLUMN(T4)*2-2,1,1)</f>
        <v>2.6714081764221098</v>
      </c>
      <c r="W6" s="12">
        <f ca="1">OFFSET(ResNet!$B$4:$AQ$13,$A4-1,COLUMN(U4)*2-2,1,1)</f>
        <v>2.9775400161743102</v>
      </c>
      <c r="Y6" t="s">
        <v>10</v>
      </c>
      <c r="Z6">
        <f ca="1">AVERAGE(V3:V12)</f>
        <v>3.2832187891006415</v>
      </c>
      <c r="AA6">
        <f ca="1">AVERAGE(U3:U12)</f>
        <v>2.5693262457847541</v>
      </c>
      <c r="AB6">
        <f ca="1">AVERAGE(W3:W12)</f>
        <v>2.9676934719085648</v>
      </c>
    </row>
    <row r="7" spans="1:28" x14ac:dyDescent="0.3">
      <c r="A7">
        <v>7</v>
      </c>
      <c r="C7" s="6">
        <f ca="1">OFFSET(ResNet!$B$4:$AQ$13,$A5-1,COLUMN(A5)*2-2,1,1)</f>
        <v>1.3464921154081801E-2</v>
      </c>
      <c r="D7" s="6">
        <f ca="1">OFFSET(ResNet!$B$4:$AQ$13,$A5-1,COLUMN(B5)*2-2,1,1)</f>
        <v>1.34328268468379E-2</v>
      </c>
      <c r="E7" s="6">
        <f ca="1">OFFSET(ResNet!$B$4:$AQ$13,$A5-1,COLUMN(C5)*2-2,1,1)</f>
        <v>1.4417341910302601E-2</v>
      </c>
      <c r="F7" s="7">
        <f ca="1">OFFSET(ResNet!$B$4:$AQ$13,$A5-1,COLUMN(D5)*2-2,1,1)</f>
        <v>0.28099277615547102</v>
      </c>
      <c r="G7" s="7">
        <f ca="1">OFFSET(ResNet!$B$4:$AQ$13,$A5-1,COLUMN(E5)*2-2,1,1)</f>
        <v>3.0608535744249799E-3</v>
      </c>
      <c r="H7" s="7">
        <f ca="1">OFFSET(ResNet!$B$4:$AQ$13,$A5-1,COLUMN(F5)*2-2,1,1)</f>
        <v>0.249588668346405</v>
      </c>
      <c r="I7" s="8">
        <f ca="1">OFFSET(ResNet!$B$4:$AQ$13,$A5-1,COLUMN(G5)*2-2,1,1)</f>
        <v>0.37873151898384</v>
      </c>
      <c r="J7" s="8">
        <f ca="1">OFFSET(ResNet!$B$4:$AQ$13,$A5-1,COLUMN(H5)*2-2,1,1)</f>
        <v>0.15156805515289301</v>
      </c>
      <c r="K7" s="8">
        <f ca="1">OFFSET(ResNet!$B$4:$AQ$13,$A5-1,COLUMN(I5)*2-2,1,1)</f>
        <v>0.33127766847610401</v>
      </c>
      <c r="L7" s="9">
        <f ca="1">OFFSET(ResNet!$B$4:$AQ$13,$A5-1,COLUMN(J5)*2-2,1,1)</f>
        <v>6.6223308444023105E-2</v>
      </c>
      <c r="M7" s="9">
        <f ca="1">OFFSET(ResNet!$B$4:$AQ$13,$A5-1,COLUMN(K5)*2-2,1,1)</f>
        <v>0.39458733797073298</v>
      </c>
      <c r="N7" s="9">
        <f ca="1">OFFSET(ResNet!$B$4:$AQ$13,$A5-1,COLUMN(L5)*2-2,1,1)</f>
        <v>2.7244334220886199</v>
      </c>
      <c r="O7" s="10">
        <f ca="1">OFFSET(ResNet!$B$4:$AQ$13,$A5-1,COLUMN(M5)*2-2,1,1)</f>
        <v>4.4610128402709899</v>
      </c>
      <c r="P7" s="10">
        <f ca="1">OFFSET(ResNet!$B$4:$AQ$13,$A5-1,COLUMN(N5)*2-2,1,1)</f>
        <v>1.09308326244354</v>
      </c>
      <c r="Q7" s="10">
        <f ca="1">OFFSET(ResNet!$B$4:$AQ$13,$A5-1,COLUMN(O5)*2-2,1,1)</f>
        <v>1.4069421291351301</v>
      </c>
      <c r="R7" s="13">
        <f ca="1">OFFSET(ResNet!$B$4:$AQ$13,$A5-1,COLUMN(P5)*2-2,1,1)</f>
        <v>5.0218687057495099</v>
      </c>
      <c r="S7" s="13">
        <f ca="1">OFFSET(ResNet!$B$4:$AQ$13,$A5-1,COLUMN(Q5)*2-2,1,1)</f>
        <v>3.71739602088928</v>
      </c>
      <c r="T7" s="13">
        <f ca="1">OFFSET(ResNet!$B$4:$AQ$13,$A5-1,COLUMN(R5)*2-2,1,1)</f>
        <v>4.0052585601806596</v>
      </c>
      <c r="U7" s="12">
        <f ca="1">OFFSET(ResNet!$B$4:$AQ$13,$A5-1,COLUMN(S5)*2-2,1,1)</f>
        <v>4.2726736068725497</v>
      </c>
      <c r="V7" s="12">
        <f ca="1">OFFSET(ResNet!$B$4:$AQ$13,$A5-1,COLUMN(T5)*2-2,1,1)</f>
        <v>3.7029623985290501</v>
      </c>
      <c r="W7" s="12">
        <f ca="1">OFFSET(ResNet!$B$4:$AQ$13,$A5-1,COLUMN(U5)*2-2,1,1)</f>
        <v>2.5939185619354199</v>
      </c>
      <c r="Y7" t="s">
        <v>18</v>
      </c>
      <c r="Z7">
        <f ca="1">AVERAGE(S3:S12)</f>
        <v>4.6308276891708333</v>
      </c>
      <c r="AA7">
        <f ca="1">AVERAGE(R3:R12)</f>
        <v>4.3235262393951386</v>
      </c>
      <c r="AB7">
        <f ca="1">AVERAGE(T3:T12)</f>
        <v>3.786613368988033</v>
      </c>
    </row>
    <row r="8" spans="1:28" x14ac:dyDescent="0.3">
      <c r="A8">
        <v>8</v>
      </c>
      <c r="C8" s="6">
        <f ca="1">OFFSET(ResNet!$B$4:$AQ$13,$A6-1,COLUMN(A6)*2-2,1,1)</f>
        <v>6.0888741165399503E-2</v>
      </c>
      <c r="D8" s="6">
        <f ca="1">OFFSET(ResNet!$B$4:$AQ$13,$A6-1,COLUMN(B6)*2-2,1,1)</f>
        <v>2.9138579964637701E-2</v>
      </c>
      <c r="E8" s="6">
        <f ca="1">OFFSET(ResNet!$B$4:$AQ$13,$A6-1,COLUMN(C6)*2-2,1,1)</f>
        <v>1.61387827247381E-2</v>
      </c>
      <c r="F8" s="7">
        <f ca="1">OFFSET(ResNet!$B$4:$AQ$13,$A6-1,COLUMN(D6)*2-2,1,1)</f>
        <v>4.7164089046418597E-3</v>
      </c>
      <c r="G8" s="7">
        <f ca="1">OFFSET(ResNet!$B$4:$AQ$13,$A6-1,COLUMN(E6)*2-2,1,1)</f>
        <v>1.5815494116395701E-3</v>
      </c>
      <c r="H8" s="7">
        <f ca="1">OFFSET(ResNet!$B$4:$AQ$13,$A6-1,COLUMN(F6)*2-2,1,1)</f>
        <v>3.0532570555806101E-2</v>
      </c>
      <c r="I8" s="8">
        <f ca="1">OFFSET(ResNet!$B$4:$AQ$13,$A6-1,COLUMN(G6)*2-2,1,1)</f>
        <v>6.19688332080841E-2</v>
      </c>
      <c r="J8" s="8">
        <f ca="1">OFFSET(ResNet!$B$4:$AQ$13,$A6-1,COLUMN(H6)*2-2,1,1)</f>
        <v>0.74262470006942705</v>
      </c>
      <c r="K8" s="8">
        <f ca="1">OFFSET(ResNet!$B$4:$AQ$13,$A6-1,COLUMN(I6)*2-2,1,1)</f>
        <v>0.14538742601871399</v>
      </c>
      <c r="L8" s="9">
        <f ca="1">OFFSET(ResNet!$B$4:$AQ$13,$A6-1,COLUMN(J6)*2-2,1,1)</f>
        <v>9.7275743484496999</v>
      </c>
      <c r="M8" s="9">
        <f ca="1">OFFSET(ResNet!$B$4:$AQ$13,$A6-1,COLUMN(K6)*2-2,1,1)</f>
        <v>1.64064180850982</v>
      </c>
      <c r="N8" s="9">
        <f ca="1">OFFSET(ResNet!$B$4:$AQ$13,$A6-1,COLUMN(L6)*2-2,1,1)</f>
        <v>3.8587260246276802</v>
      </c>
      <c r="O8" s="10">
        <f ca="1">OFFSET(ResNet!$B$4:$AQ$13,$A6-1,COLUMN(M6)*2-2,1,1)</f>
        <v>2.8607165813446001</v>
      </c>
      <c r="P8" s="10">
        <f ca="1">OFFSET(ResNet!$B$4:$AQ$13,$A6-1,COLUMN(N6)*2-2,1,1)</f>
        <v>1.4807088375091499</v>
      </c>
      <c r="Q8" s="10">
        <f ca="1">OFFSET(ResNet!$B$4:$AQ$13,$A6-1,COLUMN(O6)*2-2,1,1)</f>
        <v>1.6731539964675901</v>
      </c>
      <c r="R8" s="13">
        <f ca="1">OFFSET(ResNet!$B$4:$AQ$13,$A6-1,COLUMN(P6)*2-2,1,1)</f>
        <v>4.2274665832519496</v>
      </c>
      <c r="S8" s="13">
        <f ca="1">OFFSET(ResNet!$B$4:$AQ$13,$A6-1,COLUMN(Q6)*2-2,1,1)</f>
        <v>4.2264642715454102</v>
      </c>
      <c r="T8" s="13">
        <f ca="1">OFFSET(ResNet!$B$4:$AQ$13,$A6-1,COLUMN(R6)*2-2,1,1)</f>
        <v>4.9385681152343697</v>
      </c>
      <c r="U8" s="12">
        <f ca="1">OFFSET(ResNet!$B$4:$AQ$13,$A6-1,COLUMN(S6)*2-2,1,1)</f>
        <v>1.81090116500854</v>
      </c>
      <c r="V8" s="12">
        <f ca="1">OFFSET(ResNet!$B$4:$AQ$13,$A6-1,COLUMN(T6)*2-2,1,1)</f>
        <v>4.2058362960815403</v>
      </c>
      <c r="W8" s="12">
        <f ca="1">OFFSET(ResNet!$B$4:$AQ$13,$A6-1,COLUMN(U6)*2-2,1,1)</f>
        <v>2.3971939086914</v>
      </c>
      <c r="Y8" t="s">
        <v>19</v>
      </c>
      <c r="Z8">
        <f ca="1">AVERAGE(P3:P12)</f>
        <v>2.6828660607337911</v>
      </c>
      <c r="AA8">
        <f ca="1">AVERAGE(O3:O12)</f>
        <v>2.2022117912769281</v>
      </c>
      <c r="AB8">
        <f ca="1">AVERAGE(Q3:Q12)</f>
        <v>2.1282752871513333</v>
      </c>
    </row>
    <row r="9" spans="1:28" x14ac:dyDescent="0.3">
      <c r="A9">
        <v>9</v>
      </c>
      <c r="C9" s="6">
        <f ca="1">OFFSET(ResNet!$B$4:$AQ$13,$A7-1,COLUMN(A7)*2-2,1,1)</f>
        <v>3.47670214250683E-3</v>
      </c>
      <c r="D9" s="6">
        <f ca="1">OFFSET(ResNet!$B$4:$AQ$13,$A7-1,COLUMN(B7)*2-2,1,1)</f>
        <v>3.5873491317033698E-2</v>
      </c>
      <c r="E9" s="6">
        <f ca="1">OFFSET(ResNet!$B$4:$AQ$13,$A7-1,COLUMN(C7)*2-2,1,1)</f>
        <v>5.8602612465619999E-2</v>
      </c>
      <c r="F9" s="7">
        <f ca="1">OFFSET(ResNet!$B$4:$AQ$13,$A7-1,COLUMN(D7)*2-2,1,1)</f>
        <v>6.0228053480386699E-3</v>
      </c>
      <c r="G9" s="7">
        <f ca="1">OFFSET(ResNet!$B$4:$AQ$13,$A7-1,COLUMN(E7)*2-2,1,1)</f>
        <v>4.4888514094054699E-3</v>
      </c>
      <c r="H9" s="7">
        <f ca="1">OFFSET(ResNet!$B$4:$AQ$13,$A7-1,COLUMN(F7)*2-2,1,1)</f>
        <v>0.13270415365695901</v>
      </c>
      <c r="I9" s="8">
        <f ca="1">OFFSET(ResNet!$B$4:$AQ$13,$A7-1,COLUMN(G7)*2-2,1,1)</f>
        <v>0.38773825764656</v>
      </c>
      <c r="J9" s="8">
        <f ca="1">OFFSET(ResNet!$B$4:$AQ$13,$A7-1,COLUMN(H7)*2-2,1,1)</f>
        <v>0.29820755124092102</v>
      </c>
      <c r="K9" s="8">
        <f ca="1">OFFSET(ResNet!$B$4:$AQ$13,$A7-1,COLUMN(I7)*2-2,1,1)</f>
        <v>8.7199032306671101E-2</v>
      </c>
      <c r="L9" s="9">
        <f ca="1">OFFSET(ResNet!$B$4:$AQ$13,$A7-1,COLUMN(J7)*2-2,1,1)</f>
        <v>0.38611271977424599</v>
      </c>
      <c r="M9" s="9">
        <f ca="1">OFFSET(ResNet!$B$4:$AQ$13,$A7-1,COLUMN(K7)*2-2,1,1)</f>
        <v>0.44577082991599998</v>
      </c>
      <c r="N9" s="9">
        <f ca="1">OFFSET(ResNet!$B$4:$AQ$13,$A7-1,COLUMN(L7)*2-2,1,1)</f>
        <v>0.57443076372146595</v>
      </c>
      <c r="O9" s="10">
        <f ca="1">OFFSET(ResNet!$B$4:$AQ$13,$A7-1,COLUMN(M7)*2-2,1,1)</f>
        <v>1.6983721256256099</v>
      </c>
      <c r="P9" s="10">
        <f ca="1">OFFSET(ResNet!$B$4:$AQ$13,$A7-1,COLUMN(N7)*2-2,1,1)</f>
        <v>2.70815086364746</v>
      </c>
      <c r="Q9" s="10">
        <f ca="1">OFFSET(ResNet!$B$4:$AQ$13,$A7-1,COLUMN(O7)*2-2,1,1)</f>
        <v>1.61493384838104</v>
      </c>
      <c r="R9" s="13">
        <f ca="1">OFFSET(ResNet!$B$4:$AQ$13,$A7-1,COLUMN(P7)*2-2,1,1)</f>
        <v>6.4777922630309996</v>
      </c>
      <c r="S9" s="13">
        <f ca="1">OFFSET(ResNet!$B$4:$AQ$13,$A7-1,COLUMN(Q7)*2-2,1,1)</f>
        <v>4.7235331535339302</v>
      </c>
      <c r="T9" s="13">
        <f ca="1">OFFSET(ResNet!$B$4:$AQ$13,$A7-1,COLUMN(R7)*2-2,1,1)</f>
        <v>4.20243215560913</v>
      </c>
      <c r="U9" s="12">
        <f ca="1">OFFSET(ResNet!$B$4:$AQ$13,$A7-1,COLUMN(S7)*2-2,1,1)</f>
        <v>3.0739791393279998</v>
      </c>
      <c r="V9" s="12">
        <f ca="1">OFFSET(ResNet!$B$4:$AQ$13,$A7-1,COLUMN(T7)*2-2,1,1)</f>
        <v>2.8694972991943302</v>
      </c>
      <c r="W9" s="12">
        <f ca="1">OFFSET(ResNet!$B$4:$AQ$13,$A7-1,COLUMN(U7)*2-2,1,1)</f>
        <v>2.4501979351043701</v>
      </c>
      <c r="Y9" t="s">
        <v>17</v>
      </c>
      <c r="Z9">
        <f ca="1">AVERAGE(M3:M12)</f>
        <v>1.6418727666139579</v>
      </c>
      <c r="AA9">
        <f ca="1">AVERAGE(L3:L12)</f>
        <v>2.7578483443707191</v>
      </c>
      <c r="AB9">
        <f ca="1">AVERAGE(N3:N12)</f>
        <v>2.8418642774224181</v>
      </c>
    </row>
    <row r="10" spans="1:28" x14ac:dyDescent="0.3">
      <c r="A10">
        <v>10</v>
      </c>
      <c r="C10" s="6">
        <f ca="1">OFFSET(ResNet!$B$4:$AQ$13,$A8-1,COLUMN(A8)*2-2,1,1)</f>
        <v>0.132173120975494</v>
      </c>
      <c r="D10" s="6">
        <f ca="1">OFFSET(ResNet!$B$4:$AQ$13,$A8-1,COLUMN(B8)*2-2,1,1)</f>
        <v>4.8758233897387903E-3</v>
      </c>
      <c r="E10" s="6">
        <f ca="1">OFFSET(ResNet!$B$4:$AQ$13,$A8-1,COLUMN(C8)*2-2,1,1)</f>
        <v>2.7574608102440799E-2</v>
      </c>
      <c r="F10" s="7">
        <f ca="1">OFFSET(ResNet!$B$4:$AQ$13,$A8-1,COLUMN(D8)*2-2,1,1)</f>
        <v>2.7251206338405599E-2</v>
      </c>
      <c r="G10" s="7">
        <f ca="1">OFFSET(ResNet!$B$4:$AQ$13,$A8-1,COLUMN(E8)*2-2,1,1)</f>
        <v>7.8095518983900504E-3</v>
      </c>
      <c r="H10" s="7">
        <f ca="1">OFFSET(ResNet!$B$4:$AQ$13,$A8-1,COLUMN(F8)*2-2,1,1)</f>
        <v>0.226996734738349</v>
      </c>
      <c r="I10" s="8">
        <f ca="1">OFFSET(ResNet!$B$4:$AQ$13,$A8-1,COLUMN(G8)*2-2,1,1)</f>
        <v>0.151959598064422</v>
      </c>
      <c r="J10" s="8">
        <f ca="1">OFFSET(ResNet!$B$4:$AQ$13,$A8-1,COLUMN(H8)*2-2,1,1)</f>
        <v>3.9674323052167802E-2</v>
      </c>
      <c r="K10" s="8">
        <f ca="1">OFFSET(ResNet!$B$4:$AQ$13,$A8-1,COLUMN(I8)*2-2,1,1)</f>
        <v>0.45063710212707497</v>
      </c>
      <c r="L10" s="9">
        <f ca="1">OFFSET(ResNet!$B$4:$AQ$13,$A8-1,COLUMN(J8)*2-2,1,1)</f>
        <v>0.26619762182235701</v>
      </c>
      <c r="M10" s="9">
        <f ca="1">OFFSET(ResNet!$B$4:$AQ$13,$A8-1,COLUMN(K8)*2-2,1,1)</f>
        <v>3.8734679222106898</v>
      </c>
      <c r="N10" s="9">
        <f ca="1">OFFSET(ResNet!$B$4:$AQ$13,$A8-1,COLUMN(L8)*2-2,1,1)</f>
        <v>0.45549517869949302</v>
      </c>
      <c r="O10" s="10">
        <f ca="1">OFFSET(ResNet!$B$4:$AQ$13,$A8-1,COLUMN(M8)*2-2,1,1)</f>
        <v>2.0407569408416699</v>
      </c>
      <c r="P10" s="10">
        <f ca="1">OFFSET(ResNet!$B$4:$AQ$13,$A8-1,COLUMN(N8)*2-2,1,1)</f>
        <v>2.2646193504333398</v>
      </c>
      <c r="Q10" s="10">
        <f ca="1">OFFSET(ResNet!$B$4:$AQ$13,$A8-1,COLUMN(O8)*2-2,1,1)</f>
        <v>2.7618348598480198</v>
      </c>
      <c r="R10" s="13">
        <f ca="1">OFFSET(ResNet!$B$4:$AQ$13,$A8-1,COLUMN(P8)*2-2,1,1)</f>
        <v>1.5910403728485101</v>
      </c>
      <c r="S10" s="13">
        <f ca="1">OFFSET(ResNet!$B$4:$AQ$13,$A8-1,COLUMN(Q8)*2-2,1,1)</f>
        <v>3.6991596221923801</v>
      </c>
      <c r="T10" s="13">
        <f ca="1">OFFSET(ResNet!$B$4:$AQ$13,$A8-1,COLUMN(R8)*2-2,1,1)</f>
        <v>2.9086525440215998</v>
      </c>
      <c r="U10" s="12">
        <f ca="1">OFFSET(ResNet!$B$4:$AQ$13,$A8-1,COLUMN(S8)*2-2,1,1)</f>
        <v>1.97639656066894</v>
      </c>
      <c r="V10" s="12">
        <f ca="1">OFFSET(ResNet!$B$4:$AQ$13,$A8-1,COLUMN(T8)*2-2,1,1)</f>
        <v>2.0798058509826598</v>
      </c>
      <c r="W10" s="12">
        <f ca="1">OFFSET(ResNet!$B$4:$AQ$13,$A8-1,COLUMN(U8)*2-2,1,1)</f>
        <v>2.7523629665374698</v>
      </c>
      <c r="Y10" t="s">
        <v>16</v>
      </c>
      <c r="Z10">
        <f ca="1">AVERAGE(J3:J12)</f>
        <v>0.21366523355245576</v>
      </c>
      <c r="AA10">
        <f ca="1">AVERAGE(I3:I12)</f>
        <v>0.3588787466287609</v>
      </c>
      <c r="AB10">
        <f ca="1">AVERAGE(K3:K12)</f>
        <v>0.55831959918141316</v>
      </c>
    </row>
    <row r="11" spans="1:28" x14ac:dyDescent="0.3">
      <c r="C11" s="6">
        <f ca="1">OFFSET(ResNet!$B$4:$AQ$13,$A9-1,COLUMN(A9)*2-2,1,1)</f>
        <v>1.94723214954137E-2</v>
      </c>
      <c r="D11" s="6">
        <f ca="1">OFFSET(ResNet!$B$4:$AQ$13,$A9-1,COLUMN(B9)*2-2,1,1)</f>
        <v>5.2355688065290402E-2</v>
      </c>
      <c r="E11" s="6">
        <f ca="1">OFFSET(ResNet!$B$4:$AQ$13,$A9-1,COLUMN(C9)*2-2,1,1)</f>
        <v>0.63415479660034102</v>
      </c>
      <c r="F11" s="7">
        <f ca="1">OFFSET(ResNet!$B$4:$AQ$13,$A9-1,COLUMN(D9)*2-2,1,1)</f>
        <v>1.6283122822642299E-2</v>
      </c>
      <c r="G11" s="7">
        <f ca="1">OFFSET(ResNet!$B$4:$AQ$13,$A9-1,COLUMN(E9)*2-2,1,1)</f>
        <v>5.4637197405099799E-2</v>
      </c>
      <c r="H11" s="7">
        <f ca="1">OFFSET(ResNet!$B$4:$AQ$13,$A9-1,COLUMN(F9)*2-2,1,1)</f>
        <v>4.8888821154832798E-2</v>
      </c>
      <c r="I11" s="8">
        <f ca="1">OFFSET(ResNet!$B$4:$AQ$13,$A9-1,COLUMN(G9)*2-2,1,1)</f>
        <v>0.87980419397354104</v>
      </c>
      <c r="J11" s="8">
        <f ca="1">OFFSET(ResNet!$B$4:$AQ$13,$A9-1,COLUMN(H9)*2-2,1,1)</f>
        <v>0.105643160641193</v>
      </c>
      <c r="K11" s="8">
        <f ca="1">OFFSET(ResNet!$B$4:$AQ$13,$A9-1,COLUMN(I9)*2-2,1,1)</f>
        <v>0.23439824581146201</v>
      </c>
      <c r="L11" s="9">
        <f ca="1">OFFSET(ResNet!$B$4:$AQ$13,$A9-1,COLUMN(J9)*2-2,1,1)</f>
        <v>1.5559885501861499</v>
      </c>
      <c r="M11" s="9">
        <f ca="1">OFFSET(ResNet!$B$4:$AQ$13,$A9-1,COLUMN(K9)*2-2,1,1)</f>
        <v>2.9350619316100999</v>
      </c>
      <c r="N11" s="9">
        <f ca="1">OFFSET(ResNet!$B$4:$AQ$13,$A9-1,COLUMN(L9)*2-2,1,1)</f>
        <v>15.969876289367599</v>
      </c>
      <c r="O11" s="10">
        <f ca="1">OFFSET(ResNet!$B$4:$AQ$13,$A9-1,COLUMN(M9)*2-2,1,1)</f>
        <v>4.1585235595703098</v>
      </c>
      <c r="P11" s="10">
        <f ca="1">OFFSET(ResNet!$B$4:$AQ$13,$A9-1,COLUMN(N9)*2-2,1,1)</f>
        <v>2.96037745475769</v>
      </c>
      <c r="Q11" s="10">
        <f ca="1">OFFSET(ResNet!$B$4:$AQ$13,$A9-1,COLUMN(O9)*2-2,1,1)</f>
        <v>1.75254225730896</v>
      </c>
      <c r="R11" s="13">
        <f ca="1">OFFSET(ResNet!$B$4:$AQ$13,$A9-1,COLUMN(P9)*2-2,1,1)</f>
        <v>2.6608195304870601</v>
      </c>
      <c r="S11" s="13">
        <f ca="1">OFFSET(ResNet!$B$4:$AQ$13,$A9-1,COLUMN(Q9)*2-2,1,1)</f>
        <v>4.7182044982910103</v>
      </c>
      <c r="T11" s="13">
        <f ca="1">OFFSET(ResNet!$B$4:$AQ$13,$A9-1,COLUMN(R9)*2-2,1,1)</f>
        <v>3.9665222167968701</v>
      </c>
      <c r="U11" s="12">
        <f ca="1">OFFSET(ResNet!$B$4:$AQ$13,$A9-1,COLUMN(S9)*2-2,1,1)</f>
        <v>2.4883773326873699</v>
      </c>
      <c r="V11" s="12">
        <f ca="1">OFFSET(ResNet!$B$4:$AQ$13,$A9-1,COLUMN(T9)*2-2,1,1)</f>
        <v>2.3588593006134002</v>
      </c>
      <c r="W11" s="12">
        <f ca="1">OFFSET(ResNet!$B$4:$AQ$13,$A9-1,COLUMN(U9)*2-2,1,1)</f>
        <v>3.5585355758666899</v>
      </c>
      <c r="Y11" t="s">
        <v>5</v>
      </c>
      <c r="Z11">
        <f ca="1">AVERAGE(G3:G12)</f>
        <v>1.0697314492426795E-2</v>
      </c>
      <c r="AA11">
        <f ca="1">AVERAGE(F3:F12)</f>
        <v>5.8960223337635273E-2</v>
      </c>
      <c r="AB11">
        <f ca="1">AVERAGE(H3:H12)</f>
        <v>0.12754115443676678</v>
      </c>
    </row>
    <row r="12" spans="1:28" x14ac:dyDescent="0.3">
      <c r="C12" s="6">
        <f ca="1">OFFSET(ResNet!$B$4:$AQ$13,$A10-1,COLUMN(A10)*2-2,1,1)</f>
        <v>5.7763764634728397E-3</v>
      </c>
      <c r="D12" s="6">
        <f ca="1">OFFSET(ResNet!$B$4:$AQ$13,$A10-1,COLUMN(B10)*2-2,1,1)</f>
        <v>2.0730873569846101E-2</v>
      </c>
      <c r="E12" s="6">
        <f ca="1">OFFSET(ResNet!$B$4:$AQ$13,$A10-1,COLUMN(C10)*2-2,1,1)</f>
        <v>0.114304982125759</v>
      </c>
      <c r="F12" s="7">
        <f ca="1">OFFSET(ResNet!$B$4:$AQ$13,$A10-1,COLUMN(D10)*2-2,1,1)</f>
        <v>5.2588406950235297E-2</v>
      </c>
      <c r="G12" s="7">
        <f ca="1">OFFSET(ResNet!$B$4:$AQ$13,$A10-1,COLUMN(E10)*2-2,1,1)</f>
        <v>1.73133332282304E-3</v>
      </c>
      <c r="H12" s="7">
        <f ca="1">OFFSET(ResNet!$B$4:$AQ$13,$A10-1,COLUMN(F10)*2-2,1,1)</f>
        <v>0.31365478038787797</v>
      </c>
      <c r="I12" s="8">
        <f ca="1">OFFSET(ResNet!$B$4:$AQ$13,$A10-1,COLUMN(G10)*2-2,1,1)</f>
        <v>0.12536041438579501</v>
      </c>
      <c r="J12" s="8">
        <f ca="1">OFFSET(ResNet!$B$4:$AQ$13,$A10-1,COLUMN(H10)*2-2,1,1)</f>
        <v>8.7060801684856401E-2</v>
      </c>
      <c r="K12" s="8">
        <f ca="1">OFFSET(ResNet!$B$4:$AQ$13,$A10-1,COLUMN(I10)*2-2,1,1)</f>
        <v>1.2674102783203101</v>
      </c>
      <c r="L12" s="9">
        <f ca="1">OFFSET(ResNet!$B$4:$AQ$13,$A10-1,COLUMN(J10)*2-2,1,1)</f>
        <v>4.6891715377569199E-2</v>
      </c>
      <c r="M12" s="9">
        <f ca="1">OFFSET(ResNet!$B$4:$AQ$13,$A10-1,COLUMN(K10)*2-2,1,1)</f>
        <v>1.81688785552978</v>
      </c>
      <c r="N12" s="9">
        <f ca="1">OFFSET(ResNet!$B$4:$AQ$13,$A10-1,COLUMN(L10)*2-2,1,1)</f>
        <v>1.5968036651611299</v>
      </c>
      <c r="O12" s="10">
        <f ca="1">OFFSET(ResNet!$B$4:$AQ$13,$A10-1,COLUMN(M10)*2-2,1,1)</f>
        <v>0.89411729574203402</v>
      </c>
      <c r="P12" s="10">
        <f ca="1">OFFSET(ResNet!$B$4:$AQ$13,$A10-1,COLUMN(N10)*2-2,1,1)</f>
        <v>2.3653156757354701</v>
      </c>
      <c r="Q12" s="10">
        <f ca="1">OFFSET(ResNet!$B$4:$AQ$13,$A10-1,COLUMN(O10)*2-2,1,1)</f>
        <v>1.6256401538848799</v>
      </c>
      <c r="R12" s="13">
        <f ca="1">OFFSET(ResNet!$B$4:$AQ$13,$A10-1,COLUMN(P10)*2-2,1,1)</f>
        <v>4.8634505271911603</v>
      </c>
      <c r="S12" s="13">
        <f ca="1">OFFSET(ResNet!$B$4:$AQ$13,$A10-1,COLUMN(Q10)*2-2,1,1)</f>
        <v>7.1538066864013601</v>
      </c>
      <c r="T12" s="13">
        <f ca="1">OFFSET(ResNet!$B$4:$AQ$13,$A10-1,COLUMN(R10)*2-2,1,1)</f>
        <v>3.1663174629211399</v>
      </c>
      <c r="U12" s="12">
        <f ca="1">OFFSET(ResNet!$B$4:$AQ$13,$A10-1,COLUMN(S10)*2-2,1,1)</f>
        <v>3.0307314395904501</v>
      </c>
      <c r="V12" s="12">
        <f ca="1">OFFSET(ResNet!$B$4:$AQ$13,$A10-1,COLUMN(T10)*2-2,1,1)</f>
        <v>4.4054307937621999</v>
      </c>
      <c r="W12" s="12">
        <f ca="1">OFFSET(ResNet!$B$4:$AQ$13,$A10-1,COLUMN(U10)*2-2,1,1)</f>
        <v>3.1623337268829301</v>
      </c>
      <c r="Y12" t="s">
        <v>4</v>
      </c>
      <c r="Z12">
        <f ca="1">AVERAGE(D3:D12)</f>
        <v>2.6609117421321521E-2</v>
      </c>
      <c r="AA12">
        <f ca="1">AVERAGE(C3:C12)</f>
        <v>2.724688248708838E-2</v>
      </c>
      <c r="AB12">
        <f ca="1">AVERAGE(E3:E12)</f>
        <v>0.11020720582455382</v>
      </c>
    </row>
    <row r="13" spans="1:28" x14ac:dyDescent="0.3">
      <c r="C13">
        <f ca="1">_xlfn.STDEV.P(C3:C12)</f>
        <v>3.8390132374693603E-2</v>
      </c>
      <c r="D13">
        <f t="shared" ref="D13:W13" ca="1" si="0">_xlfn.STDEV.P(D3:D12)</f>
        <v>1.503833818667546E-2</v>
      </c>
      <c r="E13">
        <f t="shared" ca="1" si="0"/>
        <v>0.18350450892342254</v>
      </c>
      <c r="F13">
        <f t="shared" ca="1" si="0"/>
        <v>7.9534919715563271E-2</v>
      </c>
      <c r="G13">
        <f t="shared" ca="1" si="0"/>
        <v>1.5147903042987996E-2</v>
      </c>
      <c r="H13">
        <f t="shared" ca="1" si="0"/>
        <v>9.7601488749773105E-2</v>
      </c>
      <c r="I13">
        <f t="shared" ca="1" si="0"/>
        <v>0.25760466942882554</v>
      </c>
      <c r="J13">
        <f t="shared" ca="1" si="0"/>
        <v>0.21436577915937546</v>
      </c>
      <c r="K13">
        <f t="shared" ca="1" si="0"/>
        <v>0.78547684838524146</v>
      </c>
      <c r="L13">
        <f t="shared" ca="1" si="0"/>
        <v>3.7396707250460253</v>
      </c>
      <c r="M13">
        <f t="shared" ca="1" si="0"/>
        <v>1.1565313808648972</v>
      </c>
      <c r="N13">
        <f t="shared" ca="1" si="0"/>
        <v>4.5082811767386293</v>
      </c>
      <c r="O13">
        <f t="shared" ca="1" si="0"/>
        <v>1.2383341523007871</v>
      </c>
      <c r="P13">
        <f t="shared" ca="1" si="0"/>
        <v>1.2568547604585556</v>
      </c>
      <c r="Q13">
        <f t="shared" ca="1" si="0"/>
        <v>0.6789913269227924</v>
      </c>
      <c r="R13">
        <f t="shared" ca="1" si="0"/>
        <v>1.5548959736555537</v>
      </c>
      <c r="S13">
        <f t="shared" ca="1" si="0"/>
        <v>1.2177465901801883</v>
      </c>
      <c r="T13">
        <f t="shared" ca="1" si="0"/>
        <v>0.79869702775431772</v>
      </c>
      <c r="U13">
        <f t="shared" ca="1" si="0"/>
        <v>0.82794919050448945</v>
      </c>
      <c r="V13">
        <f t="shared" ca="1" si="0"/>
        <v>0.86351136184173416</v>
      </c>
      <c r="W13">
        <f t="shared" ca="1" si="0"/>
        <v>0.45160614807966071</v>
      </c>
    </row>
    <row r="16" spans="1:28" x14ac:dyDescent="0.3">
      <c r="C16" t="s">
        <v>4</v>
      </c>
      <c r="F16" t="s">
        <v>5</v>
      </c>
      <c r="I16" t="s">
        <v>6</v>
      </c>
      <c r="L16" t="s">
        <v>7</v>
      </c>
      <c r="O16" t="s">
        <v>8</v>
      </c>
      <c r="R16" t="s">
        <v>9</v>
      </c>
      <c r="U16" t="s">
        <v>10</v>
      </c>
    </row>
    <row r="17" spans="2:28" x14ac:dyDescent="0.3">
      <c r="B17" t="s">
        <v>15</v>
      </c>
      <c r="C17" t="s">
        <v>12</v>
      </c>
      <c r="D17" t="s">
        <v>13</v>
      </c>
      <c r="E17" t="s">
        <v>14</v>
      </c>
      <c r="F17" t="s">
        <v>12</v>
      </c>
      <c r="G17" t="s">
        <v>13</v>
      </c>
      <c r="H17" t="s">
        <v>14</v>
      </c>
      <c r="I17" t="s">
        <v>12</v>
      </c>
      <c r="J17" t="s">
        <v>13</v>
      </c>
      <c r="K17" t="s">
        <v>14</v>
      </c>
      <c r="L17" t="s">
        <v>12</v>
      </c>
      <c r="M17" t="s">
        <v>13</v>
      </c>
      <c r="N17" t="s">
        <v>14</v>
      </c>
      <c r="O17" t="s">
        <v>12</v>
      </c>
      <c r="P17" t="s">
        <v>13</v>
      </c>
      <c r="Q17" t="s">
        <v>14</v>
      </c>
      <c r="R17" t="s">
        <v>12</v>
      </c>
      <c r="S17" t="s">
        <v>13</v>
      </c>
      <c r="T17" t="s">
        <v>14</v>
      </c>
      <c r="U17" t="s">
        <v>12</v>
      </c>
      <c r="V17" t="s">
        <v>13</v>
      </c>
      <c r="W17" t="s">
        <v>14</v>
      </c>
    </row>
    <row r="18" spans="2:28" x14ac:dyDescent="0.3">
      <c r="C18" s="6">
        <f ca="1">OFFSET(ResNet!$B$4:$AQ$13,$A1-1,COLUMN(A1)*2-1,1,1)</f>
        <v>0.97916668653488104</v>
      </c>
      <c r="D18" s="6">
        <f ca="1">OFFSET(ResNet!$B$4:$AQ$13,$A1-1,COLUMN(B1)*2-1,1,1)</f>
        <v>0.96041667461395197</v>
      </c>
      <c r="E18" s="6">
        <f ca="1">OFFSET(ResNet!$B$4:$AQ$13,$A1-1,COLUMN(C1)*2-1,1,1)</f>
        <v>0.96666663885116499</v>
      </c>
      <c r="F18" s="7">
        <f ca="1">OFFSET(ResNet!$B$4:$AQ$13,$A1-1,COLUMN(D1)*2-1,1,1)</f>
        <v>0.83541665929317799</v>
      </c>
      <c r="G18" s="7">
        <f ca="1">OFFSET(ResNet!$B$4:$AQ$13,$A1-1,COLUMN(E1)*2-1,1,1)</f>
        <v>0.97291666269302302</v>
      </c>
      <c r="H18" s="7">
        <f ca="1">OFFSET(ResNet!$B$4:$AQ$13,$A1-1,COLUMN(F1)*2-1,1,1)</f>
        <v>0.90625</v>
      </c>
      <c r="I18" s="8">
        <f ca="1">OFFSET(ResNet!$B$4:$AQ$13,$A1-1,COLUMN(G1)*2-1,1,1)</f>
        <v>0.82916665077209395</v>
      </c>
      <c r="J18" s="8">
        <f ca="1">OFFSET(ResNet!$B$4:$AQ$13,$A1-1,COLUMN(H1)*2-1,1,1)</f>
        <v>0.97083336114883401</v>
      </c>
      <c r="K18" s="8">
        <f ca="1">OFFSET(ResNet!$B$4:$AQ$13,$A1-1,COLUMN(I1)*2-1,1,1)</f>
        <v>0.83749997615814198</v>
      </c>
      <c r="L18" s="9">
        <f ca="1">OFFSET(ResNet!$B$4:$AQ$13,$A1-1,COLUMN(J1)*2-1,1,1)</f>
        <v>0.25</v>
      </c>
      <c r="M18" s="9">
        <f ca="1">OFFSET(ResNet!$B$4:$AQ$13,$A1-1,COLUMN(K1)*2-1,1,1)</f>
        <v>0.765625</v>
      </c>
      <c r="N18" s="9">
        <f ca="1">OFFSET(ResNet!$B$4:$AQ$13,$A1-1,COLUMN(L1)*2-1,1,1)</f>
        <v>0.828125</v>
      </c>
      <c r="O18" s="10">
        <f ca="1">OFFSET(ResNet!$B$4:$AQ$13,$A1-1,COLUMN(M1)*2-1,1,1)</f>
        <v>0.54861110448837203</v>
      </c>
      <c r="P18" s="10">
        <f ca="1">OFFSET(ResNet!$B$4:$AQ$13,$A1-1,COLUMN(N1)*2-1,1,1)</f>
        <v>0.4375</v>
      </c>
      <c r="Q18" s="10">
        <f ca="1">OFFSET(ResNet!$B$4:$AQ$13,$A1-1,COLUMN(O1)*2-1,1,1)</f>
        <v>0.26388889551162698</v>
      </c>
      <c r="R18" s="13">
        <f ca="1">OFFSET(ResNet!$B$4:$AQ$13,$A1-1,COLUMN(P1)*2-1,1,1)</f>
        <v>0.52083331346511796</v>
      </c>
      <c r="S18" s="13">
        <f ca="1">OFFSET(ResNet!$B$4:$AQ$13,$A1-1,COLUMN(Q1)*2-1,1,1)</f>
        <v>0.25</v>
      </c>
      <c r="T18" s="13">
        <f ca="1">OFFSET(ResNet!$B$4:$AQ$13,$A1-1,COLUMN(R1)*2-1,1,1)</f>
        <v>0.30208334326744002</v>
      </c>
      <c r="U18" s="12">
        <f ca="1">OFFSET(ResNet!$B$4:$AQ$13,$A1-1,COLUMN(S1)*2-1,1,1)</f>
        <v>0.25</v>
      </c>
      <c r="V18" s="12">
        <f ca="1">OFFSET(ResNet!$B$4:$AQ$13,$A1-1,COLUMN(T1)*2-1,1,1)</f>
        <v>0.20000000298023199</v>
      </c>
      <c r="W18" s="12">
        <f ca="1">OFFSET(ResNet!$B$4:$AQ$13,$A1-1,COLUMN(U1)*2-1,1,1)</f>
        <v>0.25</v>
      </c>
    </row>
    <row r="19" spans="2:28" x14ac:dyDescent="0.3">
      <c r="C19" s="6">
        <f ca="1">OFFSET(ResNet!$B$4:$AQ$13,$A2-1,COLUMN(A2)*2-1,1,1)</f>
        <v>0.97187501192092896</v>
      </c>
      <c r="D19" s="6">
        <f ca="1">OFFSET(ResNet!$B$4:$AQ$13,$A2-1,COLUMN(B2)*2-1,1,1)</f>
        <v>0.98541665077209395</v>
      </c>
      <c r="E19" s="6">
        <f ca="1">OFFSET(ResNet!$B$4:$AQ$13,$A2-1,COLUMN(C2)*2-1,1,1)</f>
        <v>0.98645836114883401</v>
      </c>
      <c r="F19" s="7">
        <f ca="1">OFFSET(ResNet!$B$4:$AQ$13,$A2-1,COLUMN(D2)*2-1,1,1)</f>
        <v>0.91041666269302302</v>
      </c>
      <c r="G19" s="7">
        <f ca="1">OFFSET(ResNet!$B$4:$AQ$13,$A2-1,COLUMN(E2)*2-1,1,1)</f>
        <v>0.97291666269302302</v>
      </c>
      <c r="H19" s="7">
        <f ca="1">OFFSET(ResNet!$B$4:$AQ$13,$A2-1,COLUMN(F2)*2-1,1,1)</f>
        <v>0.91666668653488104</v>
      </c>
      <c r="I19" s="8">
        <f ca="1">OFFSET(ResNet!$B$4:$AQ$13,$A2-1,COLUMN(G2)*2-1,1,1)</f>
        <v>0.80833333730697599</v>
      </c>
      <c r="J19" s="8">
        <f ca="1">OFFSET(ResNet!$B$4:$AQ$13,$A2-1,COLUMN(H2)*2-1,1,1)</f>
        <v>0.78750002384185702</v>
      </c>
      <c r="K19" s="8">
        <f ca="1">OFFSET(ResNet!$B$4:$AQ$13,$A2-1,COLUMN(I2)*2-1,1,1)</f>
        <v>0.60416668653488104</v>
      </c>
      <c r="L19" s="9">
        <f ca="1">OFFSET(ResNet!$B$4:$AQ$13,$A2-1,COLUMN(J2)*2-1,1,1)</f>
        <v>0.796875</v>
      </c>
      <c r="M19" s="9">
        <f ca="1">OFFSET(ResNet!$B$4:$AQ$13,$A2-1,COLUMN(K2)*2-1,1,1)</f>
        <v>0.53645831346511796</v>
      </c>
      <c r="N19" s="9">
        <f ca="1">OFFSET(ResNet!$B$4:$AQ$13,$A2-1,COLUMN(L2)*2-1,1,1)</f>
        <v>0.703125</v>
      </c>
      <c r="O19" s="10">
        <f ca="1">OFFSET(ResNet!$B$4:$AQ$13,$A2-1,COLUMN(M2)*2-1,1,1)</f>
        <v>0.49305555224418601</v>
      </c>
      <c r="P19" s="10">
        <f ca="1">OFFSET(ResNet!$B$4:$AQ$13,$A2-1,COLUMN(N2)*2-1,1,1)</f>
        <v>0.25</v>
      </c>
      <c r="Q19" s="10">
        <f ca="1">OFFSET(ResNet!$B$4:$AQ$13,$A2-1,COLUMN(O2)*2-1,1,1)</f>
        <v>0.4375</v>
      </c>
      <c r="R19" s="13">
        <f ca="1">OFFSET(ResNet!$B$4:$AQ$13,$A2-1,COLUMN(P2)*2-1,1,1)</f>
        <v>0.25</v>
      </c>
      <c r="S19" s="13">
        <f ca="1">OFFSET(ResNet!$B$4:$AQ$13,$A2-1,COLUMN(Q2)*2-1,1,1)</f>
        <v>0.25</v>
      </c>
      <c r="T19" s="13">
        <f ca="1">OFFSET(ResNet!$B$4:$AQ$13,$A2-1,COLUMN(R2)*2-1,1,1)</f>
        <v>0.25</v>
      </c>
      <c r="U19" s="12">
        <f ca="1">OFFSET(ResNet!$B$4:$AQ$13,$A2-1,COLUMN(S2)*2-1,1,1)</f>
        <v>0.25</v>
      </c>
      <c r="V19" s="12">
        <f ca="1">OFFSET(ResNet!$B$4:$AQ$13,$A2-1,COLUMN(T2)*2-1,1,1)</f>
        <v>0.20000000298023199</v>
      </c>
      <c r="W19" s="12">
        <f ca="1">OFFSET(ResNet!$B$4:$AQ$13,$A2-1,COLUMN(U2)*2-1,1,1)</f>
        <v>0.25</v>
      </c>
    </row>
    <row r="20" spans="2:28" x14ac:dyDescent="0.3">
      <c r="C20" s="6">
        <f ca="1">OFFSET(ResNet!$B$4:$AQ$13,$A3-1,COLUMN(A3)*2-1,1,1)</f>
        <v>0.97916668653488104</v>
      </c>
      <c r="D20" s="6">
        <f ca="1">OFFSET(ResNet!$B$4:$AQ$13,$A3-1,COLUMN(B3)*2-1,1,1)</f>
        <v>0.96145832538604703</v>
      </c>
      <c r="E20" s="6">
        <f ca="1">OFFSET(ResNet!$B$4:$AQ$13,$A3-1,COLUMN(C3)*2-1,1,1)</f>
        <v>0.921875</v>
      </c>
      <c r="F20" s="7">
        <f ca="1">OFFSET(ResNet!$B$4:$AQ$13,$A3-1,COLUMN(D3)*2-1,1,1)</f>
        <v>0.91250002384185702</v>
      </c>
      <c r="G20" s="7">
        <f ca="1">OFFSET(ResNet!$B$4:$AQ$13,$A3-1,COLUMN(E3)*2-1,1,1)</f>
        <v>0.98124998807907104</v>
      </c>
      <c r="H20" s="7">
        <f ca="1">OFFSET(ResNet!$B$4:$AQ$13,$A3-1,COLUMN(F3)*2-1,1,1)</f>
        <v>0.92291665077209395</v>
      </c>
      <c r="I20" s="8">
        <f ca="1">OFFSET(ResNet!$B$4:$AQ$13,$A3-1,COLUMN(G3)*2-1,1,1)</f>
        <v>0.94166666269302302</v>
      </c>
      <c r="J20" s="8">
        <f ca="1">OFFSET(ResNet!$B$4:$AQ$13,$A3-1,COLUMN(H3)*2-1,1,1)</f>
        <v>0.85833334922790505</v>
      </c>
      <c r="K20" s="8">
        <f ca="1">OFFSET(ResNet!$B$4:$AQ$13,$A3-1,COLUMN(I3)*2-1,1,1)</f>
        <v>0.89166665077209395</v>
      </c>
      <c r="L20" s="9">
        <f ca="1">OFFSET(ResNet!$B$4:$AQ$13,$A3-1,COLUMN(J3)*2-1,1,1)</f>
        <v>0.55729168653488104</v>
      </c>
      <c r="M20" s="9">
        <f ca="1">OFFSET(ResNet!$B$4:$AQ$13,$A3-1,COLUMN(K3)*2-1,1,1)</f>
        <v>0.640625</v>
      </c>
      <c r="N20" s="9">
        <f ca="1">OFFSET(ResNet!$B$4:$AQ$13,$A3-1,COLUMN(L3)*2-1,1,1)</f>
        <v>0.6875</v>
      </c>
      <c r="O20" s="10">
        <f ca="1">OFFSET(ResNet!$B$4:$AQ$13,$A3-1,COLUMN(M3)*2-1,1,1)</f>
        <v>0.70833331346511796</v>
      </c>
      <c r="P20" s="10">
        <f ca="1">OFFSET(ResNet!$B$4:$AQ$13,$A3-1,COLUMN(N3)*2-1,1,1)</f>
        <v>0.33333334326744002</v>
      </c>
      <c r="Q20" s="10">
        <f ca="1">OFFSET(ResNet!$B$4:$AQ$13,$A3-1,COLUMN(O3)*2-1,1,1)</f>
        <v>0.36111110448837203</v>
      </c>
      <c r="R20" s="13">
        <f ca="1">OFFSET(ResNet!$B$4:$AQ$13,$A3-1,COLUMN(P3)*2-1,1,1)</f>
        <v>0.25</v>
      </c>
      <c r="S20" s="13">
        <f ca="1">OFFSET(ResNet!$B$4:$AQ$13,$A3-1,COLUMN(Q3)*2-1,1,1)</f>
        <v>0.25</v>
      </c>
      <c r="T20" s="13">
        <f ca="1">OFFSET(ResNet!$B$4:$AQ$13,$A3-1,COLUMN(R3)*2-1,1,1)</f>
        <v>0.25</v>
      </c>
      <c r="U20" s="12">
        <f ca="1">OFFSET(ResNet!$B$4:$AQ$13,$A3-1,COLUMN(S3)*2-1,1,1)</f>
        <v>0.25</v>
      </c>
      <c r="V20" s="12">
        <f ca="1">OFFSET(ResNet!$B$4:$AQ$13,$A3-1,COLUMN(T3)*2-1,1,1)</f>
        <v>0.20000000298023199</v>
      </c>
      <c r="W20" s="12">
        <f ca="1">OFFSET(ResNet!$B$4:$AQ$13,$A3-1,COLUMN(U3)*2-1,1,1)</f>
        <v>0.25</v>
      </c>
    </row>
    <row r="21" spans="2:28" x14ac:dyDescent="0.3">
      <c r="C21" s="6">
        <f ca="1">OFFSET(ResNet!$B$4:$AQ$13,$A4-1,COLUMN(A4)*2-1,1,1)</f>
        <v>0.97916668653488104</v>
      </c>
      <c r="D21" s="6">
        <f ca="1">OFFSET(ResNet!$B$4:$AQ$13,$A4-1,COLUMN(B4)*2-1,1,1)</f>
        <v>0.96354168653488104</v>
      </c>
      <c r="E21" s="6">
        <f ca="1">OFFSET(ResNet!$B$4:$AQ$13,$A4-1,COLUMN(C4)*2-1,1,1)</f>
        <v>0.97708332538604703</v>
      </c>
      <c r="F21" s="7">
        <f ca="1">OFFSET(ResNet!$B$4:$AQ$13,$A4-1,COLUMN(D4)*2-1,1,1)</f>
        <v>0.95416665077209395</v>
      </c>
      <c r="G21" s="7">
        <f ca="1">OFFSET(ResNet!$B$4:$AQ$13,$A4-1,COLUMN(E4)*2-1,1,1)</f>
        <v>0.96249997615814198</v>
      </c>
      <c r="H21" s="7">
        <f ca="1">OFFSET(ResNet!$B$4:$AQ$13,$A4-1,COLUMN(F4)*2-1,1,1)</f>
        <v>0.94166666269302302</v>
      </c>
      <c r="I21" s="8">
        <f ca="1">OFFSET(ResNet!$B$4:$AQ$13,$A4-1,COLUMN(G4)*2-1,1,1)</f>
        <v>0.77916663885116499</v>
      </c>
      <c r="J21" s="8">
        <f ca="1">OFFSET(ResNet!$B$4:$AQ$13,$A4-1,COLUMN(H4)*2-1,1,1)</f>
        <v>0.94583332538604703</v>
      </c>
      <c r="K21" s="8">
        <f ca="1">OFFSET(ResNet!$B$4:$AQ$13,$A4-1,COLUMN(I4)*2-1,1,1)</f>
        <v>0.89166665077209395</v>
      </c>
      <c r="L21" s="9">
        <f ca="1">OFFSET(ResNet!$B$4:$AQ$13,$A4-1,COLUMN(J4)*2-1,1,1)</f>
        <v>0.625</v>
      </c>
      <c r="M21" s="9">
        <f ca="1">OFFSET(ResNet!$B$4:$AQ$13,$A4-1,COLUMN(K4)*2-1,1,1)</f>
        <v>0.64583331346511796</v>
      </c>
      <c r="N21" s="9">
        <f ca="1">OFFSET(ResNet!$B$4:$AQ$13,$A4-1,COLUMN(L4)*2-1,1,1)</f>
        <v>0.58854168653488104</v>
      </c>
      <c r="O21" s="10">
        <f ca="1">OFFSET(ResNet!$B$4:$AQ$13,$A4-1,COLUMN(M4)*2-1,1,1)</f>
        <v>0.38194444775581299</v>
      </c>
      <c r="P21" s="10">
        <f ca="1">OFFSET(ResNet!$B$4:$AQ$13,$A4-1,COLUMN(N4)*2-1,1,1)</f>
        <v>0.33333334326744002</v>
      </c>
      <c r="Q21" s="10">
        <f ca="1">OFFSET(ResNet!$B$4:$AQ$13,$A4-1,COLUMN(O4)*2-1,1,1)</f>
        <v>0.5625</v>
      </c>
      <c r="R21" s="13">
        <f ca="1">OFFSET(ResNet!$B$4:$AQ$13,$A4-1,COLUMN(P4)*2-1,1,1)</f>
        <v>0.25</v>
      </c>
      <c r="S21" s="13">
        <f ca="1">OFFSET(ResNet!$B$4:$AQ$13,$A4-1,COLUMN(Q4)*2-1,1,1)</f>
        <v>0.25</v>
      </c>
      <c r="T21" s="13">
        <f ca="1">OFFSET(ResNet!$B$4:$AQ$13,$A4-1,COLUMN(R4)*2-1,1,1)</f>
        <v>0.25</v>
      </c>
      <c r="U21" s="12">
        <f ca="1">OFFSET(ResNet!$B$4:$AQ$13,$A4-1,COLUMN(S4)*2-1,1,1)</f>
        <v>0.25</v>
      </c>
      <c r="V21" s="12">
        <f ca="1">OFFSET(ResNet!$B$4:$AQ$13,$A4-1,COLUMN(T4)*2-1,1,1)</f>
        <v>0.20000000298023199</v>
      </c>
      <c r="W21" s="12">
        <f ca="1">OFFSET(ResNet!$B$4:$AQ$13,$A4-1,COLUMN(U4)*2-1,1,1)</f>
        <v>0.25</v>
      </c>
      <c r="Z21" t="s">
        <v>13</v>
      </c>
      <c r="AA21" t="s">
        <v>12</v>
      </c>
      <c r="AB21" t="s">
        <v>14</v>
      </c>
    </row>
    <row r="22" spans="2:28" x14ac:dyDescent="0.3">
      <c r="C22" s="6">
        <f ca="1">OFFSET(ResNet!$B$4:$AQ$13,$A5-1,COLUMN(A5)*2-1,1,1)</f>
        <v>0.96562498807907104</v>
      </c>
      <c r="D22" s="6">
        <f ca="1">OFFSET(ResNet!$B$4:$AQ$13,$A5-1,COLUMN(B5)*2-1,1,1)</f>
        <v>0.96979165077209395</v>
      </c>
      <c r="E22" s="6">
        <f ca="1">OFFSET(ResNet!$B$4:$AQ$13,$A5-1,COLUMN(C5)*2-1,1,1)</f>
        <v>0.97395831346511796</v>
      </c>
      <c r="F22" s="7">
        <f ca="1">OFFSET(ResNet!$B$4:$AQ$13,$A5-1,COLUMN(D5)*2-1,1,1)</f>
        <v>0.84791666269302302</v>
      </c>
      <c r="G22" s="7">
        <f ca="1">OFFSET(ResNet!$B$4:$AQ$13,$A5-1,COLUMN(E5)*2-1,1,1)</f>
        <v>0.97708332538604703</v>
      </c>
      <c r="H22" s="7">
        <f ca="1">OFFSET(ResNet!$B$4:$AQ$13,$A5-1,COLUMN(F5)*2-1,1,1)</f>
        <v>0.81041663885116499</v>
      </c>
      <c r="I22" s="8">
        <f ca="1">OFFSET(ResNet!$B$4:$AQ$13,$A5-1,COLUMN(G5)*2-1,1,1)</f>
        <v>0.82083332538604703</v>
      </c>
      <c r="J22" s="8">
        <f ca="1">OFFSET(ResNet!$B$4:$AQ$13,$A5-1,COLUMN(H5)*2-1,1,1)</f>
        <v>0.92083334922790505</v>
      </c>
      <c r="K22" s="8">
        <f ca="1">OFFSET(ResNet!$B$4:$AQ$13,$A5-1,COLUMN(I5)*2-1,1,1)</f>
        <v>0.79583334922790505</v>
      </c>
      <c r="L22" s="9">
        <f ca="1">OFFSET(ResNet!$B$4:$AQ$13,$A5-1,COLUMN(J5)*2-1,1,1)</f>
        <v>0.86458331346511796</v>
      </c>
      <c r="M22" s="9">
        <f ca="1">OFFSET(ResNet!$B$4:$AQ$13,$A5-1,COLUMN(K5)*2-1,1,1)</f>
        <v>0.75520831346511796</v>
      </c>
      <c r="N22" s="9">
        <f ca="1">OFFSET(ResNet!$B$4:$AQ$13,$A5-1,COLUMN(L5)*2-1,1,1)</f>
        <v>0.44791665673255898</v>
      </c>
      <c r="O22" s="10">
        <f ca="1">OFFSET(ResNet!$B$4:$AQ$13,$A5-1,COLUMN(M5)*2-1,1,1)</f>
        <v>0.3125</v>
      </c>
      <c r="P22" s="10">
        <f ca="1">OFFSET(ResNet!$B$4:$AQ$13,$A5-1,COLUMN(N5)*2-1,1,1)</f>
        <v>0.5</v>
      </c>
      <c r="Q22" s="10">
        <f ca="1">OFFSET(ResNet!$B$4:$AQ$13,$A5-1,COLUMN(O5)*2-1,1,1)</f>
        <v>0.54861110448837203</v>
      </c>
      <c r="R22" s="13">
        <f ca="1">OFFSET(ResNet!$B$4:$AQ$13,$A5-1,COLUMN(P5)*2-1,1,1)</f>
        <v>0.25</v>
      </c>
      <c r="S22" s="13">
        <f ca="1">OFFSET(ResNet!$B$4:$AQ$13,$A5-1,COLUMN(Q5)*2-1,1,1)</f>
        <v>0.25</v>
      </c>
      <c r="T22" s="13">
        <f ca="1">OFFSET(ResNet!$B$4:$AQ$13,$A5-1,COLUMN(R5)*2-1,1,1)</f>
        <v>0.27083334326744002</v>
      </c>
      <c r="U22" s="12">
        <f ca="1">OFFSET(ResNet!$B$4:$AQ$13,$A5-1,COLUMN(S5)*2-1,1,1)</f>
        <v>0.25</v>
      </c>
      <c r="V22" s="12">
        <f ca="1">OFFSET(ResNet!$B$4:$AQ$13,$A5-1,COLUMN(T5)*2-1,1,1)</f>
        <v>0.20000000298023199</v>
      </c>
      <c r="W22" s="12">
        <f ca="1">OFFSET(ResNet!$B$4:$AQ$13,$A5-1,COLUMN(U5)*2-1,1,1)</f>
        <v>0.25</v>
      </c>
      <c r="Y22" t="s">
        <v>21</v>
      </c>
      <c r="Z22">
        <f ca="1">AVERAGE(V18:V27)</f>
        <v>0.20000000298023196</v>
      </c>
      <c r="AA22">
        <f ca="1">AVERAGE(U18:U27)</f>
        <v>0.25</v>
      </c>
      <c r="AB22">
        <f ca="1">AVERAGE(W18:W27)</f>
        <v>0.25</v>
      </c>
    </row>
    <row r="23" spans="2:28" x14ac:dyDescent="0.3">
      <c r="C23" s="6">
        <f ca="1">OFFSET(ResNet!$B$4:$AQ$13,$A6-1,COLUMN(A6)*2-1,1,1)</f>
        <v>0.94270831346511796</v>
      </c>
      <c r="D23" s="6">
        <f ca="1">OFFSET(ResNet!$B$4:$AQ$13,$A6-1,COLUMN(B6)*2-1,1,1)</f>
        <v>0.96249997615814198</v>
      </c>
      <c r="E23" s="6">
        <f ca="1">OFFSET(ResNet!$B$4:$AQ$13,$A6-1,COLUMN(C6)*2-1,1,1)</f>
        <v>0.97708332538604703</v>
      </c>
      <c r="F23" s="7">
        <f ca="1">OFFSET(ResNet!$B$4:$AQ$13,$A6-1,COLUMN(D6)*2-1,1,1)</f>
        <v>0.96666663885116499</v>
      </c>
      <c r="G23" s="7">
        <f ca="1">OFFSET(ResNet!$B$4:$AQ$13,$A6-1,COLUMN(E6)*2-1,1,1)</f>
        <v>0.98750001192092896</v>
      </c>
      <c r="H23" s="7">
        <f ca="1">OFFSET(ResNet!$B$4:$AQ$13,$A6-1,COLUMN(F6)*2-1,1,1)</f>
        <v>0.94791668653488104</v>
      </c>
      <c r="I23" s="8">
        <f ca="1">OFFSET(ResNet!$B$4:$AQ$13,$A6-1,COLUMN(G6)*2-1,1,1)</f>
        <v>0.94999998807907104</v>
      </c>
      <c r="J23" s="8">
        <f ca="1">OFFSET(ResNet!$B$4:$AQ$13,$A6-1,COLUMN(H6)*2-1,1,1)</f>
        <v>0.75833332538604703</v>
      </c>
      <c r="K23" s="8">
        <f ca="1">OFFSET(ResNet!$B$4:$AQ$13,$A6-1,COLUMN(I6)*2-1,1,1)</f>
        <v>0.89166665077209395</v>
      </c>
      <c r="L23" s="9">
        <f ca="1">OFFSET(ResNet!$B$4:$AQ$13,$A6-1,COLUMN(J6)*2-1,1,1)</f>
        <v>0.27083334326744002</v>
      </c>
      <c r="M23" s="9">
        <f ca="1">OFFSET(ResNet!$B$4:$AQ$13,$A6-1,COLUMN(K6)*2-1,1,1)</f>
        <v>0.55729168653488104</v>
      </c>
      <c r="N23" s="9">
        <f ca="1">OFFSET(ResNet!$B$4:$AQ$13,$A6-1,COLUMN(L6)*2-1,1,1)</f>
        <v>0.33854165673255898</v>
      </c>
      <c r="O23" s="10">
        <f ca="1">OFFSET(ResNet!$B$4:$AQ$13,$A6-1,COLUMN(M6)*2-1,1,1)</f>
        <v>0.44444444775581299</v>
      </c>
      <c r="P23" s="10">
        <f ca="1">OFFSET(ResNet!$B$4:$AQ$13,$A6-1,COLUMN(N6)*2-1,1,1)</f>
        <v>0.54861110448837203</v>
      </c>
      <c r="Q23" s="10">
        <f ca="1">OFFSET(ResNet!$B$4:$AQ$13,$A6-1,COLUMN(O6)*2-1,1,1)</f>
        <v>0.52083331346511796</v>
      </c>
      <c r="R23" s="13">
        <f ca="1">OFFSET(ResNet!$B$4:$AQ$13,$A6-1,COLUMN(P6)*2-1,1,1)</f>
        <v>0.25</v>
      </c>
      <c r="S23" s="13">
        <f ca="1">OFFSET(ResNet!$B$4:$AQ$13,$A6-1,COLUMN(Q6)*2-1,1,1)</f>
        <v>0.25</v>
      </c>
      <c r="T23" s="13">
        <f ca="1">OFFSET(ResNet!$B$4:$AQ$13,$A6-1,COLUMN(R6)*2-1,1,1)</f>
        <v>0.25</v>
      </c>
      <c r="U23" s="12">
        <f ca="1">OFFSET(ResNet!$B$4:$AQ$13,$A6-1,COLUMN(S6)*2-1,1,1)</f>
        <v>0.25</v>
      </c>
      <c r="V23" s="12">
        <f ca="1">OFFSET(ResNet!$B$4:$AQ$13,$A6-1,COLUMN(T6)*2-1,1,1)</f>
        <v>0.20000000298023199</v>
      </c>
      <c r="W23" s="12">
        <f ca="1">OFFSET(ResNet!$B$4:$AQ$13,$A6-1,COLUMN(U6)*2-1,1,1)</f>
        <v>0.25</v>
      </c>
      <c r="Y23" t="s">
        <v>22</v>
      </c>
      <c r="Z23">
        <f ca="1">AVERAGE(S18:S27)</f>
        <v>0.25</v>
      </c>
      <c r="AA23">
        <f ca="1">AVERAGE(R18:R27)</f>
        <v>0.27708333134651181</v>
      </c>
      <c r="AB23">
        <f ca="1">AVERAGE(T18:T27)</f>
        <v>0.26875000298023199</v>
      </c>
    </row>
    <row r="24" spans="2:28" x14ac:dyDescent="0.3">
      <c r="C24" s="6">
        <f ca="1">OFFSET(ResNet!$B$4:$AQ$13,$A7-1,COLUMN(A7)*2-1,1,1)</f>
        <v>0.97187501192092896</v>
      </c>
      <c r="D24" s="6">
        <f ca="1">OFFSET(ResNet!$B$4:$AQ$13,$A7-1,COLUMN(B7)*2-1,1,1)</f>
        <v>0.953125</v>
      </c>
      <c r="E24" s="6">
        <f ca="1">OFFSET(ResNet!$B$4:$AQ$13,$A7-1,COLUMN(C7)*2-1,1,1)</f>
        <v>0.93645834922790505</v>
      </c>
      <c r="F24" s="7">
        <f ca="1">OFFSET(ResNet!$B$4:$AQ$13,$A7-1,COLUMN(D7)*2-1,1,1)</f>
        <v>0.94375002384185702</v>
      </c>
      <c r="G24" s="7">
        <f ca="1">OFFSET(ResNet!$B$4:$AQ$13,$A7-1,COLUMN(E7)*2-1,1,1)</f>
        <v>0.97916668653488104</v>
      </c>
      <c r="H24" s="7">
        <f ca="1">OFFSET(ResNet!$B$4:$AQ$13,$A7-1,COLUMN(F7)*2-1,1,1)</f>
        <v>0.88958334922790505</v>
      </c>
      <c r="I24" s="8">
        <f ca="1">OFFSET(ResNet!$B$4:$AQ$13,$A7-1,COLUMN(G7)*2-1,1,1)</f>
        <v>0.77916663885116499</v>
      </c>
      <c r="J24" s="8">
        <f ca="1">OFFSET(ResNet!$B$4:$AQ$13,$A7-1,COLUMN(H7)*2-1,1,1)</f>
        <v>0.85000002384185702</v>
      </c>
      <c r="K24" s="8">
        <f ca="1">OFFSET(ResNet!$B$4:$AQ$13,$A7-1,COLUMN(I7)*2-1,1,1)</f>
        <v>0.91250002384185702</v>
      </c>
      <c r="L24" s="9">
        <f ca="1">OFFSET(ResNet!$B$4:$AQ$13,$A7-1,COLUMN(J7)*2-1,1,1)</f>
        <v>0.83854168653488104</v>
      </c>
      <c r="M24" s="9">
        <f ca="1">OFFSET(ResNet!$B$4:$AQ$13,$A7-1,COLUMN(K7)*2-1,1,1)</f>
        <v>0.84375</v>
      </c>
      <c r="N24" s="9">
        <f ca="1">OFFSET(ResNet!$B$4:$AQ$13,$A7-1,COLUMN(L7)*2-1,1,1)</f>
        <v>0.65104168653488104</v>
      </c>
      <c r="O24" s="10">
        <f ca="1">OFFSET(ResNet!$B$4:$AQ$13,$A7-1,COLUMN(M7)*2-1,1,1)</f>
        <v>0.45138889551162698</v>
      </c>
      <c r="P24" s="10">
        <f ca="1">OFFSET(ResNet!$B$4:$AQ$13,$A7-1,COLUMN(N7)*2-1,1,1)</f>
        <v>0.34027779102325401</v>
      </c>
      <c r="Q24" s="10">
        <f ca="1">OFFSET(ResNet!$B$4:$AQ$13,$A7-1,COLUMN(O7)*2-1,1,1)</f>
        <v>0.42361110448837203</v>
      </c>
      <c r="R24" s="13">
        <f ca="1">OFFSET(ResNet!$B$4:$AQ$13,$A7-1,COLUMN(P7)*2-1,1,1)</f>
        <v>0.25</v>
      </c>
      <c r="S24" s="13">
        <f ca="1">OFFSET(ResNet!$B$4:$AQ$13,$A7-1,COLUMN(Q7)*2-1,1,1)</f>
        <v>0.25</v>
      </c>
      <c r="T24" s="13">
        <f ca="1">OFFSET(ResNet!$B$4:$AQ$13,$A7-1,COLUMN(R7)*2-1,1,1)</f>
        <v>0.25</v>
      </c>
      <c r="U24" s="12">
        <f ca="1">OFFSET(ResNet!$B$4:$AQ$13,$A7-1,COLUMN(S7)*2-1,1,1)</f>
        <v>0.25</v>
      </c>
      <c r="V24" s="12">
        <f ca="1">OFFSET(ResNet!$B$4:$AQ$13,$A7-1,COLUMN(T7)*2-1,1,1)</f>
        <v>0.20000000298023199</v>
      </c>
      <c r="W24" s="12">
        <f ca="1">OFFSET(ResNet!$B$4:$AQ$13,$A7-1,COLUMN(U7)*2-1,1,1)</f>
        <v>0.25</v>
      </c>
      <c r="Y24" t="s">
        <v>23</v>
      </c>
      <c r="Z24">
        <f ca="1">AVERAGE(P18:P27)</f>
        <v>0.40347222685813861</v>
      </c>
      <c r="AA24">
        <f ca="1">AVERAGE(O18:O27)</f>
        <v>0.50138888955116234</v>
      </c>
      <c r="AB24">
        <f ca="1">AVERAGE(Q18:Q27)</f>
        <v>0.43472222089767421</v>
      </c>
    </row>
    <row r="25" spans="2:28" x14ac:dyDescent="0.3">
      <c r="C25" s="6">
        <f ca="1">OFFSET(ResNet!$B$4:$AQ$13,$A8-1,COLUMN(A8)*2-1,1,1)</f>
        <v>0.92604166269302302</v>
      </c>
      <c r="D25" s="6">
        <f ca="1">OFFSET(ResNet!$B$4:$AQ$13,$A8-1,COLUMN(B8)*2-1,1,1)</f>
        <v>0.97708332538604703</v>
      </c>
      <c r="E25" s="6">
        <f ca="1">OFFSET(ResNet!$B$4:$AQ$13,$A8-1,COLUMN(C8)*2-1,1,1)</f>
        <v>0.96770834922790505</v>
      </c>
      <c r="F25" s="7">
        <f ca="1">OFFSET(ResNet!$B$4:$AQ$13,$A8-1,COLUMN(D8)*2-1,1,1)</f>
        <v>0.94791668653488104</v>
      </c>
      <c r="G25" s="7">
        <f ca="1">OFFSET(ResNet!$B$4:$AQ$13,$A8-1,COLUMN(E8)*2-1,1,1)</f>
        <v>0.96249997615814198</v>
      </c>
      <c r="H25" s="7">
        <f ca="1">OFFSET(ResNet!$B$4:$AQ$13,$A8-1,COLUMN(F8)*2-1,1,1)</f>
        <v>0.8125</v>
      </c>
      <c r="I25" s="8">
        <f ca="1">OFFSET(ResNet!$B$4:$AQ$13,$A8-1,COLUMN(G8)*2-1,1,1)</f>
        <v>0.90833336114883401</v>
      </c>
      <c r="J25" s="8">
        <f ca="1">OFFSET(ResNet!$B$4:$AQ$13,$A8-1,COLUMN(H8)*2-1,1,1)</f>
        <v>0.94583332538604703</v>
      </c>
      <c r="K25" s="8">
        <f ca="1">OFFSET(ResNet!$B$4:$AQ$13,$A8-1,COLUMN(I8)*2-1,1,1)</f>
        <v>0.8125</v>
      </c>
      <c r="L25" s="9">
        <f ca="1">OFFSET(ResNet!$B$4:$AQ$13,$A8-1,COLUMN(J8)*2-1,1,1)</f>
        <v>0.81770831346511796</v>
      </c>
      <c r="M25" s="9">
        <f ca="1">OFFSET(ResNet!$B$4:$AQ$13,$A8-1,COLUMN(K8)*2-1,1,1)</f>
        <v>0.32291665673255898</v>
      </c>
      <c r="N25" s="9">
        <f ca="1">OFFSET(ResNet!$B$4:$AQ$13,$A8-1,COLUMN(L8)*2-1,1,1)</f>
        <v>0.6875</v>
      </c>
      <c r="O25" s="10">
        <f ca="1">OFFSET(ResNet!$B$4:$AQ$13,$A8-1,COLUMN(M8)*2-1,1,1)</f>
        <v>0.54166668653488104</v>
      </c>
      <c r="P25" s="10">
        <f ca="1">OFFSET(ResNet!$B$4:$AQ$13,$A8-1,COLUMN(N8)*2-1,1,1)</f>
        <v>0.46527779102325401</v>
      </c>
      <c r="Q25" s="10">
        <f ca="1">OFFSET(ResNet!$B$4:$AQ$13,$A8-1,COLUMN(O8)*2-1,1,1)</f>
        <v>0.3125</v>
      </c>
      <c r="R25" s="13">
        <f ca="1">OFFSET(ResNet!$B$4:$AQ$13,$A8-1,COLUMN(P8)*2-1,1,1)</f>
        <v>0.25</v>
      </c>
      <c r="S25" s="13">
        <f ca="1">OFFSET(ResNet!$B$4:$AQ$13,$A8-1,COLUMN(Q8)*2-1,1,1)</f>
        <v>0.25</v>
      </c>
      <c r="T25" s="13">
        <f ca="1">OFFSET(ResNet!$B$4:$AQ$13,$A8-1,COLUMN(R8)*2-1,1,1)</f>
        <v>0.33333334326744002</v>
      </c>
      <c r="U25" s="12">
        <f ca="1">OFFSET(ResNet!$B$4:$AQ$13,$A8-1,COLUMN(S8)*2-1,1,1)</f>
        <v>0.25</v>
      </c>
      <c r="V25" s="12">
        <f ca="1">OFFSET(ResNet!$B$4:$AQ$13,$A8-1,COLUMN(T8)*2-1,1,1)</f>
        <v>0.20000000298023199</v>
      </c>
      <c r="W25" s="12">
        <f ca="1">OFFSET(ResNet!$B$4:$AQ$13,$A8-1,COLUMN(U8)*2-1,1,1)</f>
        <v>0.25</v>
      </c>
      <c r="Y25" t="s">
        <v>24</v>
      </c>
      <c r="Z25">
        <f ca="1">AVERAGE(M18:M27)</f>
        <v>0.62760416567325561</v>
      </c>
      <c r="AA25">
        <f ca="1">AVERAGE(L18:L27)</f>
        <v>0.64895833432674377</v>
      </c>
      <c r="AB25">
        <f ca="1">AVERAGE(N18:N27)</f>
        <v>0.58906249999999982</v>
      </c>
    </row>
    <row r="26" spans="2:28" x14ac:dyDescent="0.3">
      <c r="C26" s="6">
        <f ca="1">OFFSET(ResNet!$B$4:$AQ$13,$A9-1,COLUMN(A9)*2-1,1,1)</f>
        <v>0.96458333730697599</v>
      </c>
      <c r="D26" s="6">
        <f ca="1">OFFSET(ResNet!$B$4:$AQ$13,$A9-1,COLUMN(B9)*2-1,1,1)</f>
        <v>0.94479167461395197</v>
      </c>
      <c r="E26" s="6">
        <f ca="1">OFFSET(ResNet!$B$4:$AQ$13,$A9-1,COLUMN(C9)*2-1,1,1)</f>
        <v>0.83020836114883401</v>
      </c>
      <c r="F26" s="7">
        <f ca="1">OFFSET(ResNet!$B$4:$AQ$13,$A9-1,COLUMN(D9)*2-1,1,1)</f>
        <v>0.94375002384185702</v>
      </c>
      <c r="G26" s="7">
        <f ca="1">OFFSET(ResNet!$B$4:$AQ$13,$A9-1,COLUMN(E9)*2-1,1,1)</f>
        <v>0.9375</v>
      </c>
      <c r="H26" s="7">
        <f ca="1">OFFSET(ResNet!$B$4:$AQ$13,$A9-1,COLUMN(F9)*2-1,1,1)</f>
        <v>0.94166666269302302</v>
      </c>
      <c r="I26" s="8">
        <f ca="1">OFFSET(ResNet!$B$4:$AQ$13,$A9-1,COLUMN(G9)*2-1,1,1)</f>
        <v>0.77083331346511796</v>
      </c>
      <c r="J26" s="8">
        <f ca="1">OFFSET(ResNet!$B$4:$AQ$13,$A9-1,COLUMN(H9)*2-1,1,1)</f>
        <v>0.89999997615814198</v>
      </c>
      <c r="K26" s="8">
        <f ca="1">OFFSET(ResNet!$B$4:$AQ$13,$A9-1,COLUMN(I9)*2-1,1,1)</f>
        <v>0.83333331346511796</v>
      </c>
      <c r="L26" s="9">
        <f ca="1">OFFSET(ResNet!$B$4:$AQ$13,$A9-1,COLUMN(J9)*2-1,1,1)</f>
        <v>0.5625</v>
      </c>
      <c r="M26" s="9">
        <f ca="1">OFFSET(ResNet!$B$4:$AQ$13,$A9-1,COLUMN(K9)*2-1,1,1)</f>
        <v>0.57291668653488104</v>
      </c>
      <c r="N26" s="9">
        <f ca="1">OFFSET(ResNet!$B$4:$AQ$13,$A9-1,COLUMN(L9)*2-1,1,1)</f>
        <v>0.421875</v>
      </c>
      <c r="O26" s="10">
        <f ca="1">OFFSET(ResNet!$B$4:$AQ$13,$A9-1,COLUMN(M9)*2-1,1,1)</f>
        <v>0.49305555224418601</v>
      </c>
      <c r="P26" s="10">
        <f ca="1">OFFSET(ResNet!$B$4:$AQ$13,$A9-1,COLUMN(N9)*2-1,1,1)</f>
        <v>0.52777779102325395</v>
      </c>
      <c r="Q26" s="10">
        <f ca="1">OFFSET(ResNet!$B$4:$AQ$13,$A9-1,COLUMN(O9)*2-1,1,1)</f>
        <v>0.46527779102325401</v>
      </c>
      <c r="R26" s="13">
        <f ca="1">OFFSET(ResNet!$B$4:$AQ$13,$A9-1,COLUMN(P9)*2-1,1,1)</f>
        <v>0.25</v>
      </c>
      <c r="S26" s="13">
        <f ca="1">OFFSET(ResNet!$B$4:$AQ$13,$A9-1,COLUMN(Q9)*2-1,1,1)</f>
        <v>0.25</v>
      </c>
      <c r="T26" s="13">
        <f ca="1">OFFSET(ResNet!$B$4:$AQ$13,$A9-1,COLUMN(R9)*2-1,1,1)</f>
        <v>0.25</v>
      </c>
      <c r="U26" s="12">
        <f ca="1">OFFSET(ResNet!$B$4:$AQ$13,$A9-1,COLUMN(S9)*2-1,1,1)</f>
        <v>0.25</v>
      </c>
      <c r="V26" s="12">
        <f ca="1">OFFSET(ResNet!$B$4:$AQ$13,$A9-1,COLUMN(T9)*2-1,1,1)</f>
        <v>0.20000000298023199</v>
      </c>
      <c r="W26" s="12">
        <f ca="1">OFFSET(ResNet!$B$4:$AQ$13,$A9-1,COLUMN(U9)*2-1,1,1)</f>
        <v>0.25</v>
      </c>
      <c r="Y26" t="s">
        <v>25</v>
      </c>
      <c r="Z26">
        <f ca="1">AVERAGE(J18:J27)</f>
        <v>0.88625000715255697</v>
      </c>
      <c r="AA26">
        <f ca="1">AVERAGE(I18:I27)</f>
        <v>0.84874998927116363</v>
      </c>
      <c r="AB26">
        <f ca="1">AVERAGE(K18:K27)</f>
        <v>0.81041666269302315</v>
      </c>
    </row>
    <row r="27" spans="2:28" x14ac:dyDescent="0.3">
      <c r="C27" s="6">
        <f ca="1">OFFSET(ResNet!$B$4:$AQ$13,$A10-1,COLUMN(A10)*2-1,1,1)</f>
        <v>0.98541665077209395</v>
      </c>
      <c r="D27" s="6">
        <f ca="1">OFFSET(ResNet!$B$4:$AQ$13,$A10-1,COLUMN(B10)*2-1,1,1)</f>
        <v>0.96041667461395197</v>
      </c>
      <c r="E27" s="6">
        <f ca="1">OFFSET(ResNet!$B$4:$AQ$13,$A10-1,COLUMN(C10)*2-1,1,1)</f>
        <v>0.92500001192092896</v>
      </c>
      <c r="F27" s="7">
        <f ca="1">OFFSET(ResNet!$B$4:$AQ$13,$A10-1,COLUMN(D10)*2-1,1,1)</f>
        <v>0.91458332538604703</v>
      </c>
      <c r="G27" s="7">
        <f ca="1">OFFSET(ResNet!$B$4:$AQ$13,$A10-1,COLUMN(E10)*2-1,1,1)</f>
        <v>0.98124998807907104</v>
      </c>
      <c r="H27" s="7">
        <f ca="1">OFFSET(ResNet!$B$4:$AQ$13,$A10-1,COLUMN(F10)*2-1,1,1)</f>
        <v>0.81666666269302302</v>
      </c>
      <c r="I27" s="8">
        <f ca="1">OFFSET(ResNet!$B$4:$AQ$13,$A10-1,COLUMN(G10)*2-1,1,1)</f>
        <v>0.89999997615814198</v>
      </c>
      <c r="J27" s="8">
        <f ca="1">OFFSET(ResNet!$B$4:$AQ$13,$A10-1,COLUMN(H10)*2-1,1,1)</f>
        <v>0.92500001192092896</v>
      </c>
      <c r="K27" s="8">
        <f ca="1">OFFSET(ResNet!$B$4:$AQ$13,$A10-1,COLUMN(I10)*2-1,1,1)</f>
        <v>0.63333332538604703</v>
      </c>
      <c r="L27" s="9">
        <f ca="1">OFFSET(ResNet!$B$4:$AQ$13,$A10-1,COLUMN(J10)*2-1,1,1)</f>
        <v>0.90625</v>
      </c>
      <c r="M27" s="9">
        <f ca="1">OFFSET(ResNet!$B$4:$AQ$13,$A10-1,COLUMN(K10)*2-1,1,1)</f>
        <v>0.63541668653488104</v>
      </c>
      <c r="N27" s="9">
        <f ca="1">OFFSET(ResNet!$B$4:$AQ$13,$A10-1,COLUMN(L10)*2-1,1,1)</f>
        <v>0.53645831346511796</v>
      </c>
      <c r="O27" s="10">
        <f ca="1">OFFSET(ResNet!$B$4:$AQ$13,$A10-1,COLUMN(M10)*2-1,1,1)</f>
        <v>0.63888889551162698</v>
      </c>
      <c r="P27" s="10">
        <f ca="1">OFFSET(ResNet!$B$4:$AQ$13,$A10-1,COLUMN(N10)*2-1,1,1)</f>
        <v>0.29861110448837203</v>
      </c>
      <c r="Q27" s="10">
        <f ca="1">OFFSET(ResNet!$B$4:$AQ$13,$A10-1,COLUMN(O10)*2-1,1,1)</f>
        <v>0.45138889551162698</v>
      </c>
      <c r="R27" s="13">
        <f ca="1">OFFSET(ResNet!$B$4:$AQ$13,$A10-1,COLUMN(P10)*2-1,1,1)</f>
        <v>0.25</v>
      </c>
      <c r="S27" s="13">
        <f ca="1">OFFSET(ResNet!$B$4:$AQ$13,$A10-1,COLUMN(Q10)*2-1,1,1)</f>
        <v>0.25</v>
      </c>
      <c r="T27" s="13">
        <f ca="1">OFFSET(ResNet!$B$4:$AQ$13,$A10-1,COLUMN(R10)*2-1,1,1)</f>
        <v>0.28125</v>
      </c>
      <c r="U27" s="12">
        <f ca="1">OFFSET(ResNet!$B$4:$AQ$13,$A10-1,COLUMN(S10)*2-1,1,1)</f>
        <v>0.25</v>
      </c>
      <c r="V27" s="12">
        <f ca="1">OFFSET(ResNet!$B$4:$AQ$13,$A10-1,COLUMN(T10)*2-1,1,1)</f>
        <v>0.20000000298023199</v>
      </c>
      <c r="W27" s="12">
        <f ca="1">OFFSET(ResNet!$B$4:$AQ$13,$A10-1,COLUMN(U10)*2-1,1,1)</f>
        <v>0.25</v>
      </c>
      <c r="Y27" t="s">
        <v>26</v>
      </c>
      <c r="Z27">
        <f ca="1">AVERAGE(G18:G27)</f>
        <v>0.97145832777023278</v>
      </c>
      <c r="AA27">
        <f ca="1">AVERAGE(F18:F27)</f>
        <v>0.91770833577489819</v>
      </c>
      <c r="AB27">
        <f ca="1">AVERAGE(H18:H27)</f>
        <v>0.89062499999999967</v>
      </c>
    </row>
    <row r="28" spans="2:28" x14ac:dyDescent="0.3">
      <c r="C28">
        <f ca="1">_xlfn.STDEV.P(C18:C27)</f>
        <v>1.7618960260587922E-2</v>
      </c>
      <c r="D28">
        <f t="shared" ref="D28:W28" ca="1" si="1">_xlfn.STDEV.P(D18:D27)</f>
        <v>1.0885784003807084E-2</v>
      </c>
      <c r="E28">
        <f t="shared" ca="1" si="1"/>
        <v>4.4463908660972752E-2</v>
      </c>
      <c r="F28">
        <f t="shared" ca="1" si="1"/>
        <v>4.2104472460925982E-2</v>
      </c>
      <c r="G28">
        <f t="shared" ca="1" si="1"/>
        <v>1.3631118370393611E-2</v>
      </c>
      <c r="H28">
        <f t="shared" ca="1" si="1"/>
        <v>5.3353273841294083E-2</v>
      </c>
      <c r="I28">
        <f t="shared" ca="1" si="1"/>
        <v>6.6040030681292841E-2</v>
      </c>
      <c r="J28">
        <f t="shared" ca="1" si="1"/>
        <v>6.73416343881824E-2</v>
      </c>
      <c r="K28">
        <f t="shared" ca="1" si="1"/>
        <v>0.10276134847588268</v>
      </c>
      <c r="L28">
        <f t="shared" ca="1" si="1"/>
        <v>0.22750581460678021</v>
      </c>
      <c r="M28">
        <f t="shared" ca="1" si="1"/>
        <v>0.1384525478108177</v>
      </c>
      <c r="N28">
        <f t="shared" ca="1" si="1"/>
        <v>0.143800003134751</v>
      </c>
      <c r="O28">
        <f t="shared" ca="1" si="1"/>
        <v>0.11018712714741176</v>
      </c>
      <c r="P28">
        <f t="shared" ca="1" si="1"/>
        <v>9.9596504597948735E-2</v>
      </c>
      <c r="Q28">
        <f t="shared" ca="1" si="1"/>
        <v>9.3592972800656898E-2</v>
      </c>
      <c r="R28">
        <f t="shared" ca="1" si="1"/>
        <v>8.1249994039535464E-2</v>
      </c>
      <c r="S28">
        <f t="shared" ca="1" si="1"/>
        <v>0</v>
      </c>
      <c r="T28">
        <f t="shared" ca="1" si="1"/>
        <v>2.7481057694628556E-2</v>
      </c>
      <c r="U28">
        <f t="shared" ca="1" si="1"/>
        <v>0</v>
      </c>
      <c r="V28">
        <f t="shared" ca="1" si="1"/>
        <v>2.7755575615628914E-17</v>
      </c>
      <c r="W28">
        <f t="shared" ca="1" si="1"/>
        <v>0</v>
      </c>
      <c r="Y28" t="s">
        <v>27</v>
      </c>
      <c r="Z28">
        <f ca="1">AVERAGE(D18:D27)</f>
        <v>0.96385416388511624</v>
      </c>
      <c r="AA28">
        <f ca="1">AVERAGE(C18:C27)</f>
        <v>0.96656250357627838</v>
      </c>
      <c r="AB28">
        <f ca="1">AVERAGE(E18:E27)</f>
        <v>0.94625000357627853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BEBD4-1AB9-45AC-BA31-D7F49B26F729}">
  <dimension ref="A1:AB27"/>
  <sheetViews>
    <sheetView zoomScale="85" zoomScaleNormal="85" workbookViewId="0">
      <selection activeCell="E14" sqref="E14"/>
    </sheetView>
  </sheetViews>
  <sheetFormatPr defaultRowHeight="16.5" x14ac:dyDescent="0.3"/>
  <sheetData>
    <row r="1" spans="1:28" x14ac:dyDescent="0.3">
      <c r="A1">
        <v>1</v>
      </c>
      <c r="C1" t="s">
        <v>4</v>
      </c>
      <c r="F1" t="s">
        <v>5</v>
      </c>
      <c r="I1" t="s">
        <v>6</v>
      </c>
      <c r="L1" t="s">
        <v>7</v>
      </c>
      <c r="O1" t="s">
        <v>8</v>
      </c>
      <c r="R1" t="s">
        <v>9</v>
      </c>
      <c r="U1" t="s">
        <v>10</v>
      </c>
    </row>
    <row r="2" spans="1:28" x14ac:dyDescent="0.3">
      <c r="A2">
        <v>2</v>
      </c>
      <c r="B2" t="s">
        <v>3</v>
      </c>
      <c r="C2" t="s">
        <v>12</v>
      </c>
      <c r="D2" t="s">
        <v>13</v>
      </c>
      <c r="E2" t="s">
        <v>14</v>
      </c>
      <c r="F2" t="s">
        <v>12</v>
      </c>
      <c r="G2" t="s">
        <v>13</v>
      </c>
      <c r="H2" t="s">
        <v>14</v>
      </c>
      <c r="I2" t="s">
        <v>12</v>
      </c>
      <c r="J2" t="s">
        <v>13</v>
      </c>
      <c r="K2" t="s">
        <v>14</v>
      </c>
      <c r="L2" t="s">
        <v>12</v>
      </c>
      <c r="M2" t="s">
        <v>13</v>
      </c>
      <c r="N2" t="s">
        <v>14</v>
      </c>
      <c r="O2" t="s">
        <v>12</v>
      </c>
      <c r="P2" t="s">
        <v>13</v>
      </c>
      <c r="Q2" t="s">
        <v>14</v>
      </c>
      <c r="R2" t="s">
        <v>12</v>
      </c>
      <c r="S2" t="s">
        <v>13</v>
      </c>
      <c r="T2" t="s">
        <v>14</v>
      </c>
      <c r="U2" t="s">
        <v>12</v>
      </c>
      <c r="V2" t="s">
        <v>13</v>
      </c>
      <c r="W2" t="s">
        <v>14</v>
      </c>
    </row>
    <row r="3" spans="1:28" x14ac:dyDescent="0.3">
      <c r="A3">
        <v>3</v>
      </c>
      <c r="C3" s="6">
        <f ca="1">OFFSET(Inception!$B$4:$AQ$13,$A1-1,COLUMN(A1)*2-2,1,1)</f>
        <v>7.6601378619670799E-2</v>
      </c>
      <c r="D3" s="6">
        <f ca="1">OFFSET(Inception!$B$4:$AQ$13,$A1-1,COLUMN(B1)*2-2,1,1)</f>
        <v>6.5000000000000002E-2</v>
      </c>
      <c r="E3" s="6">
        <f ca="1">OFFSET(Inception!$B$4:$AQ$13,$A1-1,COLUMN(C1)*2-2,1,1)</f>
        <v>0.39526689052581698</v>
      </c>
      <c r="F3" s="7">
        <f ca="1">OFFSET(Inception!$B$4:$AQ$13,$A1-1,COLUMN(D1)*2-2,1,1)</f>
        <v>0.10845376551151199</v>
      </c>
      <c r="G3" s="7">
        <f ca="1">OFFSET(Inception!$B$4:$AQ$13,$A1-1,COLUMN(E1)*2-2,1,1)</f>
        <v>0.26589187979698098</v>
      </c>
      <c r="H3" s="7">
        <f ca="1">OFFSET(Inception!$B$4:$AQ$13,$A1-1,COLUMN(F1)*2-2,1,1)</f>
        <v>0.16192123293876601</v>
      </c>
      <c r="I3" s="8">
        <f ca="1">OFFSET(Inception!$B$4:$AQ$13,$A1-1,COLUMN(G1)*2-2,1,1)</f>
        <v>0.25761777162551802</v>
      </c>
      <c r="J3" s="8">
        <f ca="1">OFFSET(Inception!$B$4:$AQ$13,$A1-1,COLUMN(H1)*2-2,1,1)</f>
        <v>0.22111180424690199</v>
      </c>
      <c r="K3" s="8">
        <f ca="1">OFFSET(Inception!$B$4:$AQ$13,$A1-1,COLUMN(I1)*2-2,1,1)</f>
        <v>0.23530176281928999</v>
      </c>
      <c r="L3" s="9">
        <f ca="1">OFFSET(Inception!$B$4:$AQ$13,$A1-1,COLUMN(J1)*2-2,1,1)</f>
        <v>1.9377640485763501</v>
      </c>
      <c r="M3" s="9">
        <f ca="1">OFFSET(Inception!$B$4:$AQ$13,$A1-1,COLUMN(K1)*2-2,1,1)</f>
        <v>1.3052449226379299</v>
      </c>
      <c r="N3" s="9">
        <f ca="1">OFFSET(Inception!$B$4:$AQ$13,$A1-1,COLUMN(L1)*2-2,1,1)</f>
        <v>0.21985925734043099</v>
      </c>
      <c r="O3" s="10">
        <f ca="1">OFFSET(Inception!$B$4:$AQ$13,$A1-1,COLUMN(M1)*2-2,1,1)</f>
        <v>1.2317036390304501</v>
      </c>
      <c r="P3" s="10">
        <f ca="1">OFFSET(Inception!$B$4:$AQ$13,$A1-1,COLUMN(N1)*2-2,1,1)</f>
        <v>3.2833268642425502</v>
      </c>
      <c r="Q3" s="10">
        <f ca="1">OFFSET(Inception!$B$4:$AQ$13,$A1-1,COLUMN(O1)*2-2,1,1)</f>
        <v>1.1188824176788299</v>
      </c>
      <c r="R3" s="11">
        <f ca="1">OFFSET(Inception!$B$4:$AQ$13,$A1-1,COLUMN(P1)*2-2,1,1)</f>
        <v>8.1616001129150302</v>
      </c>
      <c r="S3" s="11">
        <f ca="1">OFFSET(Inception!$B$4:$AQ$13,$A1-1,COLUMN(Q1)*2-2,1,1)</f>
        <v>28.713136672973601</v>
      </c>
      <c r="T3" s="11">
        <f ca="1">OFFSET(Inception!$B$4:$AQ$13,$A1-1,COLUMN(R1)*2-2,1,1)</f>
        <v>1.7373188734054501</v>
      </c>
      <c r="U3" s="12">
        <f ca="1">OFFSET(Inception!$B$4:$AQ$13,$A1-1,COLUMN(S1)*2-2,1,1)</f>
        <v>7.7658605575561497</v>
      </c>
      <c r="V3" s="12">
        <f ca="1">OFFSET(Inception!$B$4:$AQ$13,$A1-1,COLUMN(T1)*2-2,1,1)</f>
        <v>34.667186737060497</v>
      </c>
      <c r="W3" s="12">
        <f ca="1">OFFSET(Inception!$B$4:$AQ$13,$A1-1,COLUMN(U1)*2-2,1,1)</f>
        <v>250.08895874023401</v>
      </c>
    </row>
    <row r="4" spans="1:28" x14ac:dyDescent="0.3">
      <c r="A4">
        <v>4</v>
      </c>
      <c r="C4" s="6">
        <f ca="1">OFFSET(Inception!$B$4:$AQ$13,$A2-1,COLUMN(A2)*2-2,1,1)</f>
        <v>8.2113161683082497E-2</v>
      </c>
      <c r="D4" s="6">
        <f ca="1">OFFSET(Inception!$B$4:$AQ$13,$A2-1,COLUMN(B2)*2-2,1,1)</f>
        <v>9.4600000000000004E-2</v>
      </c>
      <c r="E4" s="6">
        <f ca="1">OFFSET(Inception!$B$4:$AQ$13,$A2-1,COLUMN(C2)*2-2,1,1)</f>
        <v>2.8467146679759001E-2</v>
      </c>
      <c r="F4" s="7">
        <f ca="1">OFFSET(Inception!$B$4:$AQ$13,$A2-1,COLUMN(D2)*2-2,1,1)</f>
        <v>0.22983714938163699</v>
      </c>
      <c r="G4" s="7">
        <f ca="1">OFFSET(Inception!$B$4:$AQ$13,$A2-1,COLUMN(E2)*2-2,1,1)</f>
        <v>4.7091417014598798E-2</v>
      </c>
      <c r="H4" s="7">
        <f ca="1">OFFSET(Inception!$B$4:$AQ$13,$A2-1,COLUMN(F2)*2-2,1,1)</f>
        <v>0.24888354539871199</v>
      </c>
      <c r="I4" s="8">
        <f ca="1">OFFSET(Inception!$B$4:$AQ$13,$A2-1,COLUMN(G2)*2-2,1,1)</f>
        <v>0.25767919421195901</v>
      </c>
      <c r="J4" s="8">
        <f ca="1">OFFSET(Inception!$B$4:$AQ$13,$A2-1,COLUMN(H2)*2-2,1,1)</f>
        <v>0.31930735707282998</v>
      </c>
      <c r="K4" s="8">
        <f ca="1">OFFSET(Inception!$B$4:$AQ$13,$A2-1,COLUMN(I2)*2-2,1,1)</f>
        <v>0.22562742233276301</v>
      </c>
      <c r="L4" s="9">
        <f ca="1">OFFSET(Inception!$B$4:$AQ$13,$A2-1,COLUMN(J2)*2-2,1,1)</f>
        <v>1.1012433767318699</v>
      </c>
      <c r="M4" s="9">
        <f ca="1">OFFSET(Inception!$B$4:$AQ$13,$A2-1,COLUMN(K2)*2-2,1,1)</f>
        <v>1.77810359001159</v>
      </c>
      <c r="N4" s="9">
        <f ca="1">OFFSET(Inception!$B$4:$AQ$13,$A2-1,COLUMN(L2)*2-2,1,1)</f>
        <v>0.84002095460891701</v>
      </c>
      <c r="O4" s="10">
        <f ca="1">OFFSET(Inception!$B$4:$AQ$13,$A2-1,COLUMN(M2)*2-2,1,1)</f>
        <v>1.02186203002929</v>
      </c>
      <c r="P4" s="10">
        <f ca="1">OFFSET(Inception!$B$4:$AQ$13,$A2-1,COLUMN(N2)*2-2,1,1)</f>
        <v>2.3076007366180402</v>
      </c>
      <c r="Q4" s="10">
        <f ca="1">OFFSET(Inception!$B$4:$AQ$13,$A2-1,COLUMN(O2)*2-2,1,1)</f>
        <v>1.4034514427185001</v>
      </c>
      <c r="R4" s="11">
        <f ca="1">OFFSET(Inception!$B$4:$AQ$13,$A2-1,COLUMN(P2)*2-2,1,1)</f>
        <v>7.9655451774597097</v>
      </c>
      <c r="S4" s="11">
        <f ca="1">OFFSET(Inception!$B$4:$AQ$13,$A2-1,COLUMN(Q2)*2-2,1,1)</f>
        <v>13.481834411621</v>
      </c>
      <c r="T4" s="11">
        <f ca="1">OFFSET(Inception!$B$4:$AQ$13,$A2-1,COLUMN(R2)*2-2,1,1)</f>
        <v>1.6783868074417101</v>
      </c>
      <c r="U4" s="12">
        <f ca="1">OFFSET(Inception!$B$4:$AQ$13,$A2-1,COLUMN(S2)*2-2,1,1)</f>
        <v>29.872299194335898</v>
      </c>
      <c r="V4" s="12">
        <f ca="1">OFFSET(Inception!$B$4:$AQ$13,$A2-1,COLUMN(T2)*2-2,1,1)</f>
        <v>119.213180541992</v>
      </c>
      <c r="W4" s="12">
        <f ca="1">OFFSET(Inception!$B$4:$AQ$13,$A2-1,COLUMN(U2)*2-2,1,1)</f>
        <v>417.29568481445301</v>
      </c>
    </row>
    <row r="5" spans="1:28" x14ac:dyDescent="0.3">
      <c r="A5">
        <v>5</v>
      </c>
      <c r="C5" s="6">
        <f ca="1">OFFSET(Inception!$B$4:$AQ$13,$A3-1,COLUMN(A3)*2-2,1,1)</f>
        <v>7.2319559752941104E-2</v>
      </c>
      <c r="D5" s="6">
        <f ca="1">OFFSET(Inception!$B$4:$AQ$13,$A3-1,COLUMN(B3)*2-2,1,1)</f>
        <v>0.4879</v>
      </c>
      <c r="E5" s="6">
        <f ca="1">OFFSET(Inception!$B$4:$AQ$13,$A3-1,COLUMN(C3)*2-2,1,1)</f>
        <v>4.7630660235881798E-2</v>
      </c>
      <c r="F5" s="7">
        <f ca="1">OFFSET(Inception!$B$4:$AQ$13,$A3-1,COLUMN(D3)*2-2,1,1)</f>
        <v>0.13337191939353901</v>
      </c>
      <c r="G5" s="7">
        <f ca="1">OFFSET(Inception!$B$4:$AQ$13,$A3-1,COLUMN(E3)*2-2,1,1)</f>
        <v>0.17181414365768399</v>
      </c>
      <c r="H5" s="7">
        <f ca="1">OFFSET(Inception!$B$4:$AQ$13,$A3-1,COLUMN(F3)*2-2,1,1)</f>
        <v>0.10554517805576299</v>
      </c>
      <c r="I5" s="8">
        <f ca="1">OFFSET(Inception!$B$4:$AQ$13,$A3-1,COLUMN(G3)*2-2,1,1)</f>
        <v>0.16301681101322099</v>
      </c>
      <c r="J5" s="8">
        <f ca="1">OFFSET(Inception!$B$4:$AQ$13,$A3-1,COLUMN(H3)*2-2,1,1)</f>
        <v>0.24109905958175601</v>
      </c>
      <c r="K5" s="8">
        <f ca="1">OFFSET(Inception!$B$4:$AQ$13,$A3-1,COLUMN(I3)*2-2,1,1)</f>
        <v>0.165267959237098</v>
      </c>
      <c r="L5" s="9">
        <f ca="1">OFFSET(Inception!$B$4:$AQ$13,$A3-1,COLUMN(J3)*2-2,1,1)</f>
        <v>0.32050517201423601</v>
      </c>
      <c r="M5" s="9">
        <f ca="1">OFFSET(Inception!$B$4:$AQ$13,$A3-1,COLUMN(K3)*2-2,1,1)</f>
        <v>0.88389956951141302</v>
      </c>
      <c r="N5" s="9">
        <f ca="1">OFFSET(Inception!$B$4:$AQ$13,$A3-1,COLUMN(L3)*2-2,1,1)</f>
        <v>0.18720705807209001</v>
      </c>
      <c r="O5" s="10">
        <f ca="1">OFFSET(Inception!$B$4:$AQ$13,$A3-1,COLUMN(M3)*2-2,1,1)</f>
        <v>7.2810344696044904</v>
      </c>
      <c r="P5" s="10">
        <f ca="1">OFFSET(Inception!$B$4:$AQ$13,$A3-1,COLUMN(N3)*2-2,1,1)</f>
        <v>57.924312591552699</v>
      </c>
      <c r="Q5" s="10">
        <f ca="1">OFFSET(Inception!$B$4:$AQ$13,$A3-1,COLUMN(O3)*2-2,1,1)</f>
        <v>0.93355572223663297</v>
      </c>
      <c r="R5" s="11">
        <f ca="1">OFFSET(Inception!$B$4:$AQ$13,$A3-1,COLUMN(P3)*2-2,1,1)</f>
        <v>29.718999862670898</v>
      </c>
      <c r="S5" s="11">
        <f ca="1">OFFSET(Inception!$B$4:$AQ$13,$A3-1,COLUMN(Q3)*2-2,1,1)</f>
        <v>4.65920066833496</v>
      </c>
      <c r="T5" s="11">
        <f ca="1">OFFSET(Inception!$B$4:$AQ$13,$A3-1,COLUMN(R3)*2-2,1,1)</f>
        <v>2.9675869941711399</v>
      </c>
      <c r="U5" s="12">
        <f ca="1">OFFSET(Inception!$B$4:$AQ$13,$A3-1,COLUMN(S3)*2-2,1,1)</f>
        <v>308.31286621093699</v>
      </c>
      <c r="V5" s="12">
        <f ca="1">OFFSET(Inception!$B$4:$AQ$13,$A3-1,COLUMN(T3)*2-2,1,1)</f>
        <v>48.210289001464801</v>
      </c>
      <c r="W5" s="12">
        <f ca="1">OFFSET(Inception!$B$4:$AQ$13,$A3-1,COLUMN(U3)*2-2,1,1)</f>
        <v>19.9037055969238</v>
      </c>
      <c r="Z5" t="s">
        <v>13</v>
      </c>
      <c r="AA5" t="s">
        <v>12</v>
      </c>
      <c r="AB5" t="s">
        <v>14</v>
      </c>
    </row>
    <row r="6" spans="1:28" x14ac:dyDescent="0.3">
      <c r="A6">
        <v>6</v>
      </c>
      <c r="C6" s="6">
        <f ca="1">OFFSET(Inception!$B$4:$AQ$13,$A4-1,COLUMN(A4)*2-2,1,1)</f>
        <v>0.28075128793716397</v>
      </c>
      <c r="D6" s="6">
        <f ca="1">OFFSET(Inception!$B$4:$AQ$13,$A4-1,COLUMN(B4)*2-2,1,1)</f>
        <v>6.3088148832321098E-2</v>
      </c>
      <c r="E6" s="6">
        <f ca="1">OFFSET(Inception!$B$4:$AQ$13,$A4-1,COLUMN(C4)*2-2,1,1)</f>
        <v>0.17366631329059601</v>
      </c>
      <c r="F6" s="7">
        <f ca="1">OFFSET(Inception!$B$4:$AQ$13,$A4-1,COLUMN(D4)*2-2,1,1)</f>
        <v>1.2402151823043801</v>
      </c>
      <c r="G6" s="7">
        <f ca="1">OFFSET(Inception!$B$4:$AQ$13,$A4-1,COLUMN(E4)*2-2,1,1)</f>
        <v>0.29825440049171398</v>
      </c>
      <c r="H6" s="7">
        <f ca="1">OFFSET(Inception!$B$4:$AQ$13,$A4-1,COLUMN(F4)*2-2,1,1)</f>
        <v>0.144047021865844</v>
      </c>
      <c r="I6" s="8">
        <f ca="1">OFFSET(Inception!$B$4:$AQ$13,$A4-1,COLUMN(G4)*2-2,1,1)</f>
        <v>0.353238254785537</v>
      </c>
      <c r="J6" s="8">
        <f ca="1">OFFSET(Inception!$B$4:$AQ$13,$A4-1,COLUMN(H4)*2-2,1,1)</f>
        <v>0.29309046268463101</v>
      </c>
      <c r="K6" s="8">
        <f ca="1">OFFSET(Inception!$B$4:$AQ$13,$A4-1,COLUMN(I4)*2-2,1,1)</f>
        <v>0.57715487480163497</v>
      </c>
      <c r="L6" s="9">
        <f ca="1">OFFSET(Inception!$B$4:$AQ$13,$A4-1,COLUMN(J4)*2-2,1,1)</f>
        <v>0.27335488796234098</v>
      </c>
      <c r="M6" s="9">
        <f ca="1">OFFSET(Inception!$B$4:$AQ$13,$A4-1,COLUMN(K4)*2-2,1,1)</f>
        <v>0.58221340179443304</v>
      </c>
      <c r="N6" s="9">
        <f ca="1">OFFSET(Inception!$B$4:$AQ$13,$A4-1,COLUMN(L4)*2-2,1,1)</f>
        <v>0.36735421419143599</v>
      </c>
      <c r="O6" s="10">
        <f ca="1">OFFSET(Inception!$B$4:$AQ$13,$A4-1,COLUMN(M4)*2-2,1,1)</f>
        <v>2.2011489868164</v>
      </c>
      <c r="P6" s="10">
        <f ca="1">OFFSET(Inception!$B$4:$AQ$13,$A4-1,COLUMN(N4)*2-2,1,1)</f>
        <v>0.41163435578346202</v>
      </c>
      <c r="Q6" s="10">
        <f ca="1">OFFSET(Inception!$B$4:$AQ$13,$A4-1,COLUMN(O4)*2-2,1,1)</f>
        <v>1.3483802080154399</v>
      </c>
      <c r="R6" s="11">
        <f ca="1">OFFSET(Inception!$B$4:$AQ$13,$A4-1,COLUMN(P4)*2-2,1,1)</f>
        <v>16.874519348144499</v>
      </c>
      <c r="S6" s="11">
        <f ca="1">OFFSET(Inception!$B$4:$AQ$13,$A4-1,COLUMN(Q4)*2-2,1,1)</f>
        <v>14.938611030578601</v>
      </c>
      <c r="T6" s="11">
        <f ca="1">OFFSET(Inception!$B$4:$AQ$13,$A4-1,COLUMN(R4)*2-2,1,1)</f>
        <v>13.3297863006591</v>
      </c>
      <c r="U6" s="12">
        <f ca="1">OFFSET(Inception!$B$4:$AQ$13,$A4-1,COLUMN(S4)*2-2,1,1)</f>
        <v>292.99642944335898</v>
      </c>
      <c r="V6" s="12">
        <f ca="1">OFFSET(Inception!$B$4:$AQ$13,$A4-1,COLUMN(T4)*2-2,1,1)</f>
        <v>95.183738708496094</v>
      </c>
      <c r="W6" s="12">
        <f ca="1">OFFSET(Inception!$B$4:$AQ$13,$A4-1,COLUMN(U4)*2-2,1,1)</f>
        <v>118.05754089355401</v>
      </c>
      <c r="Y6" t="s">
        <v>10</v>
      </c>
      <c r="Z6">
        <f ca="1">AVERAGE(V3:V12)</f>
        <v>61.145426940917901</v>
      </c>
      <c r="AA6">
        <f ca="1">AVERAGE(U3:U12)</f>
        <v>132.94724245071387</v>
      </c>
      <c r="AB6">
        <f ca="1">AVERAGE(W3:W12)</f>
        <v>108.43259215354905</v>
      </c>
    </row>
    <row r="7" spans="1:28" x14ac:dyDescent="0.3">
      <c r="A7">
        <v>7</v>
      </c>
      <c r="C7" s="6">
        <f ca="1">OFFSET(Inception!$B$4:$AQ$13,$A5-1,COLUMN(A5)*2-2,1,1)</f>
        <v>6.96597620844841E-2</v>
      </c>
      <c r="D7" s="6">
        <f ca="1">OFFSET(Inception!$B$4:$AQ$13,$A5-1,COLUMN(B5)*2-2,1,1)</f>
        <v>5.4870422929525299E-2</v>
      </c>
      <c r="E7" s="6">
        <f ca="1">OFFSET(Inception!$B$4:$AQ$13,$A5-1,COLUMN(C5)*2-2,1,1)</f>
        <v>4.0956202894449199E-2</v>
      </c>
      <c r="F7" s="7">
        <f ca="1">OFFSET(Inception!$B$4:$AQ$13,$A5-1,COLUMN(D5)*2-2,1,1)</f>
        <v>7.9588398337364197E-2</v>
      </c>
      <c r="G7" s="7">
        <f ca="1">OFFSET(Inception!$B$4:$AQ$13,$A5-1,COLUMN(E5)*2-2,1,1)</f>
        <v>8.9567983523011208E-3</v>
      </c>
      <c r="H7" s="7">
        <f ca="1">OFFSET(Inception!$B$4:$AQ$13,$A5-1,COLUMN(F5)*2-2,1,1)</f>
        <v>5.1197055727243403E-2</v>
      </c>
      <c r="I7" s="8">
        <f ca="1">OFFSET(Inception!$B$4:$AQ$13,$A5-1,COLUMN(G5)*2-2,1,1)</f>
        <v>0.13568586111068701</v>
      </c>
      <c r="J7" s="8">
        <f ca="1">OFFSET(Inception!$B$4:$AQ$13,$A5-1,COLUMN(H5)*2-2,1,1)</f>
        <v>0.26633325219154302</v>
      </c>
      <c r="K7" s="8">
        <f ca="1">OFFSET(Inception!$B$4:$AQ$13,$A5-1,COLUMN(I5)*2-2,1,1)</f>
        <v>0.16470520198345101</v>
      </c>
      <c r="L7" s="9">
        <f ca="1">OFFSET(Inception!$B$4:$AQ$13,$A5-1,COLUMN(J5)*2-2,1,1)</f>
        <v>0.37133026123046797</v>
      </c>
      <c r="M7" s="9">
        <f ca="1">OFFSET(Inception!$B$4:$AQ$13,$A5-1,COLUMN(K5)*2-2,1,1)</f>
        <v>0.44651085138320901</v>
      </c>
      <c r="N7" s="9">
        <f ca="1">OFFSET(Inception!$B$4:$AQ$13,$A5-1,COLUMN(L5)*2-2,1,1)</f>
        <v>0.51440680027008001</v>
      </c>
      <c r="O7" s="10">
        <f ca="1">OFFSET(Inception!$B$4:$AQ$13,$A5-1,COLUMN(M5)*2-2,1,1)</f>
        <v>3.6764259338378902</v>
      </c>
      <c r="P7" s="10">
        <f ca="1">OFFSET(Inception!$B$4:$AQ$13,$A5-1,COLUMN(N5)*2-2,1,1)</f>
        <v>0.69907003641128496</v>
      </c>
      <c r="Q7" s="10">
        <f ca="1">OFFSET(Inception!$B$4:$AQ$13,$A5-1,COLUMN(O5)*2-2,1,1)</f>
        <v>1.0840482711791899</v>
      </c>
      <c r="R7" s="11">
        <f ca="1">OFFSET(Inception!$B$4:$AQ$13,$A5-1,COLUMN(P5)*2-2,1,1)</f>
        <v>87.082656860351506</v>
      </c>
      <c r="S7" s="11">
        <f ca="1">OFFSET(Inception!$B$4:$AQ$13,$A5-1,COLUMN(Q5)*2-2,1,1)</f>
        <v>1.64687883853912</v>
      </c>
      <c r="T7" s="11">
        <f ca="1">OFFSET(Inception!$B$4:$AQ$13,$A5-1,COLUMN(R5)*2-2,1,1)</f>
        <v>14.728832244873001</v>
      </c>
      <c r="U7" s="12">
        <f ca="1">OFFSET(Inception!$B$4:$AQ$13,$A5-1,COLUMN(S5)*2-2,1,1)</f>
        <v>129.07928466796801</v>
      </c>
      <c r="V7" s="12">
        <f ca="1">OFFSET(Inception!$B$4:$AQ$13,$A5-1,COLUMN(T5)*2-2,1,1)</f>
        <v>30.069625854492099</v>
      </c>
      <c r="W7" s="12">
        <f ca="1">OFFSET(Inception!$B$4:$AQ$13,$A5-1,COLUMN(U5)*2-2,1,1)</f>
        <v>14.066346168518001</v>
      </c>
      <c r="Y7" t="s">
        <v>18</v>
      </c>
      <c r="Z7">
        <f ca="1">AVERAGE(S3:S12)</f>
        <v>13.275343048572505</v>
      </c>
      <c r="AA7">
        <f ca="1">AVERAGE(R3:R12)</f>
        <v>27.031696152687051</v>
      </c>
      <c r="AB7">
        <f ca="1">AVERAGE(T3:T12)</f>
        <v>6.8976273298263306</v>
      </c>
    </row>
    <row r="8" spans="1:28" x14ac:dyDescent="0.3">
      <c r="A8">
        <v>8</v>
      </c>
      <c r="C8" s="6">
        <f ca="1">OFFSET(Inception!$B$4:$AQ$13,$A6-1,COLUMN(A6)*2-2,1,1)</f>
        <v>5.5468108505010598E-2</v>
      </c>
      <c r="D8" s="6">
        <f ca="1">OFFSET(Inception!$B$4:$AQ$13,$A6-1,COLUMN(B6)*2-2,1,1)</f>
        <v>4.0692973881959901E-2</v>
      </c>
      <c r="E8" s="6">
        <f ca="1">OFFSET(Inception!$B$4:$AQ$13,$A6-1,COLUMN(C6)*2-2,1,1)</f>
        <v>4.2047843337059E-2</v>
      </c>
      <c r="F8" s="7">
        <f ca="1">OFFSET(Inception!$B$4:$AQ$13,$A6-1,COLUMN(D6)*2-2,1,1)</f>
        <v>0.13663122057914701</v>
      </c>
      <c r="G8" s="7">
        <f ca="1">OFFSET(Inception!$B$4:$AQ$13,$A6-1,COLUMN(E6)*2-2,1,1)</f>
        <v>5.86756393313407E-2</v>
      </c>
      <c r="H8" s="7">
        <f ca="1">OFFSET(Inception!$B$4:$AQ$13,$A6-1,COLUMN(F6)*2-2,1,1)</f>
        <v>0.11916676163673399</v>
      </c>
      <c r="I8" s="8">
        <f ca="1">OFFSET(Inception!$B$4:$AQ$13,$A6-1,COLUMN(G6)*2-2,1,1)</f>
        <v>0.201895967125892</v>
      </c>
      <c r="J8" s="8">
        <f ca="1">OFFSET(Inception!$B$4:$AQ$13,$A6-1,COLUMN(H6)*2-2,1,1)</f>
        <v>0.19190865755081099</v>
      </c>
      <c r="K8" s="8">
        <f ca="1">OFFSET(Inception!$B$4:$AQ$13,$A6-1,COLUMN(I6)*2-2,1,1)</f>
        <v>0.23122201859951</v>
      </c>
      <c r="L8" s="9">
        <f ca="1">OFFSET(Inception!$B$4:$AQ$13,$A6-1,COLUMN(J6)*2-2,1,1)</f>
        <v>0.467883050441741</v>
      </c>
      <c r="M8" s="9">
        <f ca="1">OFFSET(Inception!$B$4:$AQ$13,$A6-1,COLUMN(K6)*2-2,1,1)</f>
        <v>1.10740518569946</v>
      </c>
      <c r="N8" s="9">
        <f ca="1">OFFSET(Inception!$B$4:$AQ$13,$A6-1,COLUMN(L6)*2-2,1,1)</f>
        <v>0.37840890884399397</v>
      </c>
      <c r="O8" s="10">
        <f ca="1">OFFSET(Inception!$B$4:$AQ$13,$A6-1,COLUMN(M6)*2-2,1,1)</f>
        <v>2.2339675426483101</v>
      </c>
      <c r="P8" s="10">
        <f ca="1">OFFSET(Inception!$B$4:$AQ$13,$A6-1,COLUMN(N6)*2-2,1,1)</f>
        <v>0.96849846839904696</v>
      </c>
      <c r="Q8" s="10">
        <f ca="1">OFFSET(Inception!$B$4:$AQ$13,$A6-1,COLUMN(O6)*2-2,1,1)</f>
        <v>1.5549230575561499</v>
      </c>
      <c r="R8" s="11">
        <f ca="1">OFFSET(Inception!$B$4:$AQ$13,$A6-1,COLUMN(P6)*2-2,1,1)</f>
        <v>38.672035217285099</v>
      </c>
      <c r="S8" s="11">
        <f ca="1">OFFSET(Inception!$B$4:$AQ$13,$A6-1,COLUMN(Q6)*2-2,1,1)</f>
        <v>1.4430956840515099</v>
      </c>
      <c r="T8" s="11">
        <f ca="1">OFFSET(Inception!$B$4:$AQ$13,$A6-1,COLUMN(R6)*2-2,1,1)</f>
        <v>20.738512039184499</v>
      </c>
      <c r="U8" s="12">
        <f ca="1">OFFSET(Inception!$B$4:$AQ$13,$A6-1,COLUMN(S6)*2-2,1,1)</f>
        <v>17.742662429809499</v>
      </c>
      <c r="V8" s="12">
        <f ca="1">OFFSET(Inception!$B$4:$AQ$13,$A6-1,COLUMN(T6)*2-2,1,1)</f>
        <v>62.772510528564403</v>
      </c>
      <c r="W8" s="12">
        <f ca="1">OFFSET(Inception!$B$4:$AQ$13,$A6-1,COLUMN(U6)*2-2,1,1)</f>
        <v>7.5942673683166504</v>
      </c>
      <c r="Y8" t="s">
        <v>19</v>
      </c>
      <c r="Z8">
        <f ca="1">AVERAGE(P3:P12)</f>
        <v>7.3819476097822134</v>
      </c>
      <c r="AA8">
        <f ca="1">AVERAGE(O3:O12)</f>
        <v>3.2406585872173275</v>
      </c>
      <c r="AB8">
        <f ca="1">AVERAGE(Q3:Q12)</f>
        <v>1.1893413782119711</v>
      </c>
    </row>
    <row r="9" spans="1:28" x14ac:dyDescent="0.3">
      <c r="A9">
        <v>9</v>
      </c>
      <c r="C9" s="6">
        <f ca="1">OFFSET(Inception!$B$4:$AQ$13,$A7-1,COLUMN(A7)*2-2,1,1)</f>
        <v>8.8535197079181602E-2</v>
      </c>
      <c r="D9" s="6">
        <f ca="1">OFFSET(Inception!$B$4:$AQ$13,$A7-1,COLUMN(B7)*2-2,1,1)</f>
        <v>4.5501518994569702E-2</v>
      </c>
      <c r="E9" s="6">
        <f ca="1">OFFSET(Inception!$B$4:$AQ$13,$A7-1,COLUMN(C7)*2-2,1,1)</f>
        <v>2.72227432578802E-2</v>
      </c>
      <c r="F9" s="7">
        <f ca="1">OFFSET(Inception!$B$4:$AQ$13,$A7-1,COLUMN(D7)*2-2,1,1)</f>
        <v>0.167327120900154</v>
      </c>
      <c r="G9" s="7">
        <f ca="1">OFFSET(Inception!$B$4:$AQ$13,$A7-1,COLUMN(E7)*2-2,1,1)</f>
        <v>7.3112495243549305E-2</v>
      </c>
      <c r="H9" s="7">
        <f ca="1">OFFSET(Inception!$B$4:$AQ$13,$A7-1,COLUMN(F7)*2-2,1,1)</f>
        <v>7.4992135167121804E-2</v>
      </c>
      <c r="I9" s="8">
        <f ca="1">OFFSET(Inception!$B$4:$AQ$13,$A7-1,COLUMN(G7)*2-2,1,1)</f>
        <v>0.22351939976215299</v>
      </c>
      <c r="J9" s="8">
        <f ca="1">OFFSET(Inception!$B$4:$AQ$13,$A7-1,COLUMN(H7)*2-2,1,1)</f>
        <v>0.26769939064979498</v>
      </c>
      <c r="K9" s="8">
        <f ca="1">OFFSET(Inception!$B$4:$AQ$13,$A7-1,COLUMN(I7)*2-2,1,1)</f>
        <v>0.32646852731704701</v>
      </c>
      <c r="L9" s="9">
        <f ca="1">OFFSET(Inception!$B$4:$AQ$13,$A7-1,COLUMN(J7)*2-2,1,1)</f>
        <v>3.1719379425048801</v>
      </c>
      <c r="M9" s="9">
        <f ca="1">OFFSET(Inception!$B$4:$AQ$13,$A7-1,COLUMN(K7)*2-2,1,1)</f>
        <v>0.61456894874572698</v>
      </c>
      <c r="N9" s="9">
        <f ca="1">OFFSET(Inception!$B$4:$AQ$13,$A7-1,COLUMN(L7)*2-2,1,1)</f>
        <v>0.67517268657684304</v>
      </c>
      <c r="O9" s="10">
        <f ca="1">OFFSET(Inception!$B$4:$AQ$13,$A7-1,COLUMN(M7)*2-2,1,1)</f>
        <v>8.4303493499755806</v>
      </c>
      <c r="P9" s="10">
        <f ca="1">OFFSET(Inception!$B$4:$AQ$13,$A7-1,COLUMN(N7)*2-2,1,1)</f>
        <v>1.3243207931518499</v>
      </c>
      <c r="Q9" s="10">
        <f ca="1">OFFSET(Inception!$B$4:$AQ$13,$A7-1,COLUMN(O7)*2-2,1,1)</f>
        <v>1.1520373821258501</v>
      </c>
      <c r="R9" s="11">
        <f ca="1">OFFSET(Inception!$B$4:$AQ$13,$A7-1,COLUMN(P7)*2-2,1,1)</f>
        <v>14.4444990158081</v>
      </c>
      <c r="S9" s="11">
        <f ca="1">OFFSET(Inception!$B$4:$AQ$13,$A7-1,COLUMN(Q7)*2-2,1,1)</f>
        <v>19.656173706054599</v>
      </c>
      <c r="T9" s="11">
        <f ca="1">OFFSET(Inception!$B$4:$AQ$13,$A7-1,COLUMN(R7)*2-2,1,1)</f>
        <v>1.2213771343231199</v>
      </c>
      <c r="U9" s="12">
        <f ca="1">OFFSET(Inception!$B$4:$AQ$13,$A7-1,COLUMN(S7)*2-2,1,1)</f>
        <v>86.141090393066406</v>
      </c>
      <c r="V9" s="12">
        <f ca="1">OFFSET(Inception!$B$4:$AQ$13,$A7-1,COLUMN(T7)*2-2,1,1)</f>
        <v>40.846080780029297</v>
      </c>
      <c r="W9" s="12">
        <f ca="1">OFFSET(Inception!$B$4:$AQ$13,$A7-1,COLUMN(U7)*2-2,1,1)</f>
        <v>24.005283355712798</v>
      </c>
      <c r="Y9" t="s">
        <v>17</v>
      </c>
      <c r="Z9">
        <f ca="1">AVERAGE(M3:M12)</f>
        <v>0.96623673737048821</v>
      </c>
      <c r="AA9">
        <f ca="1">AVERAGE(L3:L12)</f>
        <v>1.2659861803054788</v>
      </c>
      <c r="AB9">
        <f ca="1">AVERAGE(N3:N12)</f>
        <v>0.710984294116496</v>
      </c>
    </row>
    <row r="10" spans="1:28" x14ac:dyDescent="0.3">
      <c r="A10">
        <v>10</v>
      </c>
      <c r="C10" s="6">
        <f ca="1">OFFSET(Inception!$B$4:$AQ$13,$A8-1,COLUMN(A8)*2-2,1,1)</f>
        <v>5.2424710243940298E-2</v>
      </c>
      <c r="D10" s="6">
        <f ca="1">OFFSET(Inception!$B$4:$AQ$13,$A8-1,COLUMN(B8)*2-2,1,1)</f>
        <v>1.2391068935394201</v>
      </c>
      <c r="E10" s="6">
        <f ca="1">OFFSET(Inception!$B$4:$AQ$13,$A8-1,COLUMN(C8)*2-2,1,1)</f>
        <v>4.2310077697038602E-2</v>
      </c>
      <c r="F10" s="7">
        <f ca="1">OFFSET(Inception!$B$4:$AQ$13,$A8-1,COLUMN(D8)*2-2,1,1)</f>
        <v>7.8030116856098106E-2</v>
      </c>
      <c r="G10" s="7">
        <f ca="1">OFFSET(Inception!$B$4:$AQ$13,$A8-1,COLUMN(E8)*2-2,1,1)</f>
        <v>3.5573910921812002E-2</v>
      </c>
      <c r="H10" s="7">
        <f ca="1">OFFSET(Inception!$B$4:$AQ$13,$A8-1,COLUMN(F8)*2-2,1,1)</f>
        <v>0.22782190144062001</v>
      </c>
      <c r="I10" s="8">
        <f ca="1">OFFSET(Inception!$B$4:$AQ$13,$A8-1,COLUMN(G8)*2-2,1,1)</f>
        <v>0.37508925795555098</v>
      </c>
      <c r="J10" s="8">
        <f ca="1">OFFSET(Inception!$B$4:$AQ$13,$A8-1,COLUMN(H8)*2-2,1,1)</f>
        <v>0.99772441387176503</v>
      </c>
      <c r="K10" s="8">
        <f ca="1">OFFSET(Inception!$B$4:$AQ$13,$A8-1,COLUMN(I8)*2-2,1,1)</f>
        <v>1.2454458475112899</v>
      </c>
      <c r="L10" s="9">
        <f ca="1">OFFSET(Inception!$B$4:$AQ$13,$A8-1,COLUMN(J8)*2-2,1,1)</f>
        <v>0.25018003582954401</v>
      </c>
      <c r="M10" s="9">
        <f ca="1">OFFSET(Inception!$B$4:$AQ$13,$A8-1,COLUMN(K8)*2-2,1,1)</f>
        <v>0.34558823704719499</v>
      </c>
      <c r="N10" s="9">
        <f ca="1">OFFSET(Inception!$B$4:$AQ$13,$A8-1,COLUMN(L8)*2-2,1,1)</f>
        <v>0.22689996659755701</v>
      </c>
      <c r="O10" s="10">
        <f ca="1">OFFSET(Inception!$B$4:$AQ$13,$A8-1,COLUMN(M8)*2-2,1,1)</f>
        <v>4.8540196418762198</v>
      </c>
      <c r="P10" s="10">
        <f ca="1">OFFSET(Inception!$B$4:$AQ$13,$A8-1,COLUMN(N8)*2-2,1,1)</f>
        <v>3.86758065223693</v>
      </c>
      <c r="Q10" s="10">
        <f ca="1">OFFSET(Inception!$B$4:$AQ$13,$A8-1,COLUMN(O8)*2-2,1,1)</f>
        <v>0.97461259365081698</v>
      </c>
      <c r="R10" s="11">
        <f ca="1">OFFSET(Inception!$B$4:$AQ$13,$A8-1,COLUMN(P8)*2-2,1,1)</f>
        <v>2.5067775249481201</v>
      </c>
      <c r="S10" s="11">
        <f ca="1">OFFSET(Inception!$B$4:$AQ$13,$A8-1,COLUMN(Q8)*2-2,1,1)</f>
        <v>6.2038497924804599</v>
      </c>
      <c r="T10" s="11">
        <f ca="1">OFFSET(Inception!$B$4:$AQ$13,$A8-1,COLUMN(R8)*2-2,1,1)</f>
        <v>7.60660600662231</v>
      </c>
      <c r="U10" s="12">
        <f ca="1">OFFSET(Inception!$B$4:$AQ$13,$A8-1,COLUMN(S8)*2-2,1,1)</f>
        <v>277.79083251953102</v>
      </c>
      <c r="V10" s="12">
        <f ca="1">OFFSET(Inception!$B$4:$AQ$13,$A8-1,COLUMN(T8)*2-2,1,1)</f>
        <v>89.533660888671804</v>
      </c>
      <c r="W10" s="12">
        <f ca="1">OFFSET(Inception!$B$4:$AQ$13,$A8-1,COLUMN(U8)*2-2,1,1)</f>
        <v>148.34913635253901</v>
      </c>
      <c r="Y10" t="s">
        <v>16</v>
      </c>
      <c r="Z10">
        <f ca="1">AVERAGE(J3:J12)</f>
        <v>0.37092242240905721</v>
      </c>
      <c r="AA10">
        <f ca="1">AVERAGE(I3:I12)</f>
        <v>0.25256900638341845</v>
      </c>
      <c r="AB10">
        <f ca="1">AVERAGE(K3:K12)</f>
        <v>0.35389056354761067</v>
      </c>
    </row>
    <row r="11" spans="1:28" x14ac:dyDescent="0.3">
      <c r="C11" s="6">
        <f ca="1">OFFSET(Inception!$B$4:$AQ$13,$A9-1,COLUMN(A9)*2-2,1,1)</f>
        <v>4.9782495945692E-2</v>
      </c>
      <c r="D11" s="6">
        <f ca="1">OFFSET(Inception!$B$4:$AQ$13,$A9-1,COLUMN(B9)*2-2,1,1)</f>
        <v>0.15596410632133401</v>
      </c>
      <c r="E11" s="6">
        <f ca="1">OFFSET(Inception!$B$4:$AQ$13,$A9-1,COLUMN(C9)*2-2,1,1)</f>
        <v>0.27440640330314597</v>
      </c>
      <c r="F11" s="7">
        <f ca="1">OFFSET(Inception!$B$4:$AQ$13,$A9-1,COLUMN(D9)*2-2,1,1)</f>
        <v>5.8898136019706698E-2</v>
      </c>
      <c r="G11" s="7">
        <f ca="1">OFFSET(Inception!$B$4:$AQ$13,$A9-1,COLUMN(E9)*2-2,1,1)</f>
        <v>2.7509728446602801E-2</v>
      </c>
      <c r="H11" s="7">
        <f ca="1">OFFSET(Inception!$B$4:$AQ$13,$A9-1,COLUMN(F9)*2-2,1,1)</f>
        <v>0.13921335339546201</v>
      </c>
      <c r="I11" s="8">
        <f ca="1">OFFSET(Inception!$B$4:$AQ$13,$A9-1,COLUMN(G9)*2-2,1,1)</f>
        <v>0.28300243616104098</v>
      </c>
      <c r="J11" s="8">
        <f ca="1">OFFSET(Inception!$B$4:$AQ$13,$A9-1,COLUMN(H9)*2-2,1,1)</f>
        <v>0.55304634571075395</v>
      </c>
      <c r="K11" s="8">
        <f ca="1">OFFSET(Inception!$B$4:$AQ$13,$A9-1,COLUMN(I9)*2-2,1,1)</f>
        <v>0.121236220002174</v>
      </c>
      <c r="L11" s="9">
        <f ca="1">OFFSET(Inception!$B$4:$AQ$13,$A9-1,COLUMN(J9)*2-2,1,1)</f>
        <v>3.9988114833831698</v>
      </c>
      <c r="M11" s="9">
        <f ca="1">OFFSET(Inception!$B$4:$AQ$13,$A9-1,COLUMN(K9)*2-2,1,1)</f>
        <v>0.42948800325393599</v>
      </c>
      <c r="N11" s="9">
        <f ca="1">OFFSET(Inception!$B$4:$AQ$13,$A9-1,COLUMN(L9)*2-2,1,1)</f>
        <v>3.2502205371856601</v>
      </c>
      <c r="O11" s="10">
        <f ca="1">OFFSET(Inception!$B$4:$AQ$13,$A9-1,COLUMN(M9)*2-2,1,1)</f>
        <v>0.85698950290679898</v>
      </c>
      <c r="P11" s="10">
        <f ca="1">OFFSET(Inception!$B$4:$AQ$13,$A9-1,COLUMN(N9)*2-2,1,1)</f>
        <v>1.04293072223663</v>
      </c>
      <c r="Q11" s="10">
        <f ca="1">OFFSET(Inception!$B$4:$AQ$13,$A9-1,COLUMN(O9)*2-2,1,1)</f>
        <v>1.0476778745651201</v>
      </c>
      <c r="R11" s="11">
        <f ca="1">OFFSET(Inception!$B$4:$AQ$13,$A9-1,COLUMN(P9)*2-2,1,1)</f>
        <v>12.201355934143001</v>
      </c>
      <c r="S11" s="11">
        <f ca="1">OFFSET(Inception!$B$4:$AQ$13,$A9-1,COLUMN(Q9)*2-2,1,1)</f>
        <v>11.980444908141999</v>
      </c>
      <c r="T11" s="11">
        <f ca="1">OFFSET(Inception!$B$4:$AQ$13,$A9-1,COLUMN(R9)*2-2,1,1)</f>
        <v>1.4646873474121</v>
      </c>
      <c r="U11" s="12">
        <f ca="1">OFFSET(Inception!$B$4:$AQ$13,$A9-1,COLUMN(S9)*2-2,1,1)</f>
        <v>136.55111694335901</v>
      </c>
      <c r="V11" s="12">
        <f ca="1">OFFSET(Inception!$B$4:$AQ$13,$A9-1,COLUMN(T9)*2-2,1,1)</f>
        <v>46.931465148925703</v>
      </c>
      <c r="W11" s="12">
        <f ca="1">OFFSET(Inception!$B$4:$AQ$13,$A9-1,COLUMN(U9)*2-2,1,1)</f>
        <v>58.286659240722599</v>
      </c>
      <c r="Y11" t="s">
        <v>5</v>
      </c>
      <c r="Z11">
        <f ca="1">AVERAGE(G3:G12)</f>
        <v>0.10194717971608022</v>
      </c>
      <c r="AA11">
        <f ca="1">AVERAGE(F3:F12)</f>
        <v>0.23728926107287363</v>
      </c>
      <c r="AB11">
        <f ca="1">AVERAGE(H3:H12)</f>
        <v>0.13688901998102646</v>
      </c>
    </row>
    <row r="12" spans="1:28" x14ac:dyDescent="0.3">
      <c r="C12" s="6">
        <f ca="1">OFFSET(Inception!$B$4:$AQ$13,$A10-1,COLUMN(A10)*2-2,1,1)</f>
        <v>7.8442849218845298E-2</v>
      </c>
      <c r="D12" s="6">
        <f ca="1">OFFSET(Inception!$B$4:$AQ$13,$A10-1,COLUMN(B10)*2-2,1,1)</f>
        <v>7.3362700641155201E-2</v>
      </c>
      <c r="E12" s="6">
        <f ca="1">OFFSET(Inception!$B$4:$AQ$13,$A10-1,COLUMN(C10)*2-2,1,1)</f>
        <v>3.8113921880721997E-2</v>
      </c>
      <c r="F12" s="7">
        <f ca="1">OFFSET(Inception!$B$4:$AQ$13,$A10-1,COLUMN(D10)*2-2,1,1)</f>
        <v>0.140539601445198</v>
      </c>
      <c r="G12" s="7">
        <f ca="1">OFFSET(Inception!$B$4:$AQ$13,$A10-1,COLUMN(E10)*2-2,1,1)</f>
        <v>3.2591383904218597E-2</v>
      </c>
      <c r="H12" s="7">
        <f ca="1">OFFSET(Inception!$B$4:$AQ$13,$A10-1,COLUMN(F10)*2-2,1,1)</f>
        <v>9.6102014183998094E-2</v>
      </c>
      <c r="I12" s="8">
        <f ca="1">OFFSET(Inception!$B$4:$AQ$13,$A10-1,COLUMN(G10)*2-2,1,1)</f>
        <v>0.27494511008262601</v>
      </c>
      <c r="J12" s="8">
        <f ca="1">OFFSET(Inception!$B$4:$AQ$13,$A10-1,COLUMN(H10)*2-2,1,1)</f>
        <v>0.35790348052978499</v>
      </c>
      <c r="K12" s="8">
        <f ca="1">OFFSET(Inception!$B$4:$AQ$13,$A10-1,COLUMN(I10)*2-2,1,1)</f>
        <v>0.246475800871849</v>
      </c>
      <c r="L12" s="9">
        <f ca="1">OFFSET(Inception!$B$4:$AQ$13,$A10-1,COLUMN(J10)*2-2,1,1)</f>
        <v>0.76685154438018799</v>
      </c>
      <c r="M12" s="9">
        <f ca="1">OFFSET(Inception!$B$4:$AQ$13,$A10-1,COLUMN(K10)*2-2,1,1)</f>
        <v>2.1693446636199898</v>
      </c>
      <c r="N12" s="9">
        <f ca="1">OFFSET(Inception!$B$4:$AQ$13,$A10-1,COLUMN(L10)*2-2,1,1)</f>
        <v>0.45029255747795099</v>
      </c>
      <c r="O12" s="10">
        <f ca="1">OFFSET(Inception!$B$4:$AQ$13,$A10-1,COLUMN(M10)*2-2,1,1)</f>
        <v>0.61908477544784501</v>
      </c>
      <c r="P12" s="10">
        <f ca="1">OFFSET(Inception!$B$4:$AQ$13,$A10-1,COLUMN(N10)*2-2,1,1)</f>
        <v>1.99020087718963</v>
      </c>
      <c r="Q12" s="10">
        <f ca="1">OFFSET(Inception!$B$4:$AQ$13,$A10-1,COLUMN(O10)*2-2,1,1)</f>
        <v>1.27584481239318</v>
      </c>
      <c r="R12" s="11">
        <f ca="1">OFFSET(Inception!$B$4:$AQ$13,$A10-1,COLUMN(P10)*2-2,1,1)</f>
        <v>52.688972473144503</v>
      </c>
      <c r="S12" s="11">
        <f ca="1">OFFSET(Inception!$B$4:$AQ$13,$A10-1,COLUMN(Q10)*2-2,1,1)</f>
        <v>30.030204772949201</v>
      </c>
      <c r="T12" s="11">
        <f ca="1">OFFSET(Inception!$B$4:$AQ$13,$A10-1,COLUMN(R10)*2-2,1,1)</f>
        <v>3.50317955017089</v>
      </c>
      <c r="U12" s="12">
        <f ca="1">OFFSET(Inception!$B$4:$AQ$13,$A10-1,COLUMN(S10)*2-2,1,1)</f>
        <v>43.219982147216797</v>
      </c>
      <c r="V12" s="12">
        <f ca="1">OFFSET(Inception!$B$4:$AQ$13,$A10-1,COLUMN(T10)*2-2,1,1)</f>
        <v>44.026531219482401</v>
      </c>
      <c r="W12" s="12">
        <f ca="1">OFFSET(Inception!$B$4:$AQ$13,$A10-1,COLUMN(U10)*2-2,1,1)</f>
        <v>26.678339004516602</v>
      </c>
      <c r="Y12" t="s">
        <v>4</v>
      </c>
      <c r="Z12">
        <f ca="1">AVERAGE(D3:D12)</f>
        <v>0.23200867651402851</v>
      </c>
      <c r="AA12">
        <f ca="1">AVERAGE(C3:C12)</f>
        <v>9.0609851107001219E-2</v>
      </c>
      <c r="AB12">
        <f ca="1">AVERAGE(E3:E12)</f>
        <v>0.11100882031023489</v>
      </c>
    </row>
    <row r="13" spans="1:28" x14ac:dyDescent="0.3">
      <c r="C13">
        <f ca="1">_xlfn.STDEV.P(C3:C12)</f>
        <v>6.4581652293733569E-2</v>
      </c>
      <c r="D13">
        <f t="shared" ref="D13:W13" ca="1" si="0">_xlfn.STDEV.P(D3:D12)</f>
        <v>0.35899168184439895</v>
      </c>
      <c r="E13">
        <f t="shared" ca="1" si="0"/>
        <v>0.12205473231740339</v>
      </c>
      <c r="F13">
        <f t="shared" ca="1" si="0"/>
        <v>0.33760287405449313</v>
      </c>
      <c r="G13">
        <f t="shared" ca="1" si="0"/>
        <v>9.9705859708422773E-2</v>
      </c>
      <c r="H13">
        <f t="shared" ca="1" si="0"/>
        <v>5.9690238442416339E-2</v>
      </c>
      <c r="I13">
        <f t="shared" ca="1" si="0"/>
        <v>7.1914462544720364E-2</v>
      </c>
      <c r="J13">
        <f t="shared" ca="1" si="0"/>
        <v>0.22975605005816149</v>
      </c>
      <c r="K13">
        <f t="shared" ca="1" si="0"/>
        <v>0.32063493521211572</v>
      </c>
      <c r="L13">
        <f t="shared" ca="1" si="0"/>
        <v>1.2718898733596529</v>
      </c>
      <c r="M13">
        <f t="shared" ca="1" si="0"/>
        <v>0.58845508539160918</v>
      </c>
      <c r="N13">
        <f t="shared" ca="1" si="0"/>
        <v>0.86895503746481018</v>
      </c>
      <c r="O13">
        <f t="shared" ca="1" si="0"/>
        <v>2.6392773125561004</v>
      </c>
      <c r="P13">
        <f t="shared" ca="1" si="0"/>
        <v>16.881221760450153</v>
      </c>
      <c r="Q13">
        <f t="shared" ca="1" si="0"/>
        <v>0.19008294771621814</v>
      </c>
      <c r="R13">
        <f t="shared" ca="1" si="0"/>
        <v>24.919365641049172</v>
      </c>
      <c r="S13">
        <f t="shared" ca="1" si="0"/>
        <v>9.8169185974817914</v>
      </c>
      <c r="T13">
        <f t="shared" ca="1" si="0"/>
        <v>6.61321843468422</v>
      </c>
      <c r="U13">
        <f t="shared" ca="1" si="0"/>
        <v>112.77640423262501</v>
      </c>
      <c r="V13">
        <f t="shared" ca="1" si="0"/>
        <v>28.425845757003692</v>
      </c>
      <c r="W13">
        <f t="shared" ca="1" si="0"/>
        <v>126.64358222582432</v>
      </c>
    </row>
    <row r="15" spans="1:28" x14ac:dyDescent="0.3">
      <c r="C15" t="s">
        <v>4</v>
      </c>
      <c r="F15" t="s">
        <v>5</v>
      </c>
      <c r="I15" t="s">
        <v>6</v>
      </c>
      <c r="L15" t="s">
        <v>7</v>
      </c>
      <c r="O15" t="s">
        <v>8</v>
      </c>
      <c r="R15" t="s">
        <v>9</v>
      </c>
      <c r="U15" t="s">
        <v>10</v>
      </c>
    </row>
    <row r="16" spans="1:28" x14ac:dyDescent="0.3">
      <c r="B16" t="s">
        <v>15</v>
      </c>
      <c r="C16" t="s">
        <v>12</v>
      </c>
      <c r="D16" t="s">
        <v>13</v>
      </c>
      <c r="E16" t="s">
        <v>14</v>
      </c>
      <c r="F16" t="s">
        <v>12</v>
      </c>
      <c r="G16" t="s">
        <v>13</v>
      </c>
      <c r="H16" t="s">
        <v>14</v>
      </c>
      <c r="I16" t="s">
        <v>12</v>
      </c>
      <c r="J16" t="s">
        <v>13</v>
      </c>
      <c r="K16" t="s">
        <v>14</v>
      </c>
      <c r="L16" t="s">
        <v>12</v>
      </c>
      <c r="M16" t="s">
        <v>13</v>
      </c>
      <c r="N16" t="s">
        <v>14</v>
      </c>
      <c r="O16" t="s">
        <v>12</v>
      </c>
      <c r="P16" t="s">
        <v>13</v>
      </c>
      <c r="Q16" t="s">
        <v>14</v>
      </c>
      <c r="R16" t="s">
        <v>12</v>
      </c>
      <c r="S16" t="s">
        <v>13</v>
      </c>
      <c r="T16" t="s">
        <v>14</v>
      </c>
      <c r="U16" t="s">
        <v>12</v>
      </c>
      <c r="V16" t="s">
        <v>13</v>
      </c>
      <c r="W16" t="s">
        <v>14</v>
      </c>
    </row>
    <row r="17" spans="3:28" x14ac:dyDescent="0.3">
      <c r="C17" s="6">
        <f ca="1">OFFSET(Inception!$B$4:$AQ$13,$A1-1,COLUMN(A1)*2-1,1,1)</f>
        <v>0.92916667461395197</v>
      </c>
      <c r="D17" s="6">
        <f ca="1">OFFSET(Inception!$B$4:$AQ$13,$A1-1,COLUMN(B1)*2-1,1,1)</f>
        <v>0.94379999999999997</v>
      </c>
      <c r="E17" s="6">
        <f ca="1">OFFSET(Inception!$B$4:$AQ$13,$A1-1,COLUMN(C1)*2-1,1,1)</f>
        <v>0.91666668653488104</v>
      </c>
      <c r="F17" s="7">
        <f ca="1">OFFSET(Inception!$B$4:$AQ$13,$A1-1,COLUMN(D1)*2-1,1,1)</f>
        <v>0.91874998807907104</v>
      </c>
      <c r="G17" s="7">
        <f ca="1">OFFSET(Inception!$B$4:$AQ$13,$A1-1,COLUMN(E1)*2-1,1,1)</f>
        <v>0.89999997615814198</v>
      </c>
      <c r="H17" s="7">
        <f ca="1">OFFSET(Inception!$B$4:$AQ$13,$A1-1,COLUMN(F1)*2-1,1,1)</f>
        <v>0.91250002384185702</v>
      </c>
      <c r="I17" s="8">
        <f ca="1">OFFSET(Inception!$B$4:$AQ$13,$A1-1,COLUMN(G1)*2-1,1,1)</f>
        <v>0.85000002384185702</v>
      </c>
      <c r="J17" s="8">
        <f ca="1">OFFSET(Inception!$B$4:$AQ$13,$A1-1,COLUMN(H1)*2-1,1,1)</f>
        <v>0.875</v>
      </c>
      <c r="K17" s="8">
        <f ca="1">OFFSET(Inception!$B$4:$AQ$13,$A1-1,COLUMN(I1)*2-1,1,1)</f>
        <v>0.88333332538604703</v>
      </c>
      <c r="L17" s="9">
        <f ca="1">OFFSET(Inception!$B$4:$AQ$13,$A1-1,COLUMN(J1)*2-1,1,1)</f>
        <v>0.69791668653488104</v>
      </c>
      <c r="M17" s="9">
        <f ca="1">OFFSET(Inception!$B$4:$AQ$13,$A1-1,COLUMN(K1)*2-1,1,1)</f>
        <v>0.52604168653488104</v>
      </c>
      <c r="N17" s="9">
        <f ca="1">OFFSET(Inception!$B$4:$AQ$13,$A1-1,COLUMN(L1)*2-1,1,1)</f>
        <v>0.86458331346511796</v>
      </c>
      <c r="O17" s="10">
        <f ca="1">OFFSET(Inception!$B$4:$AQ$13,$A1-1,COLUMN(M1)*2-1,1,1)</f>
        <v>0.66666668653488104</v>
      </c>
      <c r="P17" s="10">
        <f ca="1">OFFSET(Inception!$B$4:$AQ$13,$A1-1,COLUMN(N1)*2-1,1,1)</f>
        <v>0.61111110448837203</v>
      </c>
      <c r="Q17" s="10">
        <f ca="1">OFFSET(Inception!$B$4:$AQ$13,$A1-1,COLUMN(O1)*2-1,1,1)</f>
        <v>0.5</v>
      </c>
      <c r="R17" s="11">
        <f ca="1">OFFSET(Inception!$B$4:$AQ$13,$A1-1,COLUMN(P1)*2-1,1,1)</f>
        <v>0.48958334326744002</v>
      </c>
      <c r="S17" s="11">
        <f ca="1">OFFSET(Inception!$B$4:$AQ$13,$A1-1,COLUMN(Q1)*2-1,1,1)</f>
        <v>0.33333334326744002</v>
      </c>
      <c r="T17" s="11">
        <f ca="1">OFFSET(Inception!$B$4:$AQ$13,$A1-1,COLUMN(R1)*2-1,1,1)</f>
        <v>0.60416668653488104</v>
      </c>
      <c r="U17" s="12">
        <f ca="1">OFFSET(Inception!$B$4:$AQ$13,$A1-1,COLUMN(S1)*2-1,1,1)</f>
        <v>0.25</v>
      </c>
      <c r="V17" s="12">
        <f ca="1">OFFSET(Inception!$B$4:$AQ$13,$A1-1,COLUMN(T1)*2-1,1,1)</f>
        <v>0.40000000596046398</v>
      </c>
      <c r="W17" s="12">
        <f ca="1">OFFSET(Inception!$B$4:$AQ$13,$A1-1,COLUMN(U1)*2-1,1,1)</f>
        <v>0.25</v>
      </c>
    </row>
    <row r="18" spans="3:28" x14ac:dyDescent="0.3">
      <c r="C18" s="6">
        <f ca="1">OFFSET(Inception!$B$4:$AQ$13,$A2-1,COLUMN(A2)*2-1,1,1)</f>
        <v>0.94375002384185702</v>
      </c>
      <c r="D18" s="6">
        <f ca="1">OFFSET(Inception!$B$4:$AQ$13,$A2-1,COLUMN(B2)*2-1,1,1)</f>
        <v>0.98670000000000002</v>
      </c>
      <c r="E18" s="6">
        <f ca="1">OFFSET(Inception!$B$4:$AQ$13,$A2-1,COLUMN(C2)*2-1,1,1)</f>
        <v>0.97500002384185702</v>
      </c>
      <c r="F18" s="7">
        <f ca="1">OFFSET(Inception!$B$4:$AQ$13,$A2-1,COLUMN(D2)*2-1,1,1)</f>
        <v>0.84583336114883401</v>
      </c>
      <c r="G18" s="7">
        <f ca="1">OFFSET(Inception!$B$4:$AQ$13,$A2-1,COLUMN(E2)*2-1,1,1)</f>
        <v>0.94166666269302302</v>
      </c>
      <c r="H18" s="7">
        <f ca="1">OFFSET(Inception!$B$4:$AQ$13,$A2-1,COLUMN(F2)*2-1,1,1)</f>
        <v>0.86041665077209395</v>
      </c>
      <c r="I18" s="8">
        <f ca="1">OFFSET(Inception!$B$4:$AQ$13,$A2-1,COLUMN(G2)*2-1,1,1)</f>
        <v>0.82916665077209395</v>
      </c>
      <c r="J18" s="8">
        <f ca="1">OFFSET(Inception!$B$4:$AQ$13,$A2-1,COLUMN(H2)*2-1,1,1)</f>
        <v>0.85833334922790505</v>
      </c>
      <c r="K18" s="8">
        <f ca="1">OFFSET(Inception!$B$4:$AQ$13,$A2-1,COLUMN(I2)*2-1,1,1)</f>
        <v>0.875</v>
      </c>
      <c r="L18" s="9">
        <f ca="1">OFFSET(Inception!$B$4:$AQ$13,$A2-1,COLUMN(J2)*2-1,1,1)</f>
        <v>0.58333331346511796</v>
      </c>
      <c r="M18" s="9">
        <f ca="1">OFFSET(Inception!$B$4:$AQ$13,$A2-1,COLUMN(K2)*2-1,1,1)</f>
        <v>0.6875</v>
      </c>
      <c r="N18" s="9">
        <f ca="1">OFFSET(Inception!$B$4:$AQ$13,$A2-1,COLUMN(L2)*2-1,1,1)</f>
        <v>0.734375</v>
      </c>
      <c r="O18" s="10">
        <f ca="1">OFFSET(Inception!$B$4:$AQ$13,$A2-1,COLUMN(M2)*2-1,1,1)</f>
        <v>0.59722220897674505</v>
      </c>
      <c r="P18" s="10">
        <f ca="1">OFFSET(Inception!$B$4:$AQ$13,$A2-1,COLUMN(N2)*2-1,1,1)</f>
        <v>0.64583331346511796</v>
      </c>
      <c r="Q18" s="10">
        <f ca="1">OFFSET(Inception!$B$4:$AQ$13,$A2-1,COLUMN(O2)*2-1,1,1)</f>
        <v>0.44444444775581299</v>
      </c>
      <c r="R18" s="11">
        <f ca="1">OFFSET(Inception!$B$4:$AQ$13,$A2-1,COLUMN(P2)*2-1,1,1)</f>
        <v>0.19791667163372001</v>
      </c>
      <c r="S18" s="11">
        <f ca="1">OFFSET(Inception!$B$4:$AQ$13,$A2-1,COLUMN(Q2)*2-1,1,1)</f>
        <v>0.25</v>
      </c>
      <c r="T18" s="11">
        <f ca="1">OFFSET(Inception!$B$4:$AQ$13,$A2-1,COLUMN(R2)*2-1,1,1)</f>
        <v>0.35416665673255898</v>
      </c>
      <c r="U18" s="12">
        <f ca="1">OFFSET(Inception!$B$4:$AQ$13,$A2-1,COLUMN(S2)*2-1,1,1)</f>
        <v>0.25</v>
      </c>
      <c r="V18" s="12">
        <f ca="1">OFFSET(Inception!$B$4:$AQ$13,$A2-1,COLUMN(T2)*2-1,1,1)</f>
        <v>0.40000000596046398</v>
      </c>
      <c r="W18" s="12">
        <f ca="1">OFFSET(Inception!$B$4:$AQ$13,$A2-1,COLUMN(U2)*2-1,1,1)</f>
        <v>0.25</v>
      </c>
    </row>
    <row r="19" spans="3:28" x14ac:dyDescent="0.3">
      <c r="C19" s="6">
        <f ca="1">OFFSET(Inception!$B$4:$AQ$13,$A3-1,COLUMN(A3)*2-1,1,1)</f>
        <v>0.94479167461395197</v>
      </c>
      <c r="D19" s="6">
        <f ca="1">OFFSET(Inception!$B$4:$AQ$13,$A3-1,COLUMN(B3)*2-1,1,1)</f>
        <v>0.83850000000000002</v>
      </c>
      <c r="E19" s="6">
        <f ca="1">OFFSET(Inception!$B$4:$AQ$13,$A3-1,COLUMN(C3)*2-1,1,1)</f>
        <v>0.95729166269302302</v>
      </c>
      <c r="F19" s="7">
        <f ca="1">OFFSET(Inception!$B$4:$AQ$13,$A3-1,COLUMN(D3)*2-1,1,1)</f>
        <v>0.90208333730697599</v>
      </c>
      <c r="G19" s="7">
        <f ca="1">OFFSET(Inception!$B$4:$AQ$13,$A3-1,COLUMN(E3)*2-1,1,1)</f>
        <v>0.91250002384185702</v>
      </c>
      <c r="H19" s="7">
        <f ca="1">OFFSET(Inception!$B$4:$AQ$13,$A3-1,COLUMN(F3)*2-1,1,1)</f>
        <v>0.94166666269302302</v>
      </c>
      <c r="I19" s="8">
        <f ca="1">OFFSET(Inception!$B$4:$AQ$13,$A3-1,COLUMN(G3)*2-1,1,1)</f>
        <v>0.875</v>
      </c>
      <c r="J19" s="8">
        <f ca="1">OFFSET(Inception!$B$4:$AQ$13,$A3-1,COLUMN(H3)*2-1,1,1)</f>
        <v>0.86666667461395197</v>
      </c>
      <c r="K19" s="8">
        <f ca="1">OFFSET(Inception!$B$4:$AQ$13,$A3-1,COLUMN(I3)*2-1,1,1)</f>
        <v>0.90416663885116499</v>
      </c>
      <c r="L19" s="9">
        <f ca="1">OFFSET(Inception!$B$4:$AQ$13,$A3-1,COLUMN(J3)*2-1,1,1)</f>
        <v>0.76041668653488104</v>
      </c>
      <c r="M19" s="9">
        <f ca="1">OFFSET(Inception!$B$4:$AQ$13,$A3-1,COLUMN(K3)*2-1,1,1)</f>
        <v>0.69270831346511796</v>
      </c>
      <c r="N19" s="9">
        <f ca="1">OFFSET(Inception!$B$4:$AQ$13,$A3-1,COLUMN(L3)*2-1,1,1)</f>
        <v>0.88541668653488104</v>
      </c>
      <c r="O19" s="10">
        <f ca="1">OFFSET(Inception!$B$4:$AQ$13,$A3-1,COLUMN(M3)*2-1,1,1)</f>
        <v>0.61111110448837203</v>
      </c>
      <c r="P19" s="10">
        <f ca="1">OFFSET(Inception!$B$4:$AQ$13,$A3-1,COLUMN(N3)*2-1,1,1)</f>
        <v>0.27083334326744002</v>
      </c>
      <c r="Q19" s="10">
        <f ca="1">OFFSET(Inception!$B$4:$AQ$13,$A3-1,COLUMN(O3)*2-1,1,1)</f>
        <v>0.5</v>
      </c>
      <c r="R19" s="11">
        <f ca="1">OFFSET(Inception!$B$4:$AQ$13,$A3-1,COLUMN(P3)*2-1,1,1)</f>
        <v>0.22916667163372001</v>
      </c>
      <c r="S19" s="11">
        <f ca="1">OFFSET(Inception!$B$4:$AQ$13,$A3-1,COLUMN(Q3)*2-1,1,1)</f>
        <v>0.375</v>
      </c>
      <c r="T19" s="11">
        <f ca="1">OFFSET(Inception!$B$4:$AQ$13,$A3-1,COLUMN(R3)*2-1,1,1)</f>
        <v>0.53125</v>
      </c>
      <c r="U19" s="12">
        <f ca="1">OFFSET(Inception!$B$4:$AQ$13,$A3-1,COLUMN(S3)*2-1,1,1)</f>
        <v>0.25</v>
      </c>
      <c r="V19" s="12">
        <f ca="1">OFFSET(Inception!$B$4:$AQ$13,$A3-1,COLUMN(T3)*2-1,1,1)</f>
        <v>0.20000000298023199</v>
      </c>
      <c r="W19" s="12">
        <f ca="1">OFFSET(Inception!$B$4:$AQ$13,$A3-1,COLUMN(U3)*2-1,1,1)</f>
        <v>0.25</v>
      </c>
    </row>
    <row r="20" spans="3:28" x14ac:dyDescent="0.3">
      <c r="C20" s="6">
        <f ca="1">OFFSET(Inception!$B$4:$AQ$13,$A4-1,COLUMN(A4)*2-1,1,1)</f>
        <v>0.90520834922790505</v>
      </c>
      <c r="D20" s="6">
        <f ca="1">OFFSET(Inception!$B$4:$AQ$13,$A4-1,COLUMN(B4)*2-1,1,1)</f>
        <v>0.95208334922790505</v>
      </c>
      <c r="E20" s="6">
        <f ca="1">OFFSET(Inception!$B$4:$AQ$13,$A4-1,COLUMN(C4)*2-1,1,1)</f>
        <v>0.91770833730697599</v>
      </c>
      <c r="F20" s="7">
        <f ca="1">OFFSET(Inception!$B$4:$AQ$13,$A4-1,COLUMN(D4)*2-1,1,1)</f>
        <v>0.77291667461395197</v>
      </c>
      <c r="G20" s="7">
        <f ca="1">OFFSET(Inception!$B$4:$AQ$13,$A4-1,COLUMN(E4)*2-1,1,1)</f>
        <v>0.81458336114883401</v>
      </c>
      <c r="H20" s="7">
        <f ca="1">OFFSET(Inception!$B$4:$AQ$13,$A4-1,COLUMN(F4)*2-1,1,1)</f>
        <v>0.91458332538604703</v>
      </c>
      <c r="I20" s="8">
        <f ca="1">OFFSET(Inception!$B$4:$AQ$13,$A4-1,COLUMN(G4)*2-1,1,1)</f>
        <v>0.84583336114883401</v>
      </c>
      <c r="J20" s="8">
        <f ca="1">OFFSET(Inception!$B$4:$AQ$13,$A4-1,COLUMN(H4)*2-1,1,1)</f>
        <v>0.83333331346511796</v>
      </c>
      <c r="K20" s="8">
        <f ca="1">OFFSET(Inception!$B$4:$AQ$13,$A4-1,COLUMN(I4)*2-1,1,1)</f>
        <v>0.78750002384185702</v>
      </c>
      <c r="L20" s="9">
        <f ca="1">OFFSET(Inception!$B$4:$AQ$13,$A4-1,COLUMN(J4)*2-1,1,1)</f>
        <v>0.80729168653488104</v>
      </c>
      <c r="M20" s="9">
        <f ca="1">OFFSET(Inception!$B$4:$AQ$13,$A4-1,COLUMN(K4)*2-1,1,1)</f>
        <v>0.68229168653488104</v>
      </c>
      <c r="N20" s="9">
        <f ca="1">OFFSET(Inception!$B$4:$AQ$13,$A4-1,COLUMN(L4)*2-1,1,1)</f>
        <v>0.82291668653488104</v>
      </c>
      <c r="O20" s="10">
        <f ca="1">OFFSET(Inception!$B$4:$AQ$13,$A4-1,COLUMN(M4)*2-1,1,1)</f>
        <v>0.45833334326744002</v>
      </c>
      <c r="P20" s="10">
        <f ca="1">OFFSET(Inception!$B$4:$AQ$13,$A4-1,COLUMN(N4)*2-1,1,1)</f>
        <v>0.78472220897674505</v>
      </c>
      <c r="Q20" s="10">
        <f ca="1">OFFSET(Inception!$B$4:$AQ$13,$A4-1,COLUMN(O4)*2-1,1,1)</f>
        <v>0.5625</v>
      </c>
      <c r="R20" s="11">
        <f ca="1">OFFSET(Inception!$B$4:$AQ$13,$A4-1,COLUMN(P4)*2-1,1,1)</f>
        <v>0.25</v>
      </c>
      <c r="S20" s="11">
        <f ca="1">OFFSET(Inception!$B$4:$AQ$13,$A4-1,COLUMN(Q4)*2-1,1,1)</f>
        <v>0.25</v>
      </c>
      <c r="T20" s="11">
        <f ca="1">OFFSET(Inception!$B$4:$AQ$13,$A4-1,COLUMN(R4)*2-1,1,1)</f>
        <v>0.32291665673255898</v>
      </c>
      <c r="U20" s="12">
        <f ca="1">OFFSET(Inception!$B$4:$AQ$13,$A4-1,COLUMN(S4)*2-1,1,1)</f>
        <v>0.25</v>
      </c>
      <c r="V20" s="12">
        <f ca="1">OFFSET(Inception!$B$4:$AQ$13,$A4-1,COLUMN(T4)*2-1,1,1)</f>
        <v>0.20000000298023199</v>
      </c>
      <c r="W20" s="12">
        <f ca="1">OFFSET(Inception!$B$4:$AQ$13,$A4-1,COLUMN(U4)*2-1,1,1)</f>
        <v>0.25</v>
      </c>
      <c r="Z20" t="s">
        <v>13</v>
      </c>
      <c r="AA20" t="s">
        <v>12</v>
      </c>
      <c r="AB20" t="s">
        <v>14</v>
      </c>
    </row>
    <row r="21" spans="3:28" x14ac:dyDescent="0.3">
      <c r="C21" s="6">
        <f ca="1">OFFSET(Inception!$B$4:$AQ$13,$A5-1,COLUMN(A5)*2-1,1,1)</f>
        <v>0.9375</v>
      </c>
      <c r="D21" s="6">
        <f ca="1">OFFSET(Inception!$B$4:$AQ$13,$A5-1,COLUMN(B5)*2-1,1,1)</f>
        <v>0.94375002384185702</v>
      </c>
      <c r="E21" s="6">
        <f ca="1">OFFSET(Inception!$B$4:$AQ$13,$A5-1,COLUMN(C5)*2-1,1,1)</f>
        <v>0.96875</v>
      </c>
      <c r="F21" s="7">
        <f ca="1">OFFSET(Inception!$B$4:$AQ$13,$A5-1,COLUMN(D5)*2-1,1,1)</f>
        <v>0.90416663885116499</v>
      </c>
      <c r="G21" s="7">
        <f ca="1">OFFSET(Inception!$B$4:$AQ$13,$A5-1,COLUMN(E5)*2-1,1,1)</f>
        <v>0.95625001192092896</v>
      </c>
      <c r="H21" s="7">
        <f ca="1">OFFSET(Inception!$B$4:$AQ$13,$A5-1,COLUMN(F5)*2-1,1,1)</f>
        <v>0.94999998807907104</v>
      </c>
      <c r="I21" s="8">
        <f ca="1">OFFSET(Inception!$B$4:$AQ$13,$A5-1,COLUMN(G5)*2-1,1,1)</f>
        <v>0.88749998807907104</v>
      </c>
      <c r="J21" s="8">
        <f ca="1">OFFSET(Inception!$B$4:$AQ$13,$A5-1,COLUMN(H5)*2-1,1,1)</f>
        <v>0.82916665077209395</v>
      </c>
      <c r="K21" s="8">
        <f ca="1">OFFSET(Inception!$B$4:$AQ$13,$A5-1,COLUMN(I5)*2-1,1,1)</f>
        <v>0.91666668653488104</v>
      </c>
      <c r="L21" s="9">
        <f ca="1">OFFSET(Inception!$B$4:$AQ$13,$A5-1,COLUMN(J5)*2-1,1,1)</f>
        <v>0.71875</v>
      </c>
      <c r="M21" s="9">
        <f ca="1">OFFSET(Inception!$B$4:$AQ$13,$A5-1,COLUMN(K5)*2-1,1,1)</f>
        <v>0.671875</v>
      </c>
      <c r="N21" s="9">
        <f ca="1">OFFSET(Inception!$B$4:$AQ$13,$A5-1,COLUMN(L5)*2-1,1,1)</f>
        <v>0.69791668653488104</v>
      </c>
      <c r="O21" s="10">
        <f ca="1">OFFSET(Inception!$B$4:$AQ$13,$A5-1,COLUMN(M5)*2-1,1,1)</f>
        <v>0.6875</v>
      </c>
      <c r="P21" s="10">
        <f ca="1">OFFSET(Inception!$B$4:$AQ$13,$A5-1,COLUMN(N5)*2-1,1,1)</f>
        <v>0.63194441795349099</v>
      </c>
      <c r="Q21" s="10">
        <f ca="1">OFFSET(Inception!$B$4:$AQ$13,$A5-1,COLUMN(O5)*2-1,1,1)</f>
        <v>0.5</v>
      </c>
      <c r="R21" s="11">
        <f ca="1">OFFSET(Inception!$B$4:$AQ$13,$A5-1,COLUMN(P5)*2-1,1,1)</f>
        <v>0.25</v>
      </c>
      <c r="S21" s="11">
        <f ca="1">OFFSET(Inception!$B$4:$AQ$13,$A5-1,COLUMN(Q5)*2-1,1,1)</f>
        <v>0.47916665673255898</v>
      </c>
      <c r="T21" s="11">
        <f ca="1">OFFSET(Inception!$B$4:$AQ$13,$A5-1,COLUMN(R5)*2-1,1,1)</f>
        <v>0.27083334326744002</v>
      </c>
      <c r="U21" s="12">
        <f ca="1">OFFSET(Inception!$B$4:$AQ$13,$A5-1,COLUMN(S5)*2-1,1,1)</f>
        <v>0.25</v>
      </c>
      <c r="V21" s="12">
        <f ca="1">OFFSET(Inception!$B$4:$AQ$13,$A5-1,COLUMN(T5)*2-1,1,1)</f>
        <v>0.20000000298023199</v>
      </c>
      <c r="W21" s="12">
        <f ca="1">OFFSET(Inception!$B$4:$AQ$13,$A5-1,COLUMN(U5)*2-1,1,1)</f>
        <v>0.25</v>
      </c>
      <c r="Y21" t="s">
        <v>21</v>
      </c>
      <c r="Z21">
        <f ca="1">AVERAGE(V17:V26)</f>
        <v>0.25666667073965038</v>
      </c>
      <c r="AA21">
        <f ca="1">AVERAGE(U17:U26)</f>
        <v>0.25416666567325591</v>
      </c>
      <c r="AB21">
        <f ca="1">AVERAGE(W17:W26)</f>
        <v>0.2729166656732559</v>
      </c>
    </row>
    <row r="22" spans="3:28" x14ac:dyDescent="0.3">
      <c r="C22" s="6">
        <f ca="1">OFFSET(Inception!$B$4:$AQ$13,$A6-1,COLUMN(A6)*2-1,1,1)</f>
        <v>0.95625001192092896</v>
      </c>
      <c r="D22" s="6">
        <f ca="1">OFFSET(Inception!$B$4:$AQ$13,$A6-1,COLUMN(B6)*2-1,1,1)</f>
        <v>0.95729166269302302</v>
      </c>
      <c r="E22" s="6">
        <f ca="1">OFFSET(Inception!$B$4:$AQ$13,$A6-1,COLUMN(C6)*2-1,1,1)</f>
        <v>0.96666663885116499</v>
      </c>
      <c r="F22" s="7">
        <f ca="1">OFFSET(Inception!$B$4:$AQ$13,$A6-1,COLUMN(D6)*2-1,1,1)</f>
        <v>0.89999997615814198</v>
      </c>
      <c r="G22" s="7">
        <f ca="1">OFFSET(Inception!$B$4:$AQ$13,$A6-1,COLUMN(E6)*2-1,1,1)</f>
        <v>0.92500001192092896</v>
      </c>
      <c r="H22" s="7">
        <f ca="1">OFFSET(Inception!$B$4:$AQ$13,$A6-1,COLUMN(F6)*2-1,1,1)</f>
        <v>0.92500001192092896</v>
      </c>
      <c r="I22" s="8">
        <f ca="1">OFFSET(Inception!$B$4:$AQ$13,$A6-1,COLUMN(G6)*2-1,1,1)</f>
        <v>0.91250002384185702</v>
      </c>
      <c r="J22" s="8">
        <f ca="1">OFFSET(Inception!$B$4:$AQ$13,$A6-1,COLUMN(H6)*2-1,1,1)</f>
        <v>0.89166665077209395</v>
      </c>
      <c r="K22" s="8">
        <f ca="1">OFFSET(Inception!$B$4:$AQ$13,$A6-1,COLUMN(I6)*2-1,1,1)</f>
        <v>0.89999997615814198</v>
      </c>
      <c r="L22" s="9">
        <f ca="1">OFFSET(Inception!$B$4:$AQ$13,$A6-1,COLUMN(J6)*2-1,1,1)</f>
        <v>0.75520831346511796</v>
      </c>
      <c r="M22" s="9">
        <f ca="1">OFFSET(Inception!$B$4:$AQ$13,$A6-1,COLUMN(K6)*2-1,1,1)</f>
        <v>0.61458331346511796</v>
      </c>
      <c r="N22" s="9">
        <f ca="1">OFFSET(Inception!$B$4:$AQ$13,$A6-1,COLUMN(L6)*2-1,1,1)</f>
        <v>0.765625</v>
      </c>
      <c r="O22" s="10">
        <f ca="1">OFFSET(Inception!$B$4:$AQ$13,$A6-1,COLUMN(M6)*2-1,1,1)</f>
        <v>0.59027779102325395</v>
      </c>
      <c r="P22" s="10">
        <f ca="1">OFFSET(Inception!$B$4:$AQ$13,$A6-1,COLUMN(N6)*2-1,1,1)</f>
        <v>0.65972220897674505</v>
      </c>
      <c r="Q22" s="10">
        <f ca="1">OFFSET(Inception!$B$4:$AQ$13,$A6-1,COLUMN(O6)*2-1,1,1)</f>
        <v>0.43055555224418601</v>
      </c>
      <c r="R22" s="11">
        <f ca="1">OFFSET(Inception!$B$4:$AQ$13,$A6-1,COLUMN(P6)*2-1,1,1)</f>
        <v>0.25</v>
      </c>
      <c r="S22" s="11">
        <f ca="1">OFFSET(Inception!$B$4:$AQ$13,$A6-1,COLUMN(Q6)*2-1,1,1)</f>
        <v>0.41666665673255898</v>
      </c>
      <c r="T22" s="11">
        <f ca="1">OFFSET(Inception!$B$4:$AQ$13,$A6-1,COLUMN(R6)*2-1,1,1)</f>
        <v>0.33333334326744002</v>
      </c>
      <c r="U22" s="12">
        <f ca="1">OFFSET(Inception!$B$4:$AQ$13,$A6-1,COLUMN(S6)*2-1,1,1)</f>
        <v>0.25</v>
      </c>
      <c r="V22" s="12">
        <f ca="1">OFFSET(Inception!$B$4:$AQ$13,$A6-1,COLUMN(T6)*2-1,1,1)</f>
        <v>0.20000000298023199</v>
      </c>
      <c r="W22" s="12">
        <f ca="1">OFFSET(Inception!$B$4:$AQ$13,$A6-1,COLUMN(U6)*2-1,1,1)</f>
        <v>0.25</v>
      </c>
      <c r="Y22" t="s">
        <v>22</v>
      </c>
      <c r="Z22">
        <f ca="1">AVERAGE(S17:S26)</f>
        <v>0.32604166567325554</v>
      </c>
      <c r="AA22">
        <f ca="1">AVERAGE(R17:R26)</f>
        <v>0.33124999850988363</v>
      </c>
      <c r="AB22">
        <f ca="1">AVERAGE(T17:T26)</f>
        <v>0.4395833313465114</v>
      </c>
    </row>
    <row r="23" spans="3:28" x14ac:dyDescent="0.3">
      <c r="C23" s="6">
        <f ca="1">OFFSET(Inception!$B$4:$AQ$13,$A7-1,COLUMN(A7)*2-1,1,1)</f>
        <v>0.92500001192092896</v>
      </c>
      <c r="D23" s="6">
        <f ca="1">OFFSET(Inception!$B$4:$AQ$13,$A7-1,COLUMN(B7)*2-1,1,1)</f>
        <v>0.94583332538604703</v>
      </c>
      <c r="E23" s="6">
        <f ca="1">OFFSET(Inception!$B$4:$AQ$13,$A7-1,COLUMN(C7)*2-1,1,1)</f>
        <v>0.97604167461395197</v>
      </c>
      <c r="F23" s="7">
        <f ca="1">OFFSET(Inception!$B$4:$AQ$13,$A7-1,COLUMN(D7)*2-1,1,1)</f>
        <v>0.86250001192092896</v>
      </c>
      <c r="G23" s="7">
        <f ca="1">OFFSET(Inception!$B$4:$AQ$13,$A7-1,COLUMN(E7)*2-1,1,1)</f>
        <v>0.96666663885116499</v>
      </c>
      <c r="H23" s="7">
        <f ca="1">OFFSET(Inception!$B$4:$AQ$13,$A7-1,COLUMN(F7)*2-1,1,1)</f>
        <v>0.9375</v>
      </c>
      <c r="I23" s="8">
        <f ca="1">OFFSET(Inception!$B$4:$AQ$13,$A7-1,COLUMN(G7)*2-1,1,1)</f>
        <v>0.84583336114883401</v>
      </c>
      <c r="J23" s="8">
        <f ca="1">OFFSET(Inception!$B$4:$AQ$13,$A7-1,COLUMN(H7)*2-1,1,1)</f>
        <v>0.90416663885116499</v>
      </c>
      <c r="K23" s="8">
        <f ca="1">OFFSET(Inception!$B$4:$AQ$13,$A7-1,COLUMN(I7)*2-1,1,1)</f>
        <v>0.86666667461395197</v>
      </c>
      <c r="L23" s="9">
        <f ca="1">OFFSET(Inception!$B$4:$AQ$13,$A7-1,COLUMN(J7)*2-1,1,1)</f>
        <v>0.59895831346511796</v>
      </c>
      <c r="M23" s="9">
        <f ca="1">OFFSET(Inception!$B$4:$AQ$13,$A7-1,COLUMN(K7)*2-1,1,1)</f>
        <v>0.77604168653488104</v>
      </c>
      <c r="N23" s="9">
        <f ca="1">OFFSET(Inception!$B$4:$AQ$13,$A7-1,COLUMN(L7)*2-1,1,1)</f>
        <v>0.6875</v>
      </c>
      <c r="O23" s="10">
        <f ca="1">OFFSET(Inception!$B$4:$AQ$13,$A7-1,COLUMN(M7)*2-1,1,1)</f>
        <v>0.54166668653488104</v>
      </c>
      <c r="P23" s="10">
        <f ca="1">OFFSET(Inception!$B$4:$AQ$13,$A7-1,COLUMN(N7)*2-1,1,1)</f>
        <v>0.56944441795349099</v>
      </c>
      <c r="Q23" s="10">
        <f ca="1">OFFSET(Inception!$B$4:$AQ$13,$A7-1,COLUMN(O7)*2-1,1,1)</f>
        <v>0.5</v>
      </c>
      <c r="R23" s="11">
        <f ca="1">OFFSET(Inception!$B$4:$AQ$13,$A7-1,COLUMN(P7)*2-1,1,1)</f>
        <v>0.23958332836627899</v>
      </c>
      <c r="S23" s="11">
        <f ca="1">OFFSET(Inception!$B$4:$AQ$13,$A7-1,COLUMN(Q7)*2-1,1,1)</f>
        <v>0.26041665673255898</v>
      </c>
      <c r="T23" s="11">
        <f ca="1">OFFSET(Inception!$B$4:$AQ$13,$A7-1,COLUMN(R7)*2-1,1,1)</f>
        <v>0.58333331346511796</v>
      </c>
      <c r="U23" s="12">
        <f ca="1">OFFSET(Inception!$B$4:$AQ$13,$A7-1,COLUMN(S7)*2-1,1,1)</f>
        <v>0.25</v>
      </c>
      <c r="V23" s="12">
        <f ca="1">OFFSET(Inception!$B$4:$AQ$13,$A7-1,COLUMN(T7)*2-1,1,1)</f>
        <v>0.20000000298023199</v>
      </c>
      <c r="W23" s="12">
        <f ca="1">OFFSET(Inception!$B$4:$AQ$13,$A7-1,COLUMN(U7)*2-1,1,1)</f>
        <v>0.25</v>
      </c>
      <c r="Y23" t="s">
        <v>23</v>
      </c>
      <c r="Z23">
        <f ca="1">AVERAGE(P17:P26)</f>
        <v>0.58194443285465203</v>
      </c>
      <c r="AA23">
        <f ca="1">AVERAGE(O17:O26)</f>
        <v>0.60625000298023191</v>
      </c>
      <c r="AB23">
        <f ca="1">AVERAGE(Q17:Q26)</f>
        <v>0.49097222089767439</v>
      </c>
    </row>
    <row r="24" spans="3:28" x14ac:dyDescent="0.3">
      <c r="C24" s="6">
        <f ca="1">OFFSET(Inception!$B$4:$AQ$13,$A8-1,COLUMN(A8)*2-1,1,1)</f>
        <v>0.94791668653488104</v>
      </c>
      <c r="D24" s="6">
        <f ca="1">OFFSET(Inception!$B$4:$AQ$13,$A8-1,COLUMN(B8)*2-1,1,1)</f>
        <v>0.81770831346511796</v>
      </c>
      <c r="E24" s="6">
        <f ca="1">OFFSET(Inception!$B$4:$AQ$13,$A8-1,COLUMN(C8)*2-1,1,1)</f>
        <v>0.97708332538604703</v>
      </c>
      <c r="F24" s="7">
        <f ca="1">OFFSET(Inception!$B$4:$AQ$13,$A8-1,COLUMN(D8)*2-1,1,1)</f>
        <v>0.89999997615814198</v>
      </c>
      <c r="G24" s="7">
        <f ca="1">OFFSET(Inception!$B$4:$AQ$13,$A8-1,COLUMN(E8)*2-1,1,1)</f>
        <v>0.97916668653488104</v>
      </c>
      <c r="H24" s="7">
        <f ca="1">OFFSET(Inception!$B$4:$AQ$13,$A8-1,COLUMN(F8)*2-1,1,1)</f>
        <v>0.85000002384185702</v>
      </c>
      <c r="I24" s="8">
        <f ca="1">OFFSET(Inception!$B$4:$AQ$13,$A8-1,COLUMN(G8)*2-1,1,1)</f>
        <v>0.85416668653488104</v>
      </c>
      <c r="J24" s="8">
        <f ca="1">OFFSET(Inception!$B$4:$AQ$13,$A8-1,COLUMN(H8)*2-1,1,1)</f>
        <v>0.69999998807907104</v>
      </c>
      <c r="K24" s="8">
        <f ca="1">OFFSET(Inception!$B$4:$AQ$13,$A8-1,COLUMN(I8)*2-1,1,1)</f>
        <v>0.61666667461395197</v>
      </c>
      <c r="L24" s="9">
        <f ca="1">OFFSET(Inception!$B$4:$AQ$13,$A8-1,COLUMN(J8)*2-1,1,1)</f>
        <v>0.796875</v>
      </c>
      <c r="M24" s="9">
        <f ca="1">OFFSET(Inception!$B$4:$AQ$13,$A8-1,COLUMN(K8)*2-1,1,1)</f>
        <v>0.78645831346511796</v>
      </c>
      <c r="N24" s="9">
        <f ca="1">OFFSET(Inception!$B$4:$AQ$13,$A8-1,COLUMN(L8)*2-1,1,1)</f>
        <v>0.86458331346511796</v>
      </c>
      <c r="O24" s="10">
        <f ca="1">OFFSET(Inception!$B$4:$AQ$13,$A8-1,COLUMN(M8)*2-1,1,1)</f>
        <v>0.58333331346511796</v>
      </c>
      <c r="P24" s="10">
        <f ca="1">OFFSET(Inception!$B$4:$AQ$13,$A8-1,COLUMN(N8)*2-1,1,1)</f>
        <v>0.4375</v>
      </c>
      <c r="Q24" s="10">
        <f ca="1">OFFSET(Inception!$B$4:$AQ$13,$A8-1,COLUMN(O8)*2-1,1,1)</f>
        <v>0.5</v>
      </c>
      <c r="R24" s="11">
        <f ca="1">OFFSET(Inception!$B$4:$AQ$13,$A8-1,COLUMN(P8)*2-1,1,1)</f>
        <v>0.53125</v>
      </c>
      <c r="S24" s="11">
        <f ca="1">OFFSET(Inception!$B$4:$AQ$13,$A8-1,COLUMN(Q8)*2-1,1,1)</f>
        <v>0.30208334326744002</v>
      </c>
      <c r="T24" s="11">
        <f ca="1">OFFSET(Inception!$B$4:$AQ$13,$A8-1,COLUMN(R8)*2-1,1,1)</f>
        <v>0.33333334326744002</v>
      </c>
      <c r="U24" s="12">
        <f ca="1">OFFSET(Inception!$B$4:$AQ$13,$A8-1,COLUMN(S8)*2-1,1,1)</f>
        <v>0.25</v>
      </c>
      <c r="V24" s="12">
        <f ca="1">OFFSET(Inception!$B$4:$AQ$13,$A8-1,COLUMN(T8)*2-1,1,1)</f>
        <v>0.20000000298023199</v>
      </c>
      <c r="W24" s="12">
        <f ca="1">OFFSET(Inception!$B$4:$AQ$13,$A8-1,COLUMN(U8)*2-1,1,1)</f>
        <v>0.25</v>
      </c>
      <c r="Y24" t="s">
        <v>24</v>
      </c>
      <c r="Z24">
        <f ca="1">AVERAGE(M17:M26)</f>
        <v>0.68645833730697581</v>
      </c>
      <c r="AA24">
        <f ca="1">AVERAGE(L17:L26)</f>
        <v>0.70572916269302355</v>
      </c>
      <c r="AB24">
        <f ca="1">AVERAGE(N17:N26)</f>
        <v>0.7619791686534878</v>
      </c>
    </row>
    <row r="25" spans="3:28" x14ac:dyDescent="0.3">
      <c r="C25" s="6">
        <f ca="1">OFFSET(Inception!$B$4:$AQ$13,$A9-1,COLUMN(A9)*2-1,1,1)</f>
        <v>0.95416665077209395</v>
      </c>
      <c r="D25" s="6">
        <f ca="1">OFFSET(Inception!$B$4:$AQ$13,$A9-1,COLUMN(B9)*2-1,1,1)</f>
        <v>0.91458332538604703</v>
      </c>
      <c r="E25" s="6">
        <f ca="1">OFFSET(Inception!$B$4:$AQ$13,$A9-1,COLUMN(C9)*2-1,1,1)</f>
        <v>0.9375</v>
      </c>
      <c r="F25" s="7">
        <f ca="1">OFFSET(Inception!$B$4:$AQ$13,$A9-1,COLUMN(D9)*2-1,1,1)</f>
        <v>0.91458332538604703</v>
      </c>
      <c r="G25" s="7">
        <f ca="1">OFFSET(Inception!$B$4:$AQ$13,$A9-1,COLUMN(E9)*2-1,1,1)</f>
        <v>0.96249997615814198</v>
      </c>
      <c r="H25" s="7">
        <f ca="1">OFFSET(Inception!$B$4:$AQ$13,$A9-1,COLUMN(F9)*2-1,1,1)</f>
        <v>0.91874998807907104</v>
      </c>
      <c r="I25" s="8">
        <f ca="1">OFFSET(Inception!$B$4:$AQ$13,$A9-1,COLUMN(G9)*2-1,1,1)</f>
        <v>0.87083333730697599</v>
      </c>
      <c r="J25" s="8">
        <f ca="1">OFFSET(Inception!$B$4:$AQ$13,$A9-1,COLUMN(H9)*2-1,1,1)</f>
        <v>0.72916668653488104</v>
      </c>
      <c r="K25" s="8">
        <f ca="1">OFFSET(Inception!$B$4:$AQ$13,$A9-1,COLUMN(I9)*2-1,1,1)</f>
        <v>0.91666668653488104</v>
      </c>
      <c r="L25" s="9">
        <f ca="1">OFFSET(Inception!$B$4:$AQ$13,$A9-1,COLUMN(J9)*2-1,1,1)</f>
        <v>0.67708331346511796</v>
      </c>
      <c r="M25" s="9">
        <f ca="1">OFFSET(Inception!$B$4:$AQ$13,$A9-1,COLUMN(K9)*2-1,1,1)</f>
        <v>0.72916668653488104</v>
      </c>
      <c r="N25" s="9">
        <f ca="1">OFFSET(Inception!$B$4:$AQ$13,$A9-1,COLUMN(L9)*2-1,1,1)</f>
        <v>0.51041668653488104</v>
      </c>
      <c r="O25" s="10">
        <f ca="1">OFFSET(Inception!$B$4:$AQ$13,$A9-1,COLUMN(M9)*2-1,1,1)</f>
        <v>0.63888889551162698</v>
      </c>
      <c r="P25" s="10">
        <f ca="1">OFFSET(Inception!$B$4:$AQ$13,$A9-1,COLUMN(N9)*2-1,1,1)</f>
        <v>0.56944441795349099</v>
      </c>
      <c r="Q25" s="10">
        <f ca="1">OFFSET(Inception!$B$4:$AQ$13,$A9-1,COLUMN(O9)*2-1,1,1)</f>
        <v>0.50694441795349099</v>
      </c>
      <c r="R25" s="11">
        <f ca="1">OFFSET(Inception!$B$4:$AQ$13,$A9-1,COLUMN(P9)*2-1,1,1)</f>
        <v>0.52083331346511796</v>
      </c>
      <c r="S25" s="11">
        <f ca="1">OFFSET(Inception!$B$4:$AQ$13,$A9-1,COLUMN(Q9)*2-1,1,1)</f>
        <v>0.26041665673255898</v>
      </c>
      <c r="T25" s="11">
        <f ca="1">OFFSET(Inception!$B$4:$AQ$13,$A9-1,COLUMN(R9)*2-1,1,1)</f>
        <v>0.67708331346511796</v>
      </c>
      <c r="U25" s="12">
        <f ca="1">OFFSET(Inception!$B$4:$AQ$13,$A9-1,COLUMN(S9)*2-1,1,1)</f>
        <v>0.29166665673255898</v>
      </c>
      <c r="V25" s="12">
        <f ca="1">OFFSET(Inception!$B$4:$AQ$13,$A9-1,COLUMN(T9)*2-1,1,1)</f>
        <v>0.36666667461395203</v>
      </c>
      <c r="W25" s="12">
        <f ca="1">OFFSET(Inception!$B$4:$AQ$13,$A9-1,COLUMN(U9)*2-1,1,1)</f>
        <v>0.25</v>
      </c>
      <c r="Y25" t="s">
        <v>25</v>
      </c>
      <c r="Z25">
        <f ca="1">AVERAGE(J17:J26)</f>
        <v>0.82874999642372094</v>
      </c>
      <c r="AA25">
        <f ca="1">AVERAGE(I17:I26)</f>
        <v>0.86708334088325467</v>
      </c>
      <c r="AB25">
        <f ca="1">AVERAGE(K17:K26)</f>
        <v>0.8537500023841853</v>
      </c>
    </row>
    <row r="26" spans="3:28" x14ac:dyDescent="0.3">
      <c r="C26" s="6">
        <f ca="1">OFFSET(Inception!$B$4:$AQ$13,$A10-1,COLUMN(A10)*2-1,1,1)</f>
        <v>0.93333333730697599</v>
      </c>
      <c r="D26" s="6">
        <f ca="1">OFFSET(Inception!$B$4:$AQ$13,$A10-1,COLUMN(B10)*2-1,1,1)</f>
        <v>0.96145832538604703</v>
      </c>
      <c r="E26" s="6">
        <f ca="1">OFFSET(Inception!$B$4:$AQ$13,$A10-1,COLUMN(C10)*2-1,1,1)</f>
        <v>0.98020833730697599</v>
      </c>
      <c r="F26" s="7">
        <f ca="1">OFFSET(Inception!$B$4:$AQ$13,$A10-1,COLUMN(D10)*2-1,1,1)</f>
        <v>0.88541668653488104</v>
      </c>
      <c r="G26" s="7">
        <f ca="1">OFFSET(Inception!$B$4:$AQ$13,$A10-1,COLUMN(E10)*2-1,1,1)</f>
        <v>0.94999998807907104</v>
      </c>
      <c r="H26" s="7">
        <f ca="1">OFFSET(Inception!$B$4:$AQ$13,$A10-1,COLUMN(F10)*2-1,1,1)</f>
        <v>0.92916667461395197</v>
      </c>
      <c r="I26" s="8">
        <f ca="1">OFFSET(Inception!$B$4:$AQ$13,$A10-1,COLUMN(G10)*2-1,1,1)</f>
        <v>0.89999997615814198</v>
      </c>
      <c r="J26" s="8">
        <f ca="1">OFFSET(Inception!$B$4:$AQ$13,$A10-1,COLUMN(H10)*2-1,1,1)</f>
        <v>0.80000001192092896</v>
      </c>
      <c r="K26" s="8">
        <f ca="1">OFFSET(Inception!$B$4:$AQ$13,$A10-1,COLUMN(I10)*2-1,1,1)</f>
        <v>0.87083333730697599</v>
      </c>
      <c r="L26" s="9">
        <f ca="1">OFFSET(Inception!$B$4:$AQ$13,$A10-1,COLUMN(J10)*2-1,1,1)</f>
        <v>0.66145831346511796</v>
      </c>
      <c r="M26" s="9">
        <f ca="1">OFFSET(Inception!$B$4:$AQ$13,$A10-1,COLUMN(K10)*2-1,1,1)</f>
        <v>0.69791668653488104</v>
      </c>
      <c r="N26" s="9">
        <f ca="1">OFFSET(Inception!$B$4:$AQ$13,$A10-1,COLUMN(L10)*2-1,1,1)</f>
        <v>0.78645831346511796</v>
      </c>
      <c r="O26" s="10">
        <f ca="1">OFFSET(Inception!$B$4:$AQ$13,$A10-1,COLUMN(M10)*2-1,1,1)</f>
        <v>0.6875</v>
      </c>
      <c r="P26" s="10">
        <f ca="1">OFFSET(Inception!$B$4:$AQ$13,$A10-1,COLUMN(N10)*2-1,1,1)</f>
        <v>0.63888889551162698</v>
      </c>
      <c r="Q26" s="10">
        <f ca="1">OFFSET(Inception!$B$4:$AQ$13,$A10-1,COLUMN(O10)*2-1,1,1)</f>
        <v>0.46527779102325401</v>
      </c>
      <c r="R26" s="11">
        <f ca="1">OFFSET(Inception!$B$4:$AQ$13,$A10-1,COLUMN(P10)*2-1,1,1)</f>
        <v>0.35416665673255898</v>
      </c>
      <c r="S26" s="11">
        <f ca="1">OFFSET(Inception!$B$4:$AQ$13,$A10-1,COLUMN(Q10)*2-1,1,1)</f>
        <v>0.33333334326744002</v>
      </c>
      <c r="T26" s="11">
        <f ca="1">OFFSET(Inception!$B$4:$AQ$13,$A10-1,COLUMN(R10)*2-1,1,1)</f>
        <v>0.38541665673255898</v>
      </c>
      <c r="U26" s="12">
        <f ca="1">OFFSET(Inception!$B$4:$AQ$13,$A10-1,COLUMN(S10)*2-1,1,1)</f>
        <v>0.25</v>
      </c>
      <c r="V26" s="12">
        <f ca="1">OFFSET(Inception!$B$4:$AQ$13,$A10-1,COLUMN(T10)*2-1,1,1)</f>
        <v>0.20000000298023199</v>
      </c>
      <c r="W26" s="12">
        <f ca="1">OFFSET(Inception!$B$4:$AQ$13,$A10-1,COLUMN(U10)*2-1,1,1)</f>
        <v>0.47916665673255898</v>
      </c>
      <c r="Y26" t="s">
        <v>26</v>
      </c>
      <c r="Z26">
        <f ca="1">AVERAGE(G17:G26)</f>
        <v>0.93083333373069732</v>
      </c>
      <c r="AA26">
        <f ca="1">AVERAGE(F17:F26)</f>
        <v>0.88062499761581403</v>
      </c>
      <c r="AB26">
        <f ca="1">AVERAGE(H17:H26)</f>
        <v>0.91395833492279022</v>
      </c>
    </row>
    <row r="27" spans="3:28" x14ac:dyDescent="0.3">
      <c r="C27">
        <f ca="1">_xlfn.STDEV.P(C17:C26)</f>
        <v>1.4544588709918444E-2</v>
      </c>
      <c r="D27">
        <f t="shared" ref="D27:W27" ca="1" si="1">_xlfn.STDEV.P(D17:D26)</f>
        <v>5.2096011590835295E-2</v>
      </c>
      <c r="E27">
        <f t="shared" ca="1" si="1"/>
        <v>2.3259739485979331E-2</v>
      </c>
      <c r="F27">
        <f t="shared" ca="1" si="1"/>
        <v>4.1874990059964756E-2</v>
      </c>
      <c r="G27">
        <f t="shared" ca="1" si="1"/>
        <v>4.5374589955852224E-2</v>
      </c>
      <c r="H27">
        <f t="shared" ca="1" si="1"/>
        <v>3.1554760550568571E-2</v>
      </c>
      <c r="I27">
        <f t="shared" ca="1" si="1"/>
        <v>2.5375645338304012E-2</v>
      </c>
      <c r="J27">
        <f t="shared" ca="1" si="1"/>
        <v>6.4373309446049673E-2</v>
      </c>
      <c r="K27">
        <f t="shared" ca="1" si="1"/>
        <v>8.6591509809749168E-2</v>
      </c>
      <c r="L27">
        <f t="shared" ca="1" si="1"/>
        <v>7.3111729184111532E-2</v>
      </c>
      <c r="M27">
        <f t="shared" ca="1" si="1"/>
        <v>7.1519348023687104E-2</v>
      </c>
      <c r="N27">
        <f t="shared" ca="1" si="1"/>
        <v>0.10691808280336275</v>
      </c>
      <c r="O27">
        <f t="shared" ca="1" si="1"/>
        <v>6.6973395880815953E-2</v>
      </c>
      <c r="P27">
        <f t="shared" ca="1" si="1"/>
        <v>0.13259342671356128</v>
      </c>
      <c r="Q27">
        <f t="shared" ca="1" si="1"/>
        <v>3.5005784509135475E-2</v>
      </c>
      <c r="R27">
        <f t="shared" ca="1" si="1"/>
        <v>0.12567525693724607</v>
      </c>
      <c r="S27">
        <f t="shared" ca="1" si="1"/>
        <v>7.4104900082177946E-2</v>
      </c>
      <c r="T27">
        <f t="shared" ca="1" si="1"/>
        <v>0.13691478595430723</v>
      </c>
      <c r="U27">
        <f t="shared" ca="1" si="1"/>
        <v>1.2499997019767695E-2</v>
      </c>
      <c r="V27">
        <f t="shared" ca="1" si="1"/>
        <v>8.6986590614924558E-2</v>
      </c>
      <c r="W27">
        <f t="shared" ca="1" si="1"/>
        <v>6.8749997019767625E-2</v>
      </c>
      <c r="Y27" t="s">
        <v>27</v>
      </c>
      <c r="Z27">
        <f ca="1">AVERAGE(D17:D26)</f>
        <v>0.92617083253860455</v>
      </c>
      <c r="AA27">
        <f ca="1">AVERAGE(C17:C26)</f>
        <v>0.93770834207534759</v>
      </c>
      <c r="AB27">
        <f ca="1">AVERAGE(E17:E26)</f>
        <v>0.9572916686534878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960C0-DAAC-4877-8B7D-E2243DBB1A6B}">
  <dimension ref="A1:AB26"/>
  <sheetViews>
    <sheetView topLeftCell="H1" zoomScale="85" zoomScaleNormal="85" workbookViewId="0">
      <selection activeCell="AE37" sqref="AE37"/>
    </sheetView>
  </sheetViews>
  <sheetFormatPr defaultRowHeight="16.5" x14ac:dyDescent="0.3"/>
  <sheetData>
    <row r="1" spans="1:28" x14ac:dyDescent="0.3">
      <c r="A1">
        <v>1</v>
      </c>
      <c r="C1" t="s">
        <v>4</v>
      </c>
      <c r="F1" t="s">
        <v>5</v>
      </c>
      <c r="I1" t="s">
        <v>6</v>
      </c>
      <c r="L1" t="s">
        <v>7</v>
      </c>
      <c r="O1" t="s">
        <v>8</v>
      </c>
      <c r="R1" t="s">
        <v>9</v>
      </c>
      <c r="U1" t="s">
        <v>10</v>
      </c>
    </row>
    <row r="2" spans="1:28" x14ac:dyDescent="0.3">
      <c r="A2">
        <v>2</v>
      </c>
      <c r="B2" t="s">
        <v>3</v>
      </c>
      <c r="C2" t="s">
        <v>12</v>
      </c>
      <c r="D2" t="s">
        <v>13</v>
      </c>
      <c r="E2" t="s">
        <v>14</v>
      </c>
      <c r="F2" t="s">
        <v>12</v>
      </c>
      <c r="G2" t="s">
        <v>13</v>
      </c>
      <c r="H2" t="s">
        <v>14</v>
      </c>
      <c r="I2" t="s">
        <v>12</v>
      </c>
      <c r="J2" t="s">
        <v>13</v>
      </c>
      <c r="K2" t="s">
        <v>14</v>
      </c>
      <c r="L2" t="s">
        <v>12</v>
      </c>
      <c r="M2" t="s">
        <v>13</v>
      </c>
      <c r="N2" t="s">
        <v>14</v>
      </c>
      <c r="O2" t="s">
        <v>12</v>
      </c>
      <c r="P2" t="s">
        <v>13</v>
      </c>
      <c r="Q2" t="s">
        <v>14</v>
      </c>
      <c r="R2" t="s">
        <v>12</v>
      </c>
      <c r="S2" t="s">
        <v>13</v>
      </c>
      <c r="T2" t="s">
        <v>14</v>
      </c>
      <c r="U2" t="s">
        <v>12</v>
      </c>
      <c r="V2" t="s">
        <v>13</v>
      </c>
      <c r="W2" t="s">
        <v>14</v>
      </c>
    </row>
    <row r="3" spans="1:28" x14ac:dyDescent="0.3">
      <c r="A3">
        <v>3</v>
      </c>
      <c r="C3" s="6">
        <f ca="1">OFFSET(VGG!$B$4:$AQ$13,$A1-1,COLUMN(A1)*2-2,1,1)</f>
        <v>9.8884060978889396E-2</v>
      </c>
      <c r="D3" s="6">
        <f ca="1">OFFSET(VGG!$B$4:$AQ$13,$A1-1,COLUMN(B1)*2-2,1,1)</f>
        <v>7.0415608584880801E-2</v>
      </c>
      <c r="E3" s="6">
        <f ca="1">OFFSET(VGG!$B$4:$AQ$13,$A1-1,COLUMN(C1)*2-2,1,1)</f>
        <v>0.27388212084770203</v>
      </c>
      <c r="F3" s="7">
        <f ca="1">OFFSET(VGG!$B$4:$AQ$13,$A1-1,COLUMN(D1)*2-2,1,1)</f>
        <v>0.386174917221069</v>
      </c>
      <c r="G3" s="7">
        <f ca="1">OFFSET(VGG!$B$4:$AQ$13,$A1-1,COLUMN(E1)*2-2,1,1)</f>
        <v>8.5431061685085297E-2</v>
      </c>
      <c r="H3" s="7">
        <f ca="1">OFFSET(VGG!$B$4:$AQ$13,$A1-1,COLUMN(F1)*2-2,1,1)</f>
        <v>0.48260706663131703</v>
      </c>
      <c r="I3" s="8">
        <f ca="1">OFFSET(VGG!$B$4:$AQ$13,$A1-1,COLUMN(G1)*2-2,1,1)</f>
        <v>0.69582533836364702</v>
      </c>
      <c r="J3" s="8">
        <f ca="1">OFFSET(VGG!$B$4:$AQ$13,$A1-1,COLUMN(H1)*2-2,1,1)</f>
        <v>0.63916659355163497</v>
      </c>
      <c r="K3" s="8">
        <f ca="1">OFFSET(VGG!$B$4:$AQ$13,$A1-1,COLUMN(I1)*2-2,1,1)</f>
        <v>0.77603906393051103</v>
      </c>
      <c r="L3" s="9">
        <f ca="1">OFFSET(VGG!$B$4:$AQ$13,$A1-1,COLUMN(J1)*2-2,1,1)</f>
        <v>1.0640553236007599</v>
      </c>
      <c r="M3" s="9">
        <f ca="1">OFFSET(VGG!$B$4:$AQ$13,$A1-1,COLUMN(K1)*2-2,1,1)</f>
        <v>0.91937160491943304</v>
      </c>
      <c r="N3" s="9">
        <f ca="1">OFFSET(VGG!$B$4:$AQ$13,$A1-1,COLUMN(L1)*2-2,1,1)</f>
        <v>0.80998051166534402</v>
      </c>
      <c r="O3" s="10">
        <f ca="1">OFFSET(VGG!$B$4:$AQ$13,$A1-1,COLUMN(M1)*2-2,1,1)</f>
        <v>0.82322943210601796</v>
      </c>
      <c r="P3" s="10">
        <f ca="1">OFFSET(VGG!$B$4:$AQ$13,$A1-1,COLUMN(N1)*2-2,1,1)</f>
        <v>0.85795342922210605</v>
      </c>
      <c r="Q3" s="10">
        <f ca="1">OFFSET(VGG!$B$4:$AQ$13,$A1-1,COLUMN(O1)*2-2,1,1)</f>
        <v>0.81118535995483398</v>
      </c>
      <c r="R3" s="11">
        <f ca="1">OFFSET(VGG!$B$4:$AQ$13,$A1-1,COLUMN(P1)*2-2,1,1)</f>
        <v>1.2416566610336299</v>
      </c>
      <c r="S3" s="11">
        <f ca="1">OFFSET(VGG!$B$4:$AQ$13,$A1-1,COLUMN(Q1)*2-2,1,1)</f>
        <v>1.32577693462371</v>
      </c>
      <c r="T3" s="11">
        <f ca="1">OFFSET(VGG!$B$4:$AQ$13,$A1-1,COLUMN(R1)*2-2,1,1)</f>
        <v>1.2986692190170199</v>
      </c>
      <c r="U3" s="12">
        <f ca="1">OFFSET(VGG!$B$4:$AQ$13,$A1-1,COLUMN(S1)*2-2,1,1)</f>
        <v>1.3742476701736399</v>
      </c>
      <c r="V3" s="12">
        <f ca="1">OFFSET(VGG!$B$4:$AQ$13,$A1-1,COLUMN(T1)*2-2,1,1)</f>
        <v>1.33216977119445</v>
      </c>
      <c r="W3" s="12">
        <f ca="1">OFFSET(VGG!$B$4:$AQ$13,$A1-1,COLUMN(U1)*2-2,1,1)</f>
        <v>1.37906730175018</v>
      </c>
    </row>
    <row r="4" spans="1:28" x14ac:dyDescent="0.3">
      <c r="A4">
        <v>4</v>
      </c>
      <c r="C4" s="6">
        <f ca="1">OFFSET(VGG!$B$4:$AQ$13,$A2-1,COLUMN(A2)*2-2,1,1)</f>
        <v>0.13444708287715901</v>
      </c>
      <c r="D4" s="6">
        <f ca="1">OFFSET(VGG!$B$4:$AQ$13,$A2-1,COLUMN(B2)*2-2,1,1)</f>
        <v>0.112313620746135</v>
      </c>
      <c r="E4" s="6">
        <f ca="1">OFFSET(VGG!$B$4:$AQ$13,$A2-1,COLUMN(C2)*2-2,1,1)</f>
        <v>0.192771166563034</v>
      </c>
      <c r="F4" s="7">
        <f ca="1">OFFSET(VGG!$B$4:$AQ$13,$A2-1,COLUMN(D2)*2-2,1,1)</f>
        <v>0.46344166994094799</v>
      </c>
      <c r="G4" s="7">
        <f ca="1">OFFSET(VGG!$B$4:$AQ$13,$A2-1,COLUMN(E2)*2-2,1,1)</f>
        <v>6.7210964858531896E-2</v>
      </c>
      <c r="H4" s="7">
        <f ca="1">OFFSET(VGG!$B$4:$AQ$13,$A2-1,COLUMN(F2)*2-2,1,1)</f>
        <v>0.66371071338653498</v>
      </c>
      <c r="I4" s="8">
        <f ca="1">OFFSET(VGG!$B$4:$AQ$13,$A2-1,COLUMN(G2)*2-2,1,1)</f>
        <v>0.63023132085800104</v>
      </c>
      <c r="J4" s="8">
        <f ca="1">OFFSET(VGG!$B$4:$AQ$13,$A2-1,COLUMN(H2)*2-2,1,1)</f>
        <v>0.68044942617416304</v>
      </c>
      <c r="K4" s="8">
        <f ca="1">OFFSET(VGG!$B$4:$AQ$13,$A2-1,COLUMN(I2)*2-2,1,1)</f>
        <v>0.790854752063751</v>
      </c>
      <c r="L4" s="9">
        <f ca="1">OFFSET(VGG!$B$4:$AQ$13,$A2-1,COLUMN(J2)*2-2,1,1)</f>
        <v>0.78045898675918501</v>
      </c>
      <c r="M4" s="9">
        <f ca="1">OFFSET(VGG!$B$4:$AQ$13,$A2-1,COLUMN(K2)*2-2,1,1)</f>
        <v>1.46655809879302</v>
      </c>
      <c r="N4" s="9">
        <f ca="1">OFFSET(VGG!$B$4:$AQ$13,$A2-1,COLUMN(L2)*2-2,1,1)</f>
        <v>0.84710615873336703</v>
      </c>
      <c r="O4" s="10">
        <f ca="1">OFFSET(VGG!$B$4:$AQ$13,$A2-1,COLUMN(M2)*2-2,1,1)</f>
        <v>1.2609282732009801</v>
      </c>
      <c r="P4" s="10">
        <f ca="1">OFFSET(VGG!$B$4:$AQ$13,$A2-1,COLUMN(N2)*2-2,1,1)</f>
        <v>0.80197715759277299</v>
      </c>
      <c r="Q4" s="10">
        <f ca="1">OFFSET(VGG!$B$4:$AQ$13,$A2-1,COLUMN(O2)*2-2,1,1)</f>
        <v>0.78784978389739901</v>
      </c>
      <c r="R4" s="11">
        <f ca="1">OFFSET(VGG!$B$4:$AQ$13,$A2-1,COLUMN(P2)*2-2,1,1)</f>
        <v>0.95236265659332198</v>
      </c>
      <c r="S4" s="11">
        <f ca="1">OFFSET(VGG!$B$4:$AQ$13,$A2-1,COLUMN(Q2)*2-2,1,1)</f>
        <v>1.2892042398452701</v>
      </c>
      <c r="T4" s="11">
        <f ca="1">OFFSET(VGG!$B$4:$AQ$13,$A2-1,COLUMN(R2)*2-2,1,1)</f>
        <v>1.3520061969757</v>
      </c>
      <c r="U4" s="12">
        <f ca="1">OFFSET(VGG!$B$4:$AQ$13,$A2-1,COLUMN(S2)*2-2,1,1)</f>
        <v>1.3832277059555</v>
      </c>
      <c r="V4" s="12">
        <f ca="1">OFFSET(VGG!$B$4:$AQ$13,$A2-1,COLUMN(T2)*2-2,1,1)</f>
        <v>1.3303097486495901</v>
      </c>
      <c r="W4" s="12">
        <f ca="1">OFFSET(VGG!$B$4:$AQ$13,$A2-1,COLUMN(U2)*2-2,1,1)</f>
        <v>1.38180768489837</v>
      </c>
    </row>
    <row r="5" spans="1:28" x14ac:dyDescent="0.3">
      <c r="A5">
        <v>5</v>
      </c>
      <c r="C5" s="6">
        <f ca="1">OFFSET(VGG!$B$4:$AQ$13,$A3-1,COLUMN(A3)*2-2,1,1)</f>
        <v>0.18202582001685999</v>
      </c>
      <c r="D5" s="6">
        <f ca="1">OFFSET(VGG!$B$4:$AQ$13,$A3-1,COLUMN(B3)*2-2,1,1)</f>
        <v>8.2725562155246707E-2</v>
      </c>
      <c r="E5" s="6">
        <f ca="1">OFFSET(VGG!$B$4:$AQ$13,$A3-1,COLUMN(C3)*2-2,1,1)</f>
        <v>0.208065301179885</v>
      </c>
      <c r="F5" s="7">
        <f ca="1">OFFSET(VGG!$B$4:$AQ$13,$A3-1,COLUMN(D3)*2-2,1,1)</f>
        <v>0.335481256246566</v>
      </c>
      <c r="G5" s="7">
        <f ca="1">OFFSET(VGG!$B$4:$AQ$13,$A3-1,COLUMN(E3)*2-2,1,1)</f>
        <v>0.22231598198413799</v>
      </c>
      <c r="H5" s="7">
        <f ca="1">OFFSET(VGG!$B$4:$AQ$13,$A3-1,COLUMN(F3)*2-2,1,1)</f>
        <v>0.69646865129470803</v>
      </c>
      <c r="I5" s="8">
        <f ca="1">OFFSET(VGG!$B$4:$AQ$13,$A3-1,COLUMN(G3)*2-2,1,1)</f>
        <v>0.55918973684310902</v>
      </c>
      <c r="J5" s="8">
        <f ca="1">OFFSET(VGG!$B$4:$AQ$13,$A3-1,COLUMN(H3)*2-2,1,1)</f>
        <v>0.71808952093124301</v>
      </c>
      <c r="K5" s="8">
        <f ca="1">OFFSET(VGG!$B$4:$AQ$13,$A3-1,COLUMN(I3)*2-2,1,1)</f>
        <v>0.785364389419555</v>
      </c>
      <c r="L5" s="9">
        <f ca="1">OFFSET(VGG!$B$4:$AQ$13,$A3-1,COLUMN(J3)*2-2,1,1)</f>
        <v>0.79858320951461703</v>
      </c>
      <c r="M5" s="9">
        <f ca="1">OFFSET(VGG!$B$4:$AQ$13,$A3-1,COLUMN(K3)*2-2,1,1)</f>
        <v>0.85602098703384399</v>
      </c>
      <c r="N5" s="9">
        <f ca="1">OFFSET(VGG!$B$4:$AQ$13,$A3-1,COLUMN(L3)*2-2,1,1)</f>
        <v>0.76363390684127797</v>
      </c>
      <c r="O5" s="10">
        <f ca="1">OFFSET(VGG!$B$4:$AQ$13,$A3-1,COLUMN(M3)*2-2,1,1)</f>
        <v>0.820792496204376</v>
      </c>
      <c r="P5" s="10">
        <f ca="1">OFFSET(VGG!$B$4:$AQ$13,$A3-1,COLUMN(N3)*2-2,1,1)</f>
        <v>0.83336597681045499</v>
      </c>
      <c r="Q5" s="10">
        <f ca="1">OFFSET(VGG!$B$4:$AQ$13,$A3-1,COLUMN(O3)*2-2,1,1)</f>
        <v>0.97769886255264205</v>
      </c>
      <c r="R5" s="11">
        <f ca="1">OFFSET(VGG!$B$4:$AQ$13,$A3-1,COLUMN(P3)*2-2,1,1)</f>
        <v>1.25859975814819</v>
      </c>
      <c r="S5" s="11">
        <f ca="1">OFFSET(VGG!$B$4:$AQ$13,$A3-1,COLUMN(Q3)*2-2,1,1)</f>
        <v>1.2940771579742401</v>
      </c>
      <c r="T5" s="11">
        <f ca="1">OFFSET(VGG!$B$4:$AQ$13,$A3-1,COLUMN(R3)*2-2,1,1)</f>
        <v>1.17143177986145</v>
      </c>
      <c r="U5" s="12">
        <f ca="1">OFFSET(VGG!$B$4:$AQ$13,$A3-1,COLUMN(S3)*2-2,1,1)</f>
        <v>1.3796906471252399</v>
      </c>
      <c r="V5" s="12">
        <f ca="1">OFFSET(VGG!$B$4:$AQ$13,$A3-1,COLUMN(T3)*2-2,1,1)</f>
        <v>1.3315840959548899</v>
      </c>
      <c r="W5" s="12">
        <f ca="1">OFFSET(VGG!$B$4:$AQ$13,$A3-1,COLUMN(U3)*2-2,1,1)</f>
        <v>1.3814177513122501</v>
      </c>
      <c r="Z5" t="s">
        <v>13</v>
      </c>
      <c r="AA5" t="s">
        <v>12</v>
      </c>
      <c r="AB5" t="s">
        <v>14</v>
      </c>
    </row>
    <row r="6" spans="1:28" x14ac:dyDescent="0.3">
      <c r="A6">
        <v>6</v>
      </c>
      <c r="C6" s="6">
        <f ca="1">OFFSET(VGG!$B$4:$AQ$13,$A4-1,COLUMN(A4)*2-2,1,1)</f>
        <v>8.2707636058330494E-2</v>
      </c>
      <c r="D6" s="6">
        <f ca="1">OFFSET(VGG!$B$4:$AQ$13,$A4-1,COLUMN(B4)*2-2,1,1)</f>
        <v>0.48056742548942499</v>
      </c>
      <c r="E6" s="6">
        <f ca="1">OFFSET(VGG!$B$4:$AQ$13,$A4-1,COLUMN(C4)*2-2,1,1)</f>
        <v>0.19617864489555301</v>
      </c>
      <c r="F6" s="7">
        <f ca="1">OFFSET(VGG!$B$4:$AQ$13,$A4-1,COLUMN(D4)*2-2,1,1)</f>
        <v>0.283742755651474</v>
      </c>
      <c r="G6" s="7">
        <f ca="1">OFFSET(VGG!$B$4:$AQ$13,$A4-1,COLUMN(E4)*2-2,1,1)</f>
        <v>0.161053046584129</v>
      </c>
      <c r="H6" s="7">
        <f ca="1">OFFSET(VGG!$B$4:$AQ$13,$A4-1,COLUMN(F4)*2-2,1,1)</f>
        <v>0.52586680650711004</v>
      </c>
      <c r="I6" s="8">
        <f ca="1">OFFSET(VGG!$B$4:$AQ$13,$A4-1,COLUMN(G4)*2-2,1,1)</f>
        <v>0.56294804811477595</v>
      </c>
      <c r="J6" s="8">
        <f ca="1">OFFSET(VGG!$B$4:$AQ$13,$A4-1,COLUMN(H4)*2-2,1,1)</f>
        <v>0.92064666748046797</v>
      </c>
      <c r="K6" s="8">
        <f ca="1">OFFSET(VGG!$B$4:$AQ$13,$A4-1,COLUMN(I4)*2-2,1,1)</f>
        <v>0.74583548307418801</v>
      </c>
      <c r="L6" s="9">
        <f ca="1">OFFSET(VGG!$B$4:$AQ$13,$A4-1,COLUMN(J4)*2-2,1,1)</f>
        <v>0.91422557830810502</v>
      </c>
      <c r="M6" s="9">
        <f ca="1">OFFSET(VGG!$B$4:$AQ$13,$A4-1,COLUMN(K4)*2-2,1,1)</f>
        <v>0.73830145597457797</v>
      </c>
      <c r="N6" s="9">
        <f ca="1">OFFSET(VGG!$B$4:$AQ$13,$A4-1,COLUMN(L4)*2-2,1,1)</f>
        <v>0.80295491218566895</v>
      </c>
      <c r="O6" s="10">
        <f ca="1">OFFSET(VGG!$B$4:$AQ$13,$A4-1,COLUMN(M4)*2-2,1,1)</f>
        <v>0.79413193464279097</v>
      </c>
      <c r="P6" s="10">
        <f ca="1">OFFSET(VGG!$B$4:$AQ$13,$A4-1,COLUMN(N4)*2-2,1,1)</f>
        <v>1.4136482477188099</v>
      </c>
      <c r="Q6" s="10">
        <f ca="1">OFFSET(VGG!$B$4:$AQ$13,$A4-1,COLUMN(O4)*2-2,1,1)</f>
        <v>0.81323182582855202</v>
      </c>
      <c r="R6" s="11">
        <f ca="1">OFFSET(VGG!$B$4:$AQ$13,$A4-1,COLUMN(P4)*2-2,1,1)</f>
        <v>1.3383915424346899</v>
      </c>
      <c r="S6" s="11">
        <f ca="1">OFFSET(VGG!$B$4:$AQ$13,$A4-1,COLUMN(Q4)*2-2,1,1)</f>
        <v>1.2691166400909399</v>
      </c>
      <c r="T6" s="11">
        <f ca="1">OFFSET(VGG!$B$4:$AQ$13,$A4-1,COLUMN(R4)*2-2,1,1)</f>
        <v>1.30924761295318</v>
      </c>
      <c r="U6" s="12">
        <f ca="1">OFFSET(VGG!$B$4:$AQ$13,$A4-1,COLUMN(S4)*2-2,1,1)</f>
        <v>1.3765112161636299</v>
      </c>
      <c r="V6" s="12">
        <f ca="1">OFFSET(VGG!$B$4:$AQ$13,$A4-1,COLUMN(T4)*2-2,1,1)</f>
        <v>1.33085596561431</v>
      </c>
      <c r="W6" s="12">
        <f ca="1">OFFSET(VGG!$B$4:$AQ$13,$A4-1,COLUMN(U4)*2-2,1,1)</f>
        <v>1.38160240650177</v>
      </c>
      <c r="Y6" t="s">
        <v>10</v>
      </c>
      <c r="Z6">
        <f ca="1">AVERAGE(V3:V12)</f>
        <v>1.3311764836311291</v>
      </c>
      <c r="AA6">
        <f ca="1">AVERAGE(U3:U12)</f>
        <v>1.37818380594253</v>
      </c>
      <c r="AB6">
        <f ca="1">AVERAGE(W3:W12)</f>
        <v>1.3813044548034621</v>
      </c>
    </row>
    <row r="7" spans="1:28" x14ac:dyDescent="0.3">
      <c r="A7">
        <v>7</v>
      </c>
      <c r="C7" s="6">
        <f ca="1">OFFSET(VGG!$B$4:$AQ$13,$A5-1,COLUMN(A5)*2-2,1,1)</f>
        <v>0.17739690840244199</v>
      </c>
      <c r="D7" s="6">
        <f ca="1">OFFSET(VGG!$B$4:$AQ$13,$A5-1,COLUMN(B5)*2-2,1,1)</f>
        <v>0.123030126094818</v>
      </c>
      <c r="E7" s="6">
        <f ca="1">OFFSET(VGG!$B$4:$AQ$13,$A5-1,COLUMN(C5)*2-2,1,1)</f>
        <v>0.28631293773651101</v>
      </c>
      <c r="F7" s="7">
        <f ca="1">OFFSET(VGG!$B$4:$AQ$13,$A5-1,COLUMN(D5)*2-2,1,1)</f>
        <v>0.293441772460937</v>
      </c>
      <c r="G7" s="7">
        <f ca="1">OFFSET(VGG!$B$4:$AQ$13,$A5-1,COLUMN(E5)*2-2,1,1)</f>
        <v>0.190656408667564</v>
      </c>
      <c r="H7" s="7">
        <f ca="1">OFFSET(VGG!$B$4:$AQ$13,$A5-1,COLUMN(F5)*2-2,1,1)</f>
        <v>0.65657722949981601</v>
      </c>
      <c r="I7" s="8">
        <f ca="1">OFFSET(VGG!$B$4:$AQ$13,$A5-1,COLUMN(G5)*2-2,1,1)</f>
        <v>0.72968131303787198</v>
      </c>
      <c r="J7" s="8">
        <f ca="1">OFFSET(VGG!$B$4:$AQ$13,$A5-1,COLUMN(H5)*2-2,1,1)</f>
        <v>0.74204641580581598</v>
      </c>
      <c r="K7" s="8">
        <f ca="1">OFFSET(VGG!$B$4:$AQ$13,$A5-1,COLUMN(I5)*2-2,1,1)</f>
        <v>0.86696481704711903</v>
      </c>
      <c r="L7" s="9">
        <f ca="1">OFFSET(VGG!$B$4:$AQ$13,$A5-1,COLUMN(J5)*2-2,1,1)</f>
        <v>0.83284342288970903</v>
      </c>
      <c r="M7" s="9">
        <f ca="1">OFFSET(VGG!$B$4:$AQ$13,$A5-1,COLUMN(K5)*2-2,1,1)</f>
        <v>2.1018755435943599</v>
      </c>
      <c r="N7" s="9">
        <f ca="1">OFFSET(VGG!$B$4:$AQ$13,$A5-1,COLUMN(L5)*2-2,1,1)</f>
        <v>0.77949333190917902</v>
      </c>
      <c r="O7" s="10">
        <f ca="1">OFFSET(VGG!$B$4:$AQ$13,$A5-1,COLUMN(M5)*2-2,1,1)</f>
        <v>0.78461784124374301</v>
      </c>
      <c r="P7" s="10">
        <f ca="1">OFFSET(VGG!$B$4:$AQ$13,$A5-1,COLUMN(N5)*2-2,1,1)</f>
        <v>0.83810722827911299</v>
      </c>
      <c r="Q7" s="10">
        <f ca="1">OFFSET(VGG!$B$4:$AQ$13,$A5-1,COLUMN(O5)*2-2,1,1)</f>
        <v>0.91434478759765603</v>
      </c>
      <c r="R7" s="11">
        <f ca="1">OFFSET(VGG!$B$4:$AQ$13,$A5-1,COLUMN(P5)*2-2,1,1)</f>
        <v>0.93392580747604304</v>
      </c>
      <c r="S7" s="11">
        <f ca="1">OFFSET(VGG!$B$4:$AQ$13,$A5-1,COLUMN(Q5)*2-2,1,1)</f>
        <v>1.2179932594299301</v>
      </c>
      <c r="T7" s="11">
        <f ca="1">OFFSET(VGG!$B$4:$AQ$13,$A5-1,COLUMN(R5)*2-2,1,1)</f>
        <v>1.34261929988861</v>
      </c>
      <c r="U7" s="12">
        <f ca="1">OFFSET(VGG!$B$4:$AQ$13,$A5-1,COLUMN(S5)*2-2,1,1)</f>
        <v>1.38017237186431</v>
      </c>
      <c r="V7" s="12">
        <f ca="1">OFFSET(VGG!$B$4:$AQ$13,$A5-1,COLUMN(T5)*2-2,1,1)</f>
        <v>1.32963323593139</v>
      </c>
      <c r="W7" s="12">
        <f ca="1">OFFSET(VGG!$B$4:$AQ$13,$A5-1,COLUMN(U5)*2-2,1,1)</f>
        <v>1.3782513141632</v>
      </c>
      <c r="Y7" t="s">
        <v>18</v>
      </c>
      <c r="Z7">
        <f ca="1">AVERAGE(S3:S12)</f>
        <v>1.2159305751323657</v>
      </c>
      <c r="AA7">
        <f ca="1">AVERAGE(R3:R12)</f>
        <v>1.2048509180545774</v>
      </c>
      <c r="AB7">
        <f ca="1">AVERAGE(T3:T12)</f>
        <v>1.303406524658199</v>
      </c>
    </row>
    <row r="8" spans="1:28" x14ac:dyDescent="0.3">
      <c r="A8">
        <v>8</v>
      </c>
      <c r="C8" s="6">
        <f ca="1">OFFSET(VGG!$B$4:$AQ$13,$A6-1,COLUMN(A6)*2-2,1,1)</f>
        <v>0.132135674357414</v>
      </c>
      <c r="D8" s="6">
        <f ca="1">OFFSET(VGG!$B$4:$AQ$13,$A6-1,COLUMN(B6)*2-2,1,1)</f>
        <v>0.17013968527317</v>
      </c>
      <c r="E8" s="6">
        <f ca="1">OFFSET(VGG!$B$4:$AQ$13,$A6-1,COLUMN(C6)*2-2,1,1)</f>
        <v>0.163322374224662</v>
      </c>
      <c r="F8" s="7">
        <f ca="1">OFFSET(VGG!$B$4:$AQ$13,$A6-1,COLUMN(D6)*2-2,1,1)</f>
        <v>0.15094381570816001</v>
      </c>
      <c r="G8" s="7">
        <f ca="1">OFFSET(VGG!$B$4:$AQ$13,$A6-1,COLUMN(E6)*2-2,1,1)</f>
        <v>0.23496477305889099</v>
      </c>
      <c r="H8" s="7">
        <f ca="1">OFFSET(VGG!$B$4:$AQ$13,$A6-1,COLUMN(F6)*2-2,1,1)</f>
        <v>0.67566537857055597</v>
      </c>
      <c r="I8" s="8">
        <f ca="1">OFFSET(VGG!$B$4:$AQ$13,$A6-1,COLUMN(G6)*2-2,1,1)</f>
        <v>1.60523688793182</v>
      </c>
      <c r="J8" s="8">
        <f ca="1">OFFSET(VGG!$B$4:$AQ$13,$A6-1,COLUMN(H6)*2-2,1,1)</f>
        <v>0.70154863595962502</v>
      </c>
      <c r="K8" s="8">
        <f ca="1">OFFSET(VGG!$B$4:$AQ$13,$A6-1,COLUMN(I6)*2-2,1,1)</f>
        <v>0.71338492631912198</v>
      </c>
      <c r="L8" s="9">
        <f ca="1">OFFSET(VGG!$B$4:$AQ$13,$A6-1,COLUMN(J6)*2-2,1,1)</f>
        <v>1.1522092819213801</v>
      </c>
      <c r="M8" s="9">
        <f ca="1">OFFSET(VGG!$B$4:$AQ$13,$A6-1,COLUMN(K6)*2-2,1,1)</f>
        <v>0.75099116563796997</v>
      </c>
      <c r="N8" s="9">
        <f ca="1">OFFSET(VGG!$B$4:$AQ$13,$A6-1,COLUMN(L6)*2-2,1,1)</f>
        <v>0.77846968173980702</v>
      </c>
      <c r="O8" s="10">
        <f ca="1">OFFSET(VGG!$B$4:$AQ$13,$A6-1,COLUMN(M6)*2-2,1,1)</f>
        <v>0.850166976451873</v>
      </c>
      <c r="P8" s="10">
        <f ca="1">OFFSET(VGG!$B$4:$AQ$13,$A6-1,COLUMN(N6)*2-2,1,1)</f>
        <v>1.0113126039505</v>
      </c>
      <c r="Q8" s="10">
        <f ca="1">OFFSET(VGG!$B$4:$AQ$13,$A6-1,COLUMN(O6)*2-2,1,1)</f>
        <v>0.94095337390899603</v>
      </c>
      <c r="R8" s="11">
        <f ca="1">OFFSET(VGG!$B$4:$AQ$13,$A6-1,COLUMN(P6)*2-2,1,1)</f>
        <v>1.2260500192642201</v>
      </c>
      <c r="S8" s="11">
        <f ca="1">OFFSET(VGG!$B$4:$AQ$13,$A6-1,COLUMN(Q6)*2-2,1,1)</f>
        <v>1.2238810062408401</v>
      </c>
      <c r="T8" s="11">
        <f ca="1">OFFSET(VGG!$B$4:$AQ$13,$A6-1,COLUMN(R6)*2-2,1,1)</f>
        <v>1.3223115205764699</v>
      </c>
      <c r="U8" s="12">
        <f ca="1">OFFSET(VGG!$B$4:$AQ$13,$A6-1,COLUMN(S6)*2-2,1,1)</f>
        <v>1.3801406621932899</v>
      </c>
      <c r="V8" s="12">
        <f ca="1">OFFSET(VGG!$B$4:$AQ$13,$A6-1,COLUMN(T6)*2-2,1,1)</f>
        <v>1.33162498474121</v>
      </c>
      <c r="W8" s="12">
        <f ca="1">OFFSET(VGG!$B$4:$AQ$13,$A6-1,COLUMN(U6)*2-2,1,1)</f>
        <v>1.38428878784179</v>
      </c>
      <c r="Y8" t="s">
        <v>19</v>
      </c>
      <c r="Z8">
        <f ca="1">AVERAGE(P3:P12)</f>
        <v>0.91225227713584844</v>
      </c>
      <c r="AA8">
        <f ca="1">AVERAGE(O3:O12)</f>
        <v>0.8859637081623063</v>
      </c>
      <c r="AB8">
        <f ca="1">AVERAGE(Q3:Q12)</f>
        <v>0.85122338533401432</v>
      </c>
    </row>
    <row r="9" spans="1:28" x14ac:dyDescent="0.3">
      <c r="A9">
        <v>9</v>
      </c>
      <c r="C9" s="6">
        <f ca="1">OFFSET(VGG!$B$4:$AQ$13,$A7-1,COLUMN(A7)*2-2,1,1)</f>
        <v>0.30657067894935602</v>
      </c>
      <c r="D9" s="6">
        <f ca="1">OFFSET(VGG!$B$4:$AQ$13,$A7-1,COLUMN(B7)*2-2,1,1)</f>
        <v>0.20081844925880399</v>
      </c>
      <c r="E9" s="6">
        <f ca="1">OFFSET(VGG!$B$4:$AQ$13,$A7-1,COLUMN(C7)*2-2,1,1)</f>
        <v>0.155221477150917</v>
      </c>
      <c r="F9" s="7">
        <f ca="1">OFFSET(VGG!$B$4:$AQ$13,$A7-1,COLUMN(D7)*2-2,1,1)</f>
        <v>0.24641996622085499</v>
      </c>
      <c r="G9" s="7">
        <f ca="1">OFFSET(VGG!$B$4:$AQ$13,$A7-1,COLUMN(E7)*2-2,1,1)</f>
        <v>0.117712832987308</v>
      </c>
      <c r="H9" s="7">
        <f ca="1">OFFSET(VGG!$B$4:$AQ$13,$A7-1,COLUMN(F7)*2-2,1,1)</f>
        <v>0.47430741786956698</v>
      </c>
      <c r="I9" s="8">
        <f ca="1">OFFSET(VGG!$B$4:$AQ$13,$A7-1,COLUMN(G7)*2-2,1,1)</f>
        <v>0.72069245576858498</v>
      </c>
      <c r="J9" s="8">
        <f ca="1">OFFSET(VGG!$B$4:$AQ$13,$A7-1,COLUMN(H7)*2-2,1,1)</f>
        <v>0.58552211523055997</v>
      </c>
      <c r="K9" s="8">
        <f ca="1">OFFSET(VGG!$B$4:$AQ$13,$A7-1,COLUMN(I7)*2-2,1,1)</f>
        <v>0.75524216890335005</v>
      </c>
      <c r="L9" s="9">
        <f ca="1">OFFSET(VGG!$B$4:$AQ$13,$A7-1,COLUMN(J7)*2-2,1,1)</f>
        <v>0.81799274682998602</v>
      </c>
      <c r="M9" s="9">
        <f ca="1">OFFSET(VGG!$B$4:$AQ$13,$A7-1,COLUMN(K7)*2-2,1,1)</f>
        <v>0.74407333135604803</v>
      </c>
      <c r="N9" s="9">
        <f ca="1">OFFSET(VGG!$B$4:$AQ$13,$A7-1,COLUMN(L7)*2-2,1,1)</f>
        <v>0.77065867185592596</v>
      </c>
      <c r="O9" s="10">
        <f ca="1">OFFSET(VGG!$B$4:$AQ$13,$A7-1,COLUMN(M7)*2-2,1,1)</f>
        <v>0.93582665920257502</v>
      </c>
      <c r="P9" s="10">
        <f ca="1">OFFSET(VGG!$B$4:$AQ$13,$A7-1,COLUMN(N7)*2-2,1,1)</f>
        <v>0.87140882015228205</v>
      </c>
      <c r="Q9" s="10">
        <f ca="1">OFFSET(VGG!$B$4:$AQ$13,$A7-1,COLUMN(O7)*2-2,1,1)</f>
        <v>0.79520350694656305</v>
      </c>
      <c r="R9" s="11">
        <f ca="1">OFFSET(VGG!$B$4:$AQ$13,$A7-1,COLUMN(P7)*2-2,1,1)</f>
        <v>1.24965608119964</v>
      </c>
      <c r="S9" s="11">
        <f ca="1">OFFSET(VGG!$B$4:$AQ$13,$A7-1,COLUMN(Q7)*2-2,1,1)</f>
        <v>1.15280413627624</v>
      </c>
      <c r="T9" s="11">
        <f ca="1">OFFSET(VGG!$B$4:$AQ$13,$A7-1,COLUMN(R7)*2-2,1,1)</f>
        <v>1.2678422927856401</v>
      </c>
      <c r="U9" s="12">
        <f ca="1">OFFSET(VGG!$B$4:$AQ$13,$A7-1,COLUMN(S7)*2-2,1,1)</f>
        <v>1.3777025938034</v>
      </c>
      <c r="V9" s="12">
        <f ca="1">OFFSET(VGG!$B$4:$AQ$13,$A7-1,COLUMN(T7)*2-2,1,1)</f>
        <v>1.33288490772247</v>
      </c>
      <c r="W9" s="12">
        <f ca="1">OFFSET(VGG!$B$4:$AQ$13,$A7-1,COLUMN(U7)*2-2,1,1)</f>
        <v>1.38157439231872</v>
      </c>
      <c r="Y9" t="s">
        <v>17</v>
      </c>
      <c r="Z9">
        <f ca="1">AVERAGE(M3:M12)</f>
        <v>1.0028561055660234</v>
      </c>
      <c r="AA9">
        <f ca="1">AVERAGE(L3:L12)</f>
        <v>0.93538196682929775</v>
      </c>
      <c r="AB9">
        <f ca="1">AVERAGE(N3:N12)</f>
        <v>0.83036745786666777</v>
      </c>
    </row>
    <row r="10" spans="1:28" x14ac:dyDescent="0.3">
      <c r="A10">
        <v>10</v>
      </c>
      <c r="C10" s="6">
        <f ca="1">OFFSET(VGG!$B$4:$AQ$13,$A8-1,COLUMN(A8)*2-2,1,1)</f>
        <v>0.16468562185764299</v>
      </c>
      <c r="D10" s="6">
        <f ca="1">OFFSET(VGG!$B$4:$AQ$13,$A8-1,COLUMN(B8)*2-2,1,1)</f>
        <v>0.101705342531204</v>
      </c>
      <c r="E10" s="6">
        <f ca="1">OFFSET(VGG!$B$4:$AQ$13,$A8-1,COLUMN(C8)*2-2,1,1)</f>
        <v>0.191950723528862</v>
      </c>
      <c r="F10" s="7">
        <f ca="1">OFFSET(VGG!$B$4:$AQ$13,$A8-1,COLUMN(D8)*2-2,1,1)</f>
        <v>0.15095070004463099</v>
      </c>
      <c r="G10" s="7">
        <f ca="1">OFFSET(VGG!$B$4:$AQ$13,$A8-1,COLUMN(E8)*2-2,1,1)</f>
        <v>0.118644714355468</v>
      </c>
      <c r="H10" s="7">
        <f ca="1">OFFSET(VGG!$B$4:$AQ$13,$A8-1,COLUMN(F8)*2-2,1,1)</f>
        <v>0.52705162763595503</v>
      </c>
      <c r="I10" s="8">
        <f ca="1">OFFSET(VGG!$B$4:$AQ$13,$A8-1,COLUMN(G8)*2-2,1,1)</f>
        <v>0.78613477945327703</v>
      </c>
      <c r="J10" s="8">
        <f ca="1">OFFSET(VGG!$B$4:$AQ$13,$A8-1,COLUMN(H8)*2-2,1,1)</f>
        <v>0.67464786767959595</v>
      </c>
      <c r="K10" s="8">
        <f ca="1">OFFSET(VGG!$B$4:$AQ$13,$A8-1,COLUMN(I8)*2-2,1,1)</f>
        <v>0.65357691049575795</v>
      </c>
      <c r="L10" s="9">
        <f ca="1">OFFSET(VGG!$B$4:$AQ$13,$A8-1,COLUMN(J8)*2-2,1,1)</f>
        <v>1.29846632480621</v>
      </c>
      <c r="M10" s="9">
        <f ca="1">OFFSET(VGG!$B$4:$AQ$13,$A8-1,COLUMN(K8)*2-2,1,1)</f>
        <v>0.68972927331924405</v>
      </c>
      <c r="N10" s="9">
        <f ca="1">OFFSET(VGG!$B$4:$AQ$13,$A8-1,COLUMN(L8)*2-2,1,1)</f>
        <v>1.11935150623321</v>
      </c>
      <c r="O10" s="10">
        <f ca="1">OFFSET(VGG!$B$4:$AQ$13,$A8-1,COLUMN(M8)*2-2,1,1)</f>
        <v>0.876575887203216</v>
      </c>
      <c r="P10" s="10">
        <f ca="1">OFFSET(VGG!$B$4:$AQ$13,$A8-1,COLUMN(N8)*2-2,1,1)</f>
        <v>0.92032986879348699</v>
      </c>
      <c r="Q10" s="10">
        <f ca="1">OFFSET(VGG!$B$4:$AQ$13,$A8-1,COLUMN(O8)*2-2,1,1)</f>
        <v>0.78525215387344305</v>
      </c>
      <c r="R10" s="11">
        <f ca="1">OFFSET(VGG!$B$4:$AQ$13,$A8-1,COLUMN(P8)*2-2,1,1)</f>
        <v>1.29601609706878</v>
      </c>
      <c r="S10" s="11">
        <f ca="1">OFFSET(VGG!$B$4:$AQ$13,$A8-1,COLUMN(Q8)*2-2,1,1)</f>
        <v>1.199835896492</v>
      </c>
      <c r="T10" s="11">
        <f ca="1">OFFSET(VGG!$B$4:$AQ$13,$A8-1,COLUMN(R8)*2-2,1,1)</f>
        <v>1.33283531665802</v>
      </c>
      <c r="U10" s="12">
        <f ca="1">OFFSET(VGG!$B$4:$AQ$13,$A8-1,COLUMN(S8)*2-2,1,1)</f>
        <v>1.3774714469909599</v>
      </c>
      <c r="V10" s="12">
        <f ca="1">OFFSET(VGG!$B$4:$AQ$13,$A8-1,COLUMN(T8)*2-2,1,1)</f>
        <v>1.3305966854095399</v>
      </c>
      <c r="W10" s="12">
        <f ca="1">OFFSET(VGG!$B$4:$AQ$13,$A8-1,COLUMN(U8)*2-2,1,1)</f>
        <v>1.3806850910186701</v>
      </c>
      <c r="Y10" t="s">
        <v>16</v>
      </c>
      <c r="Z10">
        <f ca="1">AVERAGE(J3:J12)</f>
        <v>0.70727301836013745</v>
      </c>
      <c r="AA10">
        <f ca="1">AVERAGE(I3:I12)</f>
        <v>0.76413205862045197</v>
      </c>
      <c r="AB10">
        <f ca="1">AVERAGE(K3:K12)</f>
        <v>0.77801799178123443</v>
      </c>
    </row>
    <row r="11" spans="1:28" x14ac:dyDescent="0.3">
      <c r="C11" s="6">
        <f ca="1">OFFSET(VGG!$B$4:$AQ$13,$A9-1,COLUMN(A9)*2-2,1,1)</f>
        <v>0.123539790511131</v>
      </c>
      <c r="D11" s="6">
        <f ca="1">OFFSET(VGG!$B$4:$AQ$13,$A9-1,COLUMN(B9)*2-2,1,1)</f>
        <v>0.14850145578384399</v>
      </c>
      <c r="E11" s="6">
        <f ca="1">OFFSET(VGG!$B$4:$AQ$13,$A9-1,COLUMN(C9)*2-2,1,1)</f>
        <v>0.14108793437480899</v>
      </c>
      <c r="F11" s="7">
        <f ca="1">OFFSET(VGG!$B$4:$AQ$13,$A9-1,COLUMN(D9)*2-2,1,1)</f>
        <v>0.235804498195648</v>
      </c>
      <c r="G11" s="7">
        <f ca="1">OFFSET(VGG!$B$4:$AQ$13,$A9-1,COLUMN(E9)*2-2,1,1)</f>
        <v>7.3076523840427399E-2</v>
      </c>
      <c r="H11" s="7">
        <f ca="1">OFFSET(VGG!$B$4:$AQ$13,$A9-1,COLUMN(F9)*2-2,1,1)</f>
        <v>0.51285022497177102</v>
      </c>
      <c r="I11" s="8">
        <f ca="1">OFFSET(VGG!$B$4:$AQ$13,$A9-1,COLUMN(G9)*2-2,1,1)</f>
        <v>0.71304917335510198</v>
      </c>
      <c r="J11" s="8">
        <f ca="1">OFFSET(VGG!$B$4:$AQ$13,$A9-1,COLUMN(H9)*2-2,1,1)</f>
        <v>0.66212195158004705</v>
      </c>
      <c r="K11" s="8">
        <f ca="1">OFFSET(VGG!$B$4:$AQ$13,$A9-1,COLUMN(I9)*2-2,1,1)</f>
        <v>0.82825309038162198</v>
      </c>
      <c r="L11" s="9">
        <f ca="1">OFFSET(VGG!$B$4:$AQ$13,$A9-1,COLUMN(J9)*2-2,1,1)</f>
        <v>0.83843648433685303</v>
      </c>
      <c r="M11" s="9">
        <f ca="1">OFFSET(VGG!$B$4:$AQ$13,$A9-1,COLUMN(K9)*2-2,1,1)</f>
        <v>0.84806257486343295</v>
      </c>
      <c r="N11" s="9">
        <f ca="1">OFFSET(VGG!$B$4:$AQ$13,$A9-1,COLUMN(L9)*2-2,1,1)</f>
        <v>0.80145990848541204</v>
      </c>
      <c r="O11" s="10">
        <f ca="1">OFFSET(VGG!$B$4:$AQ$13,$A9-1,COLUMN(M9)*2-2,1,1)</f>
        <v>0.86957263946533203</v>
      </c>
      <c r="P11" s="10">
        <f ca="1">OFFSET(VGG!$B$4:$AQ$13,$A9-1,COLUMN(N9)*2-2,1,1)</f>
        <v>0.76929038763046198</v>
      </c>
      <c r="Q11" s="10">
        <f ca="1">OFFSET(VGG!$B$4:$AQ$13,$A9-1,COLUMN(O9)*2-2,1,1)</f>
        <v>0.80296725034713701</v>
      </c>
      <c r="R11" s="11">
        <f ca="1">OFFSET(VGG!$B$4:$AQ$13,$A9-1,COLUMN(P9)*2-2,1,1)</f>
        <v>1.20691466331481</v>
      </c>
      <c r="S11" s="11">
        <f ca="1">OFFSET(VGG!$B$4:$AQ$13,$A9-1,COLUMN(Q9)*2-2,1,1)</f>
        <v>1.28469538688659</v>
      </c>
      <c r="T11" s="11">
        <f ca="1">OFFSET(VGG!$B$4:$AQ$13,$A9-1,COLUMN(R9)*2-2,1,1)</f>
        <v>1.3286782503128001</v>
      </c>
      <c r="U11" s="12">
        <f ca="1">OFFSET(VGG!$B$4:$AQ$13,$A9-1,COLUMN(S9)*2-2,1,1)</f>
        <v>1.37331223487854</v>
      </c>
      <c r="V11" s="12">
        <f ca="1">OFFSET(VGG!$B$4:$AQ$13,$A9-1,COLUMN(T9)*2-2,1,1)</f>
        <v>1.3311145305633501</v>
      </c>
      <c r="W11" s="12">
        <f ca="1">OFFSET(VGG!$B$4:$AQ$13,$A9-1,COLUMN(U9)*2-2,1,1)</f>
        <v>1.38339066505432</v>
      </c>
      <c r="Y11" t="s">
        <v>5</v>
      </c>
      <c r="Z11">
        <f ca="1">AVERAGE(G3:G12)</f>
        <v>0.14309302419424025</v>
      </c>
      <c r="AA11">
        <f ca="1">AVERAGE(F3:F12)</f>
        <v>0.28707143068313551</v>
      </c>
      <c r="AB11">
        <f ca="1">AVERAGE(H3:H12)</f>
        <v>0.56638922691345162</v>
      </c>
    </row>
    <row r="12" spans="1:28" x14ac:dyDescent="0.3">
      <c r="C12" s="6">
        <f ca="1">OFFSET(VGG!$B$4:$AQ$13,$A10-1,COLUMN(A10)*2-2,1,1)</f>
        <v>0.14875142276287001</v>
      </c>
      <c r="D12" s="6">
        <f ca="1">OFFSET(VGG!$B$4:$AQ$13,$A10-1,COLUMN(B10)*2-2,1,1)</f>
        <v>0.31248402595519997</v>
      </c>
      <c r="E12" s="6">
        <f ca="1">OFFSET(VGG!$B$4:$AQ$13,$A10-1,COLUMN(C10)*2-2,1,1)</f>
        <v>0.40332281589508001</v>
      </c>
      <c r="F12" s="7">
        <f ca="1">OFFSET(VGG!$B$4:$AQ$13,$A10-1,COLUMN(D10)*2-2,1,1)</f>
        <v>0.32431295514106701</v>
      </c>
      <c r="G12" s="7">
        <f ca="1">OFFSET(VGG!$B$4:$AQ$13,$A10-1,COLUMN(E10)*2-2,1,1)</f>
        <v>0.15986393392086001</v>
      </c>
      <c r="H12" s="7">
        <f ca="1">OFFSET(VGG!$B$4:$AQ$13,$A10-1,COLUMN(F10)*2-2,1,1)</f>
        <v>0.44878715276718101</v>
      </c>
      <c r="I12" s="8">
        <f ca="1">OFFSET(VGG!$B$4:$AQ$13,$A10-1,COLUMN(G10)*2-2,1,1)</f>
        <v>0.63833153247833196</v>
      </c>
      <c r="J12" s="8">
        <f ca="1">OFFSET(VGG!$B$4:$AQ$13,$A10-1,COLUMN(H10)*2-2,1,1)</f>
        <v>0.74849098920822099</v>
      </c>
      <c r="K12" s="8">
        <f ca="1">OFFSET(VGG!$B$4:$AQ$13,$A10-1,COLUMN(I10)*2-2,1,1)</f>
        <v>0.86466431617736805</v>
      </c>
      <c r="L12" s="9">
        <f ca="1">OFFSET(VGG!$B$4:$AQ$13,$A10-1,COLUMN(J10)*2-2,1,1)</f>
        <v>0.85654830932617099</v>
      </c>
      <c r="M12" s="9">
        <f ca="1">OFFSET(VGG!$B$4:$AQ$13,$A10-1,COLUMN(K10)*2-2,1,1)</f>
        <v>0.913577020168304</v>
      </c>
      <c r="N12" s="9">
        <f ca="1">OFFSET(VGG!$B$4:$AQ$13,$A10-1,COLUMN(L10)*2-2,1,1)</f>
        <v>0.83056598901748602</v>
      </c>
      <c r="O12" s="10">
        <f ca="1">OFFSET(VGG!$B$4:$AQ$13,$A10-1,COLUMN(M10)*2-2,1,1)</f>
        <v>0.84379494190215998</v>
      </c>
      <c r="P12" s="10">
        <f ca="1">OFFSET(VGG!$B$4:$AQ$13,$A10-1,COLUMN(N10)*2-2,1,1)</f>
        <v>0.80512905120849598</v>
      </c>
      <c r="Q12" s="10">
        <f ca="1">OFFSET(VGG!$B$4:$AQ$13,$A10-1,COLUMN(O10)*2-2,1,1)</f>
        <v>0.88354694843292203</v>
      </c>
      <c r="R12" s="11">
        <f ca="1">OFFSET(VGG!$B$4:$AQ$13,$A10-1,COLUMN(P10)*2-2,1,1)</f>
        <v>1.3449358940124501</v>
      </c>
      <c r="S12" s="11">
        <f ca="1">OFFSET(VGG!$B$4:$AQ$13,$A10-1,COLUMN(Q10)*2-2,1,1)</f>
        <v>0.90192109346389704</v>
      </c>
      <c r="T12" s="11">
        <f ca="1">OFFSET(VGG!$B$4:$AQ$13,$A10-1,COLUMN(R10)*2-2,1,1)</f>
        <v>1.3084237575530999</v>
      </c>
      <c r="U12" s="12">
        <f ca="1">OFFSET(VGG!$B$4:$AQ$13,$A10-1,COLUMN(S10)*2-2,1,1)</f>
        <v>1.37936151027679</v>
      </c>
      <c r="V12" s="12">
        <f ca="1">OFFSET(VGG!$B$4:$AQ$13,$A10-1,COLUMN(T10)*2-2,1,1)</f>
        <v>1.3309909105300901</v>
      </c>
      <c r="W12" s="12">
        <f ca="1">OFFSET(VGG!$B$4:$AQ$13,$A10-1,COLUMN(U10)*2-2,1,1)</f>
        <v>1.38095915317535</v>
      </c>
      <c r="Y12" t="s">
        <v>4</v>
      </c>
      <c r="Z12">
        <f ca="1">AVERAGE(D3:D12)</f>
        <v>0.18027013018727275</v>
      </c>
      <c r="AA12">
        <f ca="1">AVERAGE(C3:C12)</f>
        <v>0.15511446967720949</v>
      </c>
      <c r="AB12">
        <f ca="1">AVERAGE(E3:E12)</f>
        <v>0.22121154963970149</v>
      </c>
    </row>
    <row r="14" spans="1:28" x14ac:dyDescent="0.3">
      <c r="C14" t="s">
        <v>4</v>
      </c>
      <c r="F14" t="s">
        <v>5</v>
      </c>
      <c r="I14" t="s">
        <v>6</v>
      </c>
      <c r="L14" t="s">
        <v>7</v>
      </c>
      <c r="O14" t="s">
        <v>8</v>
      </c>
      <c r="R14" t="s">
        <v>9</v>
      </c>
      <c r="U14" t="s">
        <v>10</v>
      </c>
    </row>
    <row r="15" spans="1:28" x14ac:dyDescent="0.3">
      <c r="B15" t="s">
        <v>15</v>
      </c>
      <c r="C15" t="s">
        <v>12</v>
      </c>
      <c r="D15" t="s">
        <v>13</v>
      </c>
      <c r="E15" t="s">
        <v>14</v>
      </c>
      <c r="F15" t="s">
        <v>12</v>
      </c>
      <c r="G15" t="s">
        <v>13</v>
      </c>
      <c r="H15" t="s">
        <v>14</v>
      </c>
      <c r="I15" t="s">
        <v>12</v>
      </c>
      <c r="J15" t="s">
        <v>13</v>
      </c>
      <c r="K15" t="s">
        <v>14</v>
      </c>
      <c r="L15" t="s">
        <v>12</v>
      </c>
      <c r="M15" t="s">
        <v>13</v>
      </c>
      <c r="N15" t="s">
        <v>14</v>
      </c>
      <c r="O15" t="s">
        <v>12</v>
      </c>
      <c r="P15" t="s">
        <v>13</v>
      </c>
      <c r="Q15" t="s">
        <v>14</v>
      </c>
      <c r="R15" t="s">
        <v>12</v>
      </c>
      <c r="S15" t="s">
        <v>13</v>
      </c>
      <c r="T15" t="s">
        <v>14</v>
      </c>
      <c r="U15" t="s">
        <v>12</v>
      </c>
      <c r="V15" t="s">
        <v>13</v>
      </c>
      <c r="W15" t="s">
        <v>14</v>
      </c>
    </row>
    <row r="16" spans="1:28" x14ac:dyDescent="0.3">
      <c r="C16" s="6">
        <f ca="1">OFFSET(VGG!$B$4:$AQ$13,$A1-1,COLUMN(A1)*2-1,1,1)</f>
        <v>0.95625001192092896</v>
      </c>
      <c r="D16" s="6">
        <f ca="1">OFFSET(VGG!$B$4:$AQ$13,$A1-1,COLUMN(B1)*2-1,1,1)</f>
        <v>0.93437498807907104</v>
      </c>
      <c r="E16" s="6">
        <f ca="1">OFFSET(VGG!$B$4:$AQ$13,$A1-1,COLUMN(C1)*2-1,1,1)</f>
        <v>0.89166665077209395</v>
      </c>
      <c r="F16" s="7">
        <f ca="1">OFFSET(VGG!$B$4:$AQ$13,$A1-1,COLUMN(D1)*2-1,1,1)</f>
        <v>0.76041668653488104</v>
      </c>
      <c r="G16" s="7">
        <f ca="1">OFFSET(VGG!$B$4:$AQ$13,$A1-1,COLUMN(E1)*2-1,1,1)</f>
        <v>0.95833331346511796</v>
      </c>
      <c r="H16" s="7">
        <f ca="1">OFFSET(VGG!$B$4:$AQ$13,$A1-1,COLUMN(F1)*2-1,1,1)</f>
        <v>0.76666665077209395</v>
      </c>
      <c r="I16" s="8">
        <f ca="1">OFFSET(VGG!$B$4:$AQ$13,$A1-1,COLUMN(G1)*2-1,1,1)</f>
        <v>0.66250002384185702</v>
      </c>
      <c r="J16" s="8">
        <f ca="1">OFFSET(VGG!$B$4:$AQ$13,$A1-1,COLUMN(H1)*2-1,1,1)</f>
        <v>0.66666668653488104</v>
      </c>
      <c r="K16" s="8">
        <f ca="1">OFFSET(VGG!$B$4:$AQ$13,$A1-1,COLUMN(I1)*2-1,1,1)</f>
        <v>0.65416663885116499</v>
      </c>
      <c r="L16" s="9">
        <f ca="1">OFFSET(VGG!$B$4:$AQ$13,$A1-1,COLUMN(J1)*2-1,1,1)</f>
        <v>0.5</v>
      </c>
      <c r="M16" s="9">
        <f ca="1">OFFSET(VGG!$B$4:$AQ$13,$A1-1,COLUMN(K1)*2-1,1,1)</f>
        <v>0.52083331346511796</v>
      </c>
      <c r="N16" s="9">
        <f ca="1">OFFSET(VGG!$B$4:$AQ$13,$A1-1,COLUMN(L1)*2-1,1,1)</f>
        <v>0.53645831346511796</v>
      </c>
      <c r="O16" s="10">
        <f ca="1">OFFSET(VGG!$B$4:$AQ$13,$A1-1,COLUMN(M1)*2-1,1,1)</f>
        <v>0.68055558204650801</v>
      </c>
      <c r="P16" s="10">
        <f ca="1">OFFSET(VGG!$B$4:$AQ$13,$A1-1,COLUMN(N1)*2-1,1,1)</f>
        <v>0.5</v>
      </c>
      <c r="Q16" s="10">
        <f ca="1">OFFSET(VGG!$B$4:$AQ$13,$A1-1,COLUMN(O1)*2-1,1,1)</f>
        <v>0.52777779102325395</v>
      </c>
      <c r="R16" s="11">
        <f ca="1">OFFSET(VGG!$B$4:$AQ$13,$A1-1,COLUMN(P1)*2-1,1,1)</f>
        <v>0.48958334326744002</v>
      </c>
      <c r="S16" s="11">
        <f ca="1">OFFSET(VGG!$B$4:$AQ$13,$A1-1,COLUMN(Q1)*2-1,1,1)</f>
        <v>0.48958334326744002</v>
      </c>
      <c r="T16" s="11">
        <f ca="1">OFFSET(VGG!$B$4:$AQ$13,$A1-1,COLUMN(R1)*2-1,1,1)</f>
        <v>0.52083331346511796</v>
      </c>
      <c r="U16" s="12">
        <f ca="1">OFFSET(VGG!$B$4:$AQ$13,$A1-1,COLUMN(S1)*2-1,1,1)</f>
        <v>0.47916665673255898</v>
      </c>
      <c r="V16" s="12">
        <f ca="1">OFFSET(VGG!$B$4:$AQ$13,$A1-1,COLUMN(T1)*2-1,1,1)</f>
        <v>0.40000000596046398</v>
      </c>
      <c r="W16" s="12">
        <f ca="1">OFFSET(VGG!$B$4:$AQ$13,$A1-1,COLUMN(U1)*2-1,1,1)</f>
        <v>0.54166668653488104</v>
      </c>
    </row>
    <row r="17" spans="3:28" x14ac:dyDescent="0.3">
      <c r="C17" s="6">
        <f ca="1">OFFSET(VGG!$B$4:$AQ$13,$A2-1,COLUMN(A2)*2-1,1,1)</f>
        <v>0.92708331346511796</v>
      </c>
      <c r="D17" s="6">
        <f ca="1">OFFSET(VGG!$B$4:$AQ$13,$A2-1,COLUMN(B2)*2-1,1,1)</f>
        <v>0.94062501192092896</v>
      </c>
      <c r="E17" s="6">
        <f ca="1">OFFSET(VGG!$B$4:$AQ$13,$A2-1,COLUMN(C2)*2-1,1,1)</f>
        <v>0.92083334922790505</v>
      </c>
      <c r="F17" s="7">
        <f ca="1">OFFSET(VGG!$B$4:$AQ$13,$A2-1,COLUMN(D2)*2-1,1,1)</f>
        <v>0.78958332538604703</v>
      </c>
      <c r="G17" s="7">
        <f ca="1">OFFSET(VGG!$B$4:$AQ$13,$A2-1,COLUMN(E2)*2-1,1,1)</f>
        <v>0.96666663885116499</v>
      </c>
      <c r="H17" s="7">
        <f ca="1">OFFSET(VGG!$B$4:$AQ$13,$A2-1,COLUMN(F2)*2-1,1,1)</f>
        <v>0.64999997615814198</v>
      </c>
      <c r="I17" s="8">
        <f ca="1">OFFSET(VGG!$B$4:$AQ$13,$A2-1,COLUMN(G2)*2-1,1,1)</f>
        <v>0.70416665077209395</v>
      </c>
      <c r="J17" s="8">
        <f ca="1">OFFSET(VGG!$B$4:$AQ$13,$A2-1,COLUMN(H2)*2-1,1,1)</f>
        <v>0.625</v>
      </c>
      <c r="K17" s="8">
        <f ca="1">OFFSET(VGG!$B$4:$AQ$13,$A2-1,COLUMN(I2)*2-1,1,1)</f>
        <v>0.5625</v>
      </c>
      <c r="L17" s="9">
        <f ca="1">OFFSET(VGG!$B$4:$AQ$13,$A2-1,COLUMN(J2)*2-1,1,1)</f>
        <v>0.625</v>
      </c>
      <c r="M17" s="9">
        <f ca="1">OFFSET(VGG!$B$4:$AQ$13,$A2-1,COLUMN(K2)*2-1,1,1)</f>
        <v>0.25</v>
      </c>
      <c r="N17" s="9">
        <f ca="1">OFFSET(VGG!$B$4:$AQ$13,$A2-1,COLUMN(L2)*2-1,1,1)</f>
        <v>0.50520831346511796</v>
      </c>
      <c r="O17" s="10">
        <f ca="1">OFFSET(VGG!$B$4:$AQ$13,$A2-1,COLUMN(M2)*2-1,1,1)</f>
        <v>0.5</v>
      </c>
      <c r="P17" s="10">
        <f ca="1">OFFSET(VGG!$B$4:$AQ$13,$A2-1,COLUMN(N2)*2-1,1,1)</f>
        <v>0.5625</v>
      </c>
      <c r="Q17" s="10">
        <f ca="1">OFFSET(VGG!$B$4:$AQ$13,$A2-1,COLUMN(O2)*2-1,1,1)</f>
        <v>0.61805558204650801</v>
      </c>
      <c r="R17" s="11">
        <f ca="1">OFFSET(VGG!$B$4:$AQ$13,$A2-1,COLUMN(P2)*2-1,1,1)</f>
        <v>0.5</v>
      </c>
      <c r="S17" s="11">
        <f ca="1">OFFSET(VGG!$B$4:$AQ$13,$A2-1,COLUMN(Q2)*2-1,1,1)</f>
        <v>0.46875</v>
      </c>
      <c r="T17" s="11">
        <f ca="1">OFFSET(VGG!$B$4:$AQ$13,$A2-1,COLUMN(R2)*2-1,1,1)</f>
        <v>0.48958334326744002</v>
      </c>
      <c r="U17" s="12">
        <f ca="1">OFFSET(VGG!$B$4:$AQ$13,$A2-1,COLUMN(S2)*2-1,1,1)</f>
        <v>0.25</v>
      </c>
      <c r="V17" s="12">
        <f ca="1">OFFSET(VGG!$B$4:$AQ$13,$A2-1,COLUMN(T2)*2-1,1,1)</f>
        <v>0.40000000596046398</v>
      </c>
      <c r="W17" s="12">
        <f ca="1">OFFSET(VGG!$B$4:$AQ$13,$A2-1,COLUMN(U2)*2-1,1,1)</f>
        <v>0.52083331346511796</v>
      </c>
    </row>
    <row r="18" spans="3:28" x14ac:dyDescent="0.3">
      <c r="C18" s="6">
        <f ca="1">OFFSET(VGG!$B$4:$AQ$13,$A3-1,COLUMN(A3)*2-1,1,1)</f>
        <v>0.92083334922790505</v>
      </c>
      <c r="D18" s="6">
        <f ca="1">OFFSET(VGG!$B$4:$AQ$13,$A3-1,COLUMN(B3)*2-1,1,1)</f>
        <v>0.92500001192092896</v>
      </c>
      <c r="E18" s="6">
        <f ca="1">OFFSET(VGG!$B$4:$AQ$13,$A3-1,COLUMN(C3)*2-1,1,1)</f>
        <v>0.91458332538604703</v>
      </c>
      <c r="F18" s="7">
        <f ca="1">OFFSET(VGG!$B$4:$AQ$13,$A3-1,COLUMN(D3)*2-1,1,1)</f>
        <v>0.83541667461395197</v>
      </c>
      <c r="G18" s="7">
        <f ca="1">OFFSET(VGG!$B$4:$AQ$13,$A3-1,COLUMN(E3)*2-1,1,1)</f>
        <v>0.86666667461395197</v>
      </c>
      <c r="H18" s="7">
        <f ca="1">OFFSET(VGG!$B$4:$AQ$13,$A3-1,COLUMN(F3)*2-1,1,1)</f>
        <v>0.67500001192092896</v>
      </c>
      <c r="I18" s="8">
        <f ca="1">OFFSET(VGG!$B$4:$AQ$13,$A3-1,COLUMN(G3)*2-1,1,1)</f>
        <v>0.75416666269302302</v>
      </c>
      <c r="J18" s="8">
        <f ca="1">OFFSET(VGG!$B$4:$AQ$13,$A3-1,COLUMN(H3)*2-1,1,1)</f>
        <v>0.63333332538604703</v>
      </c>
      <c r="K18" s="8">
        <f ca="1">OFFSET(VGG!$B$4:$AQ$13,$A3-1,COLUMN(I3)*2-1,1,1)</f>
        <v>0.58333331346511796</v>
      </c>
      <c r="L18" s="9">
        <f ca="1">OFFSET(VGG!$B$4:$AQ$13,$A3-1,COLUMN(J3)*2-1,1,1)</f>
        <v>0.55729168653488104</v>
      </c>
      <c r="M18" s="9">
        <f ca="1">OFFSET(VGG!$B$4:$AQ$13,$A3-1,COLUMN(K3)*2-1,1,1)</f>
        <v>0.52604168653488104</v>
      </c>
      <c r="N18" s="9">
        <f ca="1">OFFSET(VGG!$B$4:$AQ$13,$A3-1,COLUMN(L3)*2-1,1,1)</f>
        <v>0.56770831346511796</v>
      </c>
      <c r="O18" s="10">
        <f ca="1">OFFSET(VGG!$B$4:$AQ$13,$A3-1,COLUMN(M3)*2-1,1,1)</f>
        <v>0.52083331346511796</v>
      </c>
      <c r="P18" s="10">
        <f ca="1">OFFSET(VGG!$B$4:$AQ$13,$A3-1,COLUMN(N3)*2-1,1,1)</f>
        <v>0.5</v>
      </c>
      <c r="Q18" s="10">
        <f ca="1">OFFSET(VGG!$B$4:$AQ$13,$A3-1,COLUMN(O3)*2-1,1,1)</f>
        <v>0.5</v>
      </c>
      <c r="R18" s="11">
        <f ca="1">OFFSET(VGG!$B$4:$AQ$13,$A3-1,COLUMN(P3)*2-1,1,1)</f>
        <v>0.5</v>
      </c>
      <c r="S18" s="11">
        <f ca="1">OFFSET(VGG!$B$4:$AQ$13,$A3-1,COLUMN(Q3)*2-1,1,1)</f>
        <v>0.52083331346511796</v>
      </c>
      <c r="T18" s="11">
        <f ca="1">OFFSET(VGG!$B$4:$AQ$13,$A3-1,COLUMN(R3)*2-1,1,1)</f>
        <v>0.53125</v>
      </c>
      <c r="U18" s="12">
        <f ca="1">OFFSET(VGG!$B$4:$AQ$13,$A3-1,COLUMN(S3)*2-1,1,1)</f>
        <v>0.47916665673255898</v>
      </c>
      <c r="V18" s="12">
        <f ca="1">OFFSET(VGG!$B$4:$AQ$13,$A3-1,COLUMN(T3)*2-1,1,1)</f>
        <v>0.40000000596046398</v>
      </c>
      <c r="W18" s="12">
        <f ca="1">OFFSET(VGG!$B$4:$AQ$13,$A3-1,COLUMN(U3)*2-1,1,1)</f>
        <v>0.5</v>
      </c>
    </row>
    <row r="19" spans="3:28" x14ac:dyDescent="0.3">
      <c r="C19" s="6">
        <f ca="1">OFFSET(VGG!$B$4:$AQ$13,$A4-1,COLUMN(A4)*2-1,1,1)</f>
        <v>0.93020832538604703</v>
      </c>
      <c r="D19" s="6">
        <f ca="1">OFFSET(VGG!$B$4:$AQ$13,$A4-1,COLUMN(B4)*2-1,1,1)</f>
        <v>0.76041668653488104</v>
      </c>
      <c r="E19" s="6">
        <f ca="1">OFFSET(VGG!$B$4:$AQ$13,$A4-1,COLUMN(C4)*2-1,1,1)</f>
        <v>0.92500001192092896</v>
      </c>
      <c r="F19" s="7">
        <f ca="1">OFFSET(VGG!$B$4:$AQ$13,$A4-1,COLUMN(D4)*2-1,1,1)</f>
        <v>0.83125001192092896</v>
      </c>
      <c r="G19" s="7">
        <f ca="1">OFFSET(VGG!$B$4:$AQ$13,$A4-1,COLUMN(E4)*2-1,1,1)</f>
        <v>0.90208333730697599</v>
      </c>
      <c r="H19" s="7">
        <f ca="1">OFFSET(VGG!$B$4:$AQ$13,$A4-1,COLUMN(F4)*2-1,1,1)</f>
        <v>0.81041663885116499</v>
      </c>
      <c r="I19" s="8">
        <f ca="1">OFFSET(VGG!$B$4:$AQ$13,$A4-1,COLUMN(G4)*2-1,1,1)</f>
        <v>0.74166667461395197</v>
      </c>
      <c r="J19" s="8">
        <f ca="1">OFFSET(VGG!$B$4:$AQ$13,$A4-1,COLUMN(H4)*2-1,1,1)</f>
        <v>0.5625</v>
      </c>
      <c r="K19" s="8">
        <f ca="1">OFFSET(VGG!$B$4:$AQ$13,$A4-1,COLUMN(I4)*2-1,1,1)</f>
        <v>0.64166665077209395</v>
      </c>
      <c r="L19" s="9">
        <f ca="1">OFFSET(VGG!$B$4:$AQ$13,$A4-1,COLUMN(J4)*2-1,1,1)</f>
        <v>0.5</v>
      </c>
      <c r="M19" s="9">
        <f ca="1">OFFSET(VGG!$B$4:$AQ$13,$A4-1,COLUMN(K4)*2-1,1,1)</f>
        <v>0.64583331346511796</v>
      </c>
      <c r="N19" s="9">
        <f ca="1">OFFSET(VGG!$B$4:$AQ$13,$A4-1,COLUMN(L4)*2-1,1,1)</f>
        <v>0.515625</v>
      </c>
      <c r="O19" s="10">
        <f ca="1">OFFSET(VGG!$B$4:$AQ$13,$A4-1,COLUMN(M4)*2-1,1,1)</f>
        <v>0.53472220897674505</v>
      </c>
      <c r="P19" s="10">
        <f ca="1">OFFSET(VGG!$B$4:$AQ$13,$A4-1,COLUMN(N4)*2-1,1,1)</f>
        <v>0.5</v>
      </c>
      <c r="Q19" s="10">
        <f ca="1">OFFSET(VGG!$B$4:$AQ$13,$A4-1,COLUMN(O4)*2-1,1,1)</f>
        <v>0.50694441795349099</v>
      </c>
      <c r="R19" s="11">
        <f ca="1">OFFSET(VGG!$B$4:$AQ$13,$A4-1,COLUMN(P4)*2-1,1,1)</f>
        <v>0.54166668653488104</v>
      </c>
      <c r="S19" s="11">
        <f ca="1">OFFSET(VGG!$B$4:$AQ$13,$A4-1,COLUMN(Q4)*2-1,1,1)</f>
        <v>0.53125</v>
      </c>
      <c r="T19" s="11">
        <f ca="1">OFFSET(VGG!$B$4:$AQ$13,$A4-1,COLUMN(R4)*2-1,1,1)</f>
        <v>0.625</v>
      </c>
      <c r="U19" s="12">
        <f ca="1">OFFSET(VGG!$B$4:$AQ$13,$A4-1,COLUMN(S4)*2-1,1,1)</f>
        <v>0.625</v>
      </c>
      <c r="V19" s="12">
        <f ca="1">OFFSET(VGG!$B$4:$AQ$13,$A4-1,COLUMN(T4)*2-1,1,1)</f>
        <v>0.40000000596046398</v>
      </c>
      <c r="W19" s="12">
        <f ca="1">OFFSET(VGG!$B$4:$AQ$13,$A4-1,COLUMN(U4)*2-1,1,1)</f>
        <v>0.70833331346511796</v>
      </c>
      <c r="Z19" t="s">
        <v>13</v>
      </c>
      <c r="AA19" t="s">
        <v>12</v>
      </c>
      <c r="AB19" t="s">
        <v>14</v>
      </c>
    </row>
    <row r="20" spans="3:28" x14ac:dyDescent="0.3">
      <c r="C20" s="6">
        <f ca="1">OFFSET(VGG!$B$4:$AQ$13,$A5-1,COLUMN(A5)*2-1,1,1)</f>
        <v>0.921875</v>
      </c>
      <c r="D20" s="6">
        <f ca="1">OFFSET(VGG!$B$4:$AQ$13,$A5-1,COLUMN(B5)*2-1,1,1)</f>
        <v>0.93645834922790505</v>
      </c>
      <c r="E20" s="6">
        <f ca="1">OFFSET(VGG!$B$4:$AQ$13,$A5-1,COLUMN(C5)*2-1,1,1)</f>
        <v>0.88437497615814198</v>
      </c>
      <c r="F20" s="7">
        <f ca="1">OFFSET(VGG!$B$4:$AQ$13,$A5-1,COLUMN(D5)*2-1,1,1)</f>
        <v>0.83125001192092896</v>
      </c>
      <c r="G20" s="7">
        <f ca="1">OFFSET(VGG!$B$4:$AQ$13,$A5-1,COLUMN(E5)*2-1,1,1)</f>
        <v>0.89999997615814198</v>
      </c>
      <c r="H20" s="7">
        <f ca="1">OFFSET(VGG!$B$4:$AQ$13,$A5-1,COLUMN(F5)*2-1,1,1)</f>
        <v>0.68541663885116499</v>
      </c>
      <c r="I20" s="8">
        <f ca="1">OFFSET(VGG!$B$4:$AQ$13,$A5-1,COLUMN(G5)*2-1,1,1)</f>
        <v>0.66666668653488104</v>
      </c>
      <c r="J20" s="8">
        <f ca="1">OFFSET(VGG!$B$4:$AQ$13,$A5-1,COLUMN(H5)*2-1,1,1)</f>
        <v>0.58749997615814198</v>
      </c>
      <c r="K20" s="8">
        <f ca="1">OFFSET(VGG!$B$4:$AQ$13,$A5-1,COLUMN(I5)*2-1,1,1)</f>
        <v>0.50416666269302302</v>
      </c>
      <c r="L20" s="9">
        <f ca="1">OFFSET(VGG!$B$4:$AQ$13,$A5-1,COLUMN(J5)*2-1,1,1)</f>
        <v>0.58333331346511796</v>
      </c>
      <c r="M20" s="9">
        <f ca="1">OFFSET(VGG!$B$4:$AQ$13,$A5-1,COLUMN(K5)*2-1,1,1)</f>
        <v>0.5</v>
      </c>
      <c r="N20" s="9">
        <f ca="1">OFFSET(VGG!$B$4:$AQ$13,$A5-1,COLUMN(L5)*2-1,1,1)</f>
        <v>0.61458331346511796</v>
      </c>
      <c r="O20" s="10">
        <f ca="1">OFFSET(VGG!$B$4:$AQ$13,$A5-1,COLUMN(M5)*2-1,1,1)</f>
        <v>0.54861110448837203</v>
      </c>
      <c r="P20" s="10">
        <f ca="1">OFFSET(VGG!$B$4:$AQ$13,$A5-1,COLUMN(N5)*2-1,1,1)</f>
        <v>0.52777779102325395</v>
      </c>
      <c r="Q20" s="10">
        <f ca="1">OFFSET(VGG!$B$4:$AQ$13,$A5-1,COLUMN(O5)*2-1,1,1)</f>
        <v>0.5</v>
      </c>
      <c r="R20" s="11">
        <f ca="1">OFFSET(VGG!$B$4:$AQ$13,$A5-1,COLUMN(P5)*2-1,1,1)</f>
        <v>0.5</v>
      </c>
      <c r="S20" s="11">
        <f ca="1">OFFSET(VGG!$B$4:$AQ$13,$A5-1,COLUMN(Q5)*2-1,1,1)</f>
        <v>0.47916665673255898</v>
      </c>
      <c r="T20" s="11">
        <f ca="1">OFFSET(VGG!$B$4:$AQ$13,$A5-1,COLUMN(R5)*2-1,1,1)</f>
        <v>0.58333331346511796</v>
      </c>
      <c r="U20" s="12">
        <f ca="1">OFFSET(VGG!$B$4:$AQ$13,$A5-1,COLUMN(S5)*2-1,1,1)</f>
        <v>0.3125</v>
      </c>
      <c r="V20" s="12">
        <f ca="1">OFFSET(VGG!$B$4:$AQ$13,$A5-1,COLUMN(T5)*2-1,1,1)</f>
        <v>0.40000000596046398</v>
      </c>
      <c r="W20" s="12">
        <f ca="1">OFFSET(VGG!$B$4:$AQ$13,$A5-1,COLUMN(U5)*2-1,1,1)</f>
        <v>0.5</v>
      </c>
      <c r="Y20" t="s">
        <v>21</v>
      </c>
      <c r="Z20">
        <f ca="1">AVERAGE(V16:V25)</f>
        <v>0.40000000596046392</v>
      </c>
      <c r="AA20">
        <f ca="1">AVERAGE(U16:U25)</f>
        <v>0.50208333730697607</v>
      </c>
      <c r="AB20">
        <f ca="1">AVERAGE(W16:W25)</f>
        <v>0.55624999999999969</v>
      </c>
    </row>
    <row r="21" spans="3:28" x14ac:dyDescent="0.3">
      <c r="C21" s="6">
        <f ca="1">OFFSET(VGG!$B$4:$AQ$13,$A6-1,COLUMN(A6)*2-1,1,1)</f>
        <v>0.93958336114883401</v>
      </c>
      <c r="D21" s="6">
        <f ca="1">OFFSET(VGG!$B$4:$AQ$13,$A6-1,COLUMN(B6)*2-1,1,1)</f>
        <v>0.91041666269302302</v>
      </c>
      <c r="E21" s="6">
        <f ca="1">OFFSET(VGG!$B$4:$AQ$13,$A6-1,COLUMN(C6)*2-1,1,1)</f>
        <v>0.91770833730697599</v>
      </c>
      <c r="F21" s="7">
        <f ca="1">OFFSET(VGG!$B$4:$AQ$13,$A6-1,COLUMN(D6)*2-1,1,1)</f>
        <v>0.91041666269302302</v>
      </c>
      <c r="G21" s="7">
        <f ca="1">OFFSET(VGG!$B$4:$AQ$13,$A6-1,COLUMN(E6)*2-1,1,1)</f>
        <v>0.85624998807907104</v>
      </c>
      <c r="H21" s="7">
        <f ca="1">OFFSET(VGG!$B$4:$AQ$13,$A6-1,COLUMN(F6)*2-1,1,1)</f>
        <v>0.66458332538604703</v>
      </c>
      <c r="I21" s="8">
        <f ca="1">OFFSET(VGG!$B$4:$AQ$13,$A6-1,COLUMN(G6)*2-1,1,1)</f>
        <v>0.49583333730697599</v>
      </c>
      <c r="J21" s="8">
        <f ca="1">OFFSET(VGG!$B$4:$AQ$13,$A6-1,COLUMN(H6)*2-1,1,1)</f>
        <v>0.62916666269302302</v>
      </c>
      <c r="K21" s="8">
        <f ca="1">OFFSET(VGG!$B$4:$AQ$13,$A6-1,COLUMN(I6)*2-1,1,1)</f>
        <v>0.61666667461395197</v>
      </c>
      <c r="L21" s="9">
        <f ca="1">OFFSET(VGG!$B$4:$AQ$13,$A6-1,COLUMN(J6)*2-1,1,1)</f>
        <v>0.5</v>
      </c>
      <c r="M21" s="9">
        <f ca="1">OFFSET(VGG!$B$4:$AQ$13,$A6-1,COLUMN(K6)*2-1,1,1)</f>
        <v>0.58854168653488104</v>
      </c>
      <c r="N21" s="9">
        <f ca="1">OFFSET(VGG!$B$4:$AQ$13,$A6-1,COLUMN(L6)*2-1,1,1)</f>
        <v>0.5625</v>
      </c>
      <c r="O21" s="10">
        <f ca="1">OFFSET(VGG!$B$4:$AQ$13,$A6-1,COLUMN(M6)*2-1,1,1)</f>
        <v>0.5</v>
      </c>
      <c r="P21" s="10">
        <f ca="1">OFFSET(VGG!$B$4:$AQ$13,$A6-1,COLUMN(N6)*2-1,1,1)</f>
        <v>0.61111110448837203</v>
      </c>
      <c r="Q21" s="10">
        <f ca="1">OFFSET(VGG!$B$4:$AQ$13,$A6-1,COLUMN(O6)*2-1,1,1)</f>
        <v>0.5</v>
      </c>
      <c r="R21" s="11">
        <f ca="1">OFFSET(VGG!$B$4:$AQ$13,$A6-1,COLUMN(P6)*2-1,1,1)</f>
        <v>0.51041668653488104</v>
      </c>
      <c r="S21" s="11">
        <f ca="1">OFFSET(VGG!$B$4:$AQ$13,$A6-1,COLUMN(Q6)*2-1,1,1)</f>
        <v>0.55208331346511796</v>
      </c>
      <c r="T21" s="11">
        <f ca="1">OFFSET(VGG!$B$4:$AQ$13,$A6-1,COLUMN(R6)*2-1,1,1)</f>
        <v>0.5</v>
      </c>
      <c r="U21" s="12">
        <f ca="1">OFFSET(VGG!$B$4:$AQ$13,$A6-1,COLUMN(S6)*2-1,1,1)</f>
        <v>0.5625</v>
      </c>
      <c r="V21" s="12">
        <f ca="1">OFFSET(VGG!$B$4:$AQ$13,$A6-1,COLUMN(T6)*2-1,1,1)</f>
        <v>0.40000000596046398</v>
      </c>
      <c r="W21" s="12">
        <f ca="1">OFFSET(VGG!$B$4:$AQ$13,$A6-1,COLUMN(U6)*2-1,1,1)</f>
        <v>0.5</v>
      </c>
      <c r="Y21" t="s">
        <v>22</v>
      </c>
      <c r="Z21">
        <f ca="1">AVERAGE(S16:S25)</f>
        <v>0.50520833134651133</v>
      </c>
      <c r="AA21">
        <f ca="1">AVERAGE(R16:R25)</f>
        <v>0.51145833730697599</v>
      </c>
      <c r="AB21">
        <f ca="1">AVERAGE(T16:T25)</f>
        <v>0.51979166567325552</v>
      </c>
    </row>
    <row r="22" spans="3:28" x14ac:dyDescent="0.3">
      <c r="C22" s="6">
        <f ca="1">OFFSET(VGG!$B$4:$AQ$13,$A7-1,COLUMN(A7)*2-1,1,1)</f>
        <v>0.85104167461395197</v>
      </c>
      <c r="D22" s="6">
        <f ca="1">OFFSET(VGG!$B$4:$AQ$13,$A7-1,COLUMN(B7)*2-1,1,1)</f>
        <v>0.90625</v>
      </c>
      <c r="E22" s="6">
        <f ca="1">OFFSET(VGG!$B$4:$AQ$13,$A7-1,COLUMN(C7)*2-1,1,1)</f>
        <v>0.94791668653488104</v>
      </c>
      <c r="F22" s="7">
        <f ca="1">OFFSET(VGG!$B$4:$AQ$13,$A7-1,COLUMN(D7)*2-1,1,1)</f>
        <v>0.86666667461395197</v>
      </c>
      <c r="G22" s="7">
        <f ca="1">OFFSET(VGG!$B$4:$AQ$13,$A7-1,COLUMN(E7)*2-1,1,1)</f>
        <v>0.95625001192092896</v>
      </c>
      <c r="H22" s="7">
        <f ca="1">OFFSET(VGG!$B$4:$AQ$13,$A7-1,COLUMN(F7)*2-1,1,1)</f>
        <v>0.77291667461395197</v>
      </c>
      <c r="I22" s="8">
        <f ca="1">OFFSET(VGG!$B$4:$AQ$13,$A7-1,COLUMN(G7)*2-1,1,1)</f>
        <v>0.62083333730697599</v>
      </c>
      <c r="J22" s="8">
        <f ca="1">OFFSET(VGG!$B$4:$AQ$13,$A7-1,COLUMN(H7)*2-1,1,1)</f>
        <v>0.69583332538604703</v>
      </c>
      <c r="K22" s="8">
        <f ca="1">OFFSET(VGG!$B$4:$AQ$13,$A7-1,COLUMN(I7)*2-1,1,1)</f>
        <v>0.64583331346511796</v>
      </c>
      <c r="L22" s="9">
        <f ca="1">OFFSET(VGG!$B$4:$AQ$13,$A7-1,COLUMN(J7)*2-1,1,1)</f>
        <v>0.51041668653488104</v>
      </c>
      <c r="M22" s="9">
        <f ca="1">OFFSET(VGG!$B$4:$AQ$13,$A7-1,COLUMN(K7)*2-1,1,1)</f>
        <v>0.60416668653488104</v>
      </c>
      <c r="N22" s="9">
        <f ca="1">OFFSET(VGG!$B$4:$AQ$13,$A7-1,COLUMN(L7)*2-1,1,1)</f>
        <v>0.609375</v>
      </c>
      <c r="O22" s="10">
        <f ca="1">OFFSET(VGG!$B$4:$AQ$13,$A7-1,COLUMN(M7)*2-1,1,1)</f>
        <v>0.5</v>
      </c>
      <c r="P22" s="10">
        <f ca="1">OFFSET(VGG!$B$4:$AQ$13,$A7-1,COLUMN(N7)*2-1,1,1)</f>
        <v>0.5</v>
      </c>
      <c r="Q22" s="10">
        <f ca="1">OFFSET(VGG!$B$4:$AQ$13,$A7-1,COLUMN(O7)*2-1,1,1)</f>
        <v>0.59722220897674505</v>
      </c>
      <c r="R22" s="11">
        <f ca="1">OFFSET(VGG!$B$4:$AQ$13,$A7-1,COLUMN(P7)*2-1,1,1)</f>
        <v>0.5</v>
      </c>
      <c r="S22" s="11">
        <f ca="1">OFFSET(VGG!$B$4:$AQ$13,$A7-1,COLUMN(Q7)*2-1,1,1)</f>
        <v>0.52083331346511796</v>
      </c>
      <c r="T22" s="11">
        <f ca="1">OFFSET(VGG!$B$4:$AQ$13,$A7-1,COLUMN(R7)*2-1,1,1)</f>
        <v>0.48958334326744002</v>
      </c>
      <c r="U22" s="12">
        <f ca="1">OFFSET(VGG!$B$4:$AQ$13,$A7-1,COLUMN(S7)*2-1,1,1)</f>
        <v>0.66666668653488104</v>
      </c>
      <c r="V22" s="12">
        <f ca="1">OFFSET(VGG!$B$4:$AQ$13,$A7-1,COLUMN(T7)*2-1,1,1)</f>
        <v>0.40000000596046398</v>
      </c>
      <c r="W22" s="12">
        <f ca="1">OFFSET(VGG!$B$4:$AQ$13,$A7-1,COLUMN(U7)*2-1,1,1)</f>
        <v>0.60416668653488104</v>
      </c>
      <c r="Y22" t="s">
        <v>23</v>
      </c>
      <c r="Z22">
        <f ca="1">AVERAGE(P16:P25)</f>
        <v>0.53888888955116243</v>
      </c>
      <c r="AA22">
        <f ca="1">AVERAGE(O16:O25)</f>
        <v>0.52777777314186058</v>
      </c>
      <c r="AB22">
        <f ca="1">AVERAGE(Q16:Q25)</f>
        <v>0.53124999999999967</v>
      </c>
    </row>
    <row r="23" spans="3:28" x14ac:dyDescent="0.3">
      <c r="C23" s="6">
        <f ca="1">OFFSET(VGG!$B$4:$AQ$13,$A8-1,COLUMN(A8)*2-1,1,1)</f>
        <v>0.91874998807907104</v>
      </c>
      <c r="D23" s="6">
        <f ca="1">OFFSET(VGG!$B$4:$AQ$13,$A8-1,COLUMN(B8)*2-1,1,1)</f>
        <v>0.93229168653488104</v>
      </c>
      <c r="E23" s="6">
        <f ca="1">OFFSET(VGG!$B$4:$AQ$13,$A8-1,COLUMN(C8)*2-1,1,1)</f>
        <v>0.93124997615814198</v>
      </c>
      <c r="F23" s="7">
        <f ca="1">OFFSET(VGG!$B$4:$AQ$13,$A8-1,COLUMN(D8)*2-1,1,1)</f>
        <v>0.90416663885116499</v>
      </c>
      <c r="G23" s="7">
        <f ca="1">OFFSET(VGG!$B$4:$AQ$13,$A8-1,COLUMN(E8)*2-1,1,1)</f>
        <v>0.93541663885116499</v>
      </c>
      <c r="H23" s="7">
        <f ca="1">OFFSET(VGG!$B$4:$AQ$13,$A8-1,COLUMN(F8)*2-1,1,1)</f>
        <v>0.74583333730697599</v>
      </c>
      <c r="I23" s="8">
        <f ca="1">OFFSET(VGG!$B$4:$AQ$13,$A8-1,COLUMN(G8)*2-1,1,1)</f>
        <v>0.57083332538604703</v>
      </c>
      <c r="J23" s="8">
        <f ca="1">OFFSET(VGG!$B$4:$AQ$13,$A8-1,COLUMN(H8)*2-1,1,1)</f>
        <v>0.68333333730697599</v>
      </c>
      <c r="K23" s="8">
        <f ca="1">OFFSET(VGG!$B$4:$AQ$13,$A8-1,COLUMN(I8)*2-1,1,1)</f>
        <v>0.67500001192092896</v>
      </c>
      <c r="L23" s="9">
        <f ca="1">OFFSET(VGG!$B$4:$AQ$13,$A8-1,COLUMN(J8)*2-1,1,1)</f>
        <v>0.5</v>
      </c>
      <c r="M23" s="9">
        <f ca="1">OFFSET(VGG!$B$4:$AQ$13,$A8-1,COLUMN(K8)*2-1,1,1)</f>
        <v>0.671875</v>
      </c>
      <c r="N23" s="9">
        <f ca="1">OFFSET(VGG!$B$4:$AQ$13,$A8-1,COLUMN(L8)*2-1,1,1)</f>
        <v>0.5</v>
      </c>
      <c r="O23" s="10">
        <f ca="1">OFFSET(VGG!$B$4:$AQ$13,$A8-1,COLUMN(M8)*2-1,1,1)</f>
        <v>0.48611110448837203</v>
      </c>
      <c r="P23" s="10">
        <f ca="1">OFFSET(VGG!$B$4:$AQ$13,$A8-1,COLUMN(N8)*2-1,1,1)</f>
        <v>0.5</v>
      </c>
      <c r="Q23" s="10">
        <f ca="1">OFFSET(VGG!$B$4:$AQ$13,$A8-1,COLUMN(O8)*2-1,1,1)</f>
        <v>0.51388889551162698</v>
      </c>
      <c r="R23" s="11">
        <f ca="1">OFFSET(VGG!$B$4:$AQ$13,$A8-1,COLUMN(P8)*2-1,1,1)</f>
        <v>0.48958334326744002</v>
      </c>
      <c r="S23" s="11">
        <f ca="1">OFFSET(VGG!$B$4:$AQ$13,$A8-1,COLUMN(Q8)*2-1,1,1)</f>
        <v>0.51041668653488104</v>
      </c>
      <c r="T23" s="11">
        <f ca="1">OFFSET(VGG!$B$4:$AQ$13,$A8-1,COLUMN(R8)*2-1,1,1)</f>
        <v>0.47916665673255898</v>
      </c>
      <c r="U23" s="12">
        <f ca="1">OFFSET(VGG!$B$4:$AQ$13,$A8-1,COLUMN(S8)*2-1,1,1)</f>
        <v>0.54166668653488104</v>
      </c>
      <c r="V23" s="12">
        <f ca="1">OFFSET(VGG!$B$4:$AQ$13,$A8-1,COLUMN(T8)*2-1,1,1)</f>
        <v>0.40000000596046398</v>
      </c>
      <c r="W23" s="12">
        <f ca="1">OFFSET(VGG!$B$4:$AQ$13,$A8-1,COLUMN(U8)*2-1,1,1)</f>
        <v>0.83333331346511796</v>
      </c>
      <c r="Y23" t="s">
        <v>24</v>
      </c>
      <c r="Z23">
        <f ca="1">AVERAGE(M16:M25)</f>
        <v>0.53906250298023195</v>
      </c>
      <c r="AA23">
        <f ca="1">AVERAGE(L16:L25)</f>
        <v>0.53541666865348803</v>
      </c>
      <c r="AB23">
        <f ca="1">AVERAGE(N16:N25)</f>
        <v>0.55260416269302337</v>
      </c>
    </row>
    <row r="24" spans="3:28" x14ac:dyDescent="0.3">
      <c r="C24" s="6">
        <f ca="1">OFFSET(VGG!$B$4:$AQ$13,$A9-1,COLUMN(A9)*2-1,1,1)</f>
        <v>0.93333333730697599</v>
      </c>
      <c r="D24" s="6">
        <f ca="1">OFFSET(VGG!$B$4:$AQ$13,$A9-1,COLUMN(B9)*2-1,1,1)</f>
        <v>0.92500001192092896</v>
      </c>
      <c r="E24" s="6">
        <f ca="1">OFFSET(VGG!$B$4:$AQ$13,$A9-1,COLUMN(C9)*2-1,1,1)</f>
        <v>0.94895833730697599</v>
      </c>
      <c r="F24" s="7">
        <f ca="1">OFFSET(VGG!$B$4:$AQ$13,$A9-1,COLUMN(D9)*2-1,1,1)</f>
        <v>0.87708336114883401</v>
      </c>
      <c r="G24" s="7">
        <f ca="1">OFFSET(VGG!$B$4:$AQ$13,$A9-1,COLUMN(E9)*2-1,1,1)</f>
        <v>0.95833331346511796</v>
      </c>
      <c r="H24" s="7">
        <f ca="1">OFFSET(VGG!$B$4:$AQ$13,$A9-1,COLUMN(F9)*2-1,1,1)</f>
        <v>0.77499997615814198</v>
      </c>
      <c r="I24" s="8">
        <f ca="1">OFFSET(VGG!$B$4:$AQ$13,$A9-1,COLUMN(G9)*2-1,1,1)</f>
        <v>0.61250001192092896</v>
      </c>
      <c r="J24" s="8">
        <f ca="1">OFFSET(VGG!$B$4:$AQ$13,$A9-1,COLUMN(H9)*2-1,1,1)</f>
        <v>0.63749998807907104</v>
      </c>
      <c r="K24" s="8">
        <f ca="1">OFFSET(VGG!$B$4:$AQ$13,$A9-1,COLUMN(I9)*2-1,1,1)</f>
        <v>0.50833332538604703</v>
      </c>
      <c r="L24" s="9">
        <f ca="1">OFFSET(VGG!$B$4:$AQ$13,$A9-1,COLUMN(J9)*2-1,1,1)</f>
        <v>0.5625</v>
      </c>
      <c r="M24" s="9">
        <f ca="1">OFFSET(VGG!$B$4:$AQ$13,$A9-1,COLUMN(K9)*2-1,1,1)</f>
        <v>0.49479165673255898</v>
      </c>
      <c r="N24" s="9">
        <f ca="1">OFFSET(VGG!$B$4:$AQ$13,$A9-1,COLUMN(L9)*2-1,1,1)</f>
        <v>0.54166668653488104</v>
      </c>
      <c r="O24" s="10">
        <f ca="1">OFFSET(VGG!$B$4:$AQ$13,$A9-1,COLUMN(M9)*2-1,1,1)</f>
        <v>0.50694441795349099</v>
      </c>
      <c r="P24" s="10">
        <f ca="1">OFFSET(VGG!$B$4:$AQ$13,$A9-1,COLUMN(N9)*2-1,1,1)</f>
        <v>0.65277779102325395</v>
      </c>
      <c r="Q24" s="10">
        <f ca="1">OFFSET(VGG!$B$4:$AQ$13,$A9-1,COLUMN(O9)*2-1,1,1)</f>
        <v>0.53472220897674505</v>
      </c>
      <c r="R24" s="11">
        <f ca="1">OFFSET(VGG!$B$4:$AQ$13,$A9-1,COLUMN(P9)*2-1,1,1)</f>
        <v>0.58333331346511796</v>
      </c>
      <c r="S24" s="11">
        <f ca="1">OFFSET(VGG!$B$4:$AQ$13,$A9-1,COLUMN(Q9)*2-1,1,1)</f>
        <v>0.48958334326744002</v>
      </c>
      <c r="T24" s="11">
        <f ca="1">OFFSET(VGG!$B$4:$AQ$13,$A9-1,COLUMN(R9)*2-1,1,1)</f>
        <v>0.48958334326744002</v>
      </c>
      <c r="U24" s="12">
        <f ca="1">OFFSET(VGG!$B$4:$AQ$13,$A9-1,COLUMN(S9)*2-1,1,1)</f>
        <v>0.5</v>
      </c>
      <c r="V24" s="12">
        <f ca="1">OFFSET(VGG!$B$4:$AQ$13,$A9-1,COLUMN(T9)*2-1,1,1)</f>
        <v>0.40000000596046398</v>
      </c>
      <c r="W24" s="12">
        <f ca="1">OFFSET(VGG!$B$4:$AQ$13,$A9-1,COLUMN(U9)*2-1,1,1)</f>
        <v>0.25</v>
      </c>
      <c r="Y24" t="s">
        <v>25</v>
      </c>
      <c r="Z24">
        <f ca="1">AVERAGE(J16:J25)</f>
        <v>0.63541666269302355</v>
      </c>
      <c r="AA24">
        <f ca="1">AVERAGE(I16:I25)</f>
        <v>0.6504166722297664</v>
      </c>
      <c r="AB24">
        <f ca="1">AVERAGE(K16:K25)</f>
        <v>0.59124999046325644</v>
      </c>
    </row>
    <row r="25" spans="3:28" x14ac:dyDescent="0.3">
      <c r="C25" s="6">
        <f ca="1">OFFSET(VGG!$B$4:$AQ$13,$A10-1,COLUMN(A10)*2-1,1,1)</f>
        <v>0.93437498807907104</v>
      </c>
      <c r="D25" s="6">
        <f ca="1">OFFSET(VGG!$B$4:$AQ$13,$A10-1,COLUMN(B10)*2-1,1,1)</f>
        <v>0.86874997615814198</v>
      </c>
      <c r="E25" s="6">
        <f ca="1">OFFSET(VGG!$B$4:$AQ$13,$A10-1,COLUMN(C10)*2-1,1,1)</f>
        <v>0.82708334922790505</v>
      </c>
      <c r="F25" s="7">
        <f ca="1">OFFSET(VGG!$B$4:$AQ$13,$A10-1,COLUMN(D10)*2-1,1,1)</f>
        <v>0.84166663885116499</v>
      </c>
      <c r="G25" s="7">
        <f ca="1">OFFSET(VGG!$B$4:$AQ$13,$A10-1,COLUMN(E10)*2-1,1,1)</f>
        <v>0.91666668653488104</v>
      </c>
      <c r="H25" s="7">
        <f ca="1">OFFSET(VGG!$B$4:$AQ$13,$A10-1,COLUMN(F10)*2-1,1,1)</f>
        <v>0.78333336114883401</v>
      </c>
      <c r="I25" s="8">
        <f ca="1">OFFSET(VGG!$B$4:$AQ$13,$A10-1,COLUMN(G10)*2-1,1,1)</f>
        <v>0.67500001192092896</v>
      </c>
      <c r="J25" s="8">
        <f ca="1">OFFSET(VGG!$B$4:$AQ$13,$A10-1,COLUMN(H10)*2-1,1,1)</f>
        <v>0.63333332538604703</v>
      </c>
      <c r="K25" s="8">
        <f ca="1">OFFSET(VGG!$B$4:$AQ$13,$A10-1,COLUMN(I10)*2-1,1,1)</f>
        <v>0.52083331346511796</v>
      </c>
      <c r="L25" s="9">
        <f ca="1">OFFSET(VGG!$B$4:$AQ$13,$A10-1,COLUMN(J10)*2-1,1,1)</f>
        <v>0.515625</v>
      </c>
      <c r="M25" s="9">
        <f ca="1">OFFSET(VGG!$B$4:$AQ$13,$A10-1,COLUMN(K10)*2-1,1,1)</f>
        <v>0.58854168653488104</v>
      </c>
      <c r="N25" s="9">
        <f ca="1">OFFSET(VGG!$B$4:$AQ$13,$A10-1,COLUMN(L10)*2-1,1,1)</f>
        <v>0.57291668653488104</v>
      </c>
      <c r="O25" s="10">
        <f ca="1">OFFSET(VGG!$B$4:$AQ$13,$A10-1,COLUMN(M10)*2-1,1,1)</f>
        <v>0.5</v>
      </c>
      <c r="P25" s="10">
        <f ca="1">OFFSET(VGG!$B$4:$AQ$13,$A10-1,COLUMN(N10)*2-1,1,1)</f>
        <v>0.53472220897674505</v>
      </c>
      <c r="Q25" s="10">
        <f ca="1">OFFSET(VGG!$B$4:$AQ$13,$A10-1,COLUMN(O10)*2-1,1,1)</f>
        <v>0.51388889551162698</v>
      </c>
      <c r="R25" s="11">
        <f ca="1">OFFSET(VGG!$B$4:$AQ$13,$A10-1,COLUMN(P10)*2-1,1,1)</f>
        <v>0.5</v>
      </c>
      <c r="S25" s="11">
        <f ca="1">OFFSET(VGG!$B$4:$AQ$13,$A10-1,COLUMN(Q10)*2-1,1,1)</f>
        <v>0.48958334326744002</v>
      </c>
      <c r="T25" s="11">
        <f ca="1">OFFSET(VGG!$B$4:$AQ$13,$A10-1,COLUMN(R10)*2-1,1,1)</f>
        <v>0.48958334326744002</v>
      </c>
      <c r="U25" s="12">
        <f ca="1">OFFSET(VGG!$B$4:$AQ$13,$A10-1,COLUMN(S10)*2-1,1,1)</f>
        <v>0.60416668653488104</v>
      </c>
      <c r="V25" s="12">
        <f ca="1">OFFSET(VGG!$B$4:$AQ$13,$A10-1,COLUMN(T10)*2-1,1,1)</f>
        <v>0.40000000596046398</v>
      </c>
      <c r="W25" s="12">
        <f ca="1">OFFSET(VGG!$B$4:$AQ$13,$A10-1,COLUMN(U10)*2-1,1,1)</f>
        <v>0.60416668653488104</v>
      </c>
      <c r="Y25" t="s">
        <v>26</v>
      </c>
      <c r="Z25">
        <f ca="1">AVERAGE(G16:G25)</f>
        <v>0.92166665792465174</v>
      </c>
      <c r="AA25">
        <f ca="1">AVERAGE(F16:F25)</f>
        <v>0.84479166865348765</v>
      </c>
      <c r="AB25">
        <f ca="1">AVERAGE(H16:H25)</f>
        <v>0.73291665911674464</v>
      </c>
    </row>
    <row r="26" spans="3:28" x14ac:dyDescent="0.3">
      <c r="Y26" t="s">
        <v>27</v>
      </c>
      <c r="Z26">
        <f ca="1">AVERAGE(D16:D25)</f>
        <v>0.90395833849906881</v>
      </c>
      <c r="AA26">
        <f ca="1">AVERAGE(C16:C25)</f>
        <v>0.92333333492279013</v>
      </c>
      <c r="AB26">
        <f ca="1">AVERAGE(E16:E25)</f>
        <v>0.91093749999999962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AlexNet</vt:lpstr>
      <vt:lpstr>ResNet</vt:lpstr>
      <vt:lpstr>VGG</vt:lpstr>
      <vt:lpstr>Inception</vt:lpstr>
      <vt:lpstr>AlexNetDataSheet</vt:lpstr>
      <vt:lpstr>ResNetDataSheet</vt:lpstr>
      <vt:lpstr>InceptionDataSheet</vt:lpstr>
      <vt:lpstr>VGGDataSheet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Neurorobotics</dc:creator>
  <cp:lastModifiedBy>Neurorobotics</cp:lastModifiedBy>
  <dcterms:created xsi:type="dcterms:W3CDTF">2021-03-24T07:23:16Z</dcterms:created>
  <dcterms:modified xsi:type="dcterms:W3CDTF">2021-09-23T09:48:41Z</dcterms:modified>
</cp:coreProperties>
</file>