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ThisWorkbook"/>
  <mc:AlternateContent xmlns:mc="http://schemas.openxmlformats.org/markup-compatibility/2006">
    <mc:Choice Requires="x15">
      <x15ac:absPath xmlns:x15ac="http://schemas.microsoft.com/office/spreadsheetml/2010/11/ac" url="C:\DATA\NVH-GIT\"/>
    </mc:Choice>
  </mc:AlternateContent>
  <bookViews>
    <workbookView xWindow="0" yWindow="0" windowWidth="20493" windowHeight="7753" xr2:uid="{00000000-000D-0000-FFFF-FFFF00000000}"/>
  </bookViews>
  <sheets>
    <sheet name="Contacts" sheetId="1" r:id="rId1"/>
    <sheet name="Setup" sheetId="2" r:id="rId2"/>
    <sheet name="Sample Data" sheetId="3" state="hidden" r:id="rId3"/>
  </sheets>
  <definedNames>
    <definedName name="CarName">Setup!$C$13</definedName>
    <definedName name="CompanyAddress">Setup!$C$8</definedName>
    <definedName name="CompanyCity">Setup!$C$9</definedName>
    <definedName name="CompanyContactsHeader">'Sample Data'!$W$1</definedName>
    <definedName name="CompanyCountry">Setup!$C$12</definedName>
    <definedName name="CompanyName">Setup!$C$7</definedName>
    <definedName name="CompanyState">Setup!$C$10</definedName>
    <definedName name="CompanyZip">Setup!$C$11</definedName>
    <definedName name="DataDisplayed">"sample"</definedName>
    <definedName name="_xlnm.Print_Area" localSheetId="0">Contacts!$C$7:$AQ$13</definedName>
    <definedName name="_xlnm.Print_Area" localSheetId="1">Setup!$B$6:$C$13</definedName>
    <definedName name="_xlnm.Print_Titles" localSheetId="0">Contacts!$C:$D,Contacts!$7:$7</definedName>
    <definedName name="Slicer_Contact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B2" i="3" l="1"/>
  <c r="W1" i="3"/>
  <c r="B2" i="1" s="1"/>
  <c r="B2" i="2"/>
</calcChain>
</file>

<file path=xl/sharedStrings.xml><?xml version="1.0" encoding="utf-8"?>
<sst xmlns="http://schemas.openxmlformats.org/spreadsheetml/2006/main" count="325" uniqueCount="157">
  <si>
    <t>Company</t>
  </si>
  <si>
    <t>Contact</t>
  </si>
  <si>
    <t>Phone</t>
  </si>
  <si>
    <t>Fax</t>
  </si>
  <si>
    <t>E-Mail</t>
  </si>
  <si>
    <t>Cell</t>
  </si>
  <si>
    <t>Twitter</t>
  </si>
  <si>
    <t>Facebook</t>
  </si>
  <si>
    <t>Address</t>
  </si>
  <si>
    <t>City</t>
  </si>
  <si>
    <t>State</t>
  </si>
  <si>
    <t>Contact Title</t>
  </si>
  <si>
    <t>Notes</t>
  </si>
  <si>
    <t>Zip</t>
  </si>
  <si>
    <t>Contact Type</t>
  </si>
  <si>
    <t>Country</t>
  </si>
  <si>
    <t>LinkedIn</t>
  </si>
  <si>
    <t>Business</t>
  </si>
  <si>
    <t>My Address</t>
  </si>
  <si>
    <t>Values</t>
  </si>
  <si>
    <t>Directions</t>
  </si>
  <si>
    <t>Customer ID</t>
  </si>
  <si>
    <t>CU0001</t>
  </si>
  <si>
    <t>CU0002</t>
  </si>
  <si>
    <t>CU0003</t>
  </si>
  <si>
    <t>CU0004</t>
  </si>
  <si>
    <t>CU0005</t>
  </si>
  <si>
    <t>CU0006</t>
  </si>
  <si>
    <t>CU0007</t>
  </si>
  <si>
    <t>CU0008</t>
  </si>
  <si>
    <t>Adventure Works</t>
  </si>
  <si>
    <t>Alpine Ski House</t>
  </si>
  <si>
    <t>Blue Yonder Airlines</t>
  </si>
  <si>
    <t>City Power &amp; Light</t>
  </si>
  <si>
    <t>Coho Vineyard</t>
  </si>
  <si>
    <t>Coho Winery</t>
  </si>
  <si>
    <t>Coho Vineyard &amp; Winery</t>
  </si>
  <si>
    <t>Abu-Deyah, Ahmed</t>
  </si>
  <si>
    <t>Ackerman, Pilar</t>
  </si>
  <si>
    <t>Adams, Terry</t>
  </si>
  <si>
    <t>Agarwal, Nupur</t>
  </si>
  <si>
    <t>Barnett, Dave</t>
  </si>
  <si>
    <t>User Data</t>
  </si>
  <si>
    <t>A Datum Corporation</t>
  </si>
  <si>
    <t>123 Main Street</t>
  </si>
  <si>
    <t>SD</t>
  </si>
  <si>
    <t>ADDRESS</t>
  </si>
  <si>
    <t>123-555-0127</t>
  </si>
  <si>
    <t>123-555-0128</t>
  </si>
  <si>
    <t>123-555-0129</t>
  </si>
  <si>
    <t>123-555-0130</t>
  </si>
  <si>
    <t>Abolrous, Hazem</t>
  </si>
  <si>
    <t>Alexander, Sean P</t>
  </si>
  <si>
    <t>hazem@example.com</t>
  </si>
  <si>
    <t>ahmed@example.com</t>
  </si>
  <si>
    <t>pilar@example.com</t>
  </si>
  <si>
    <t>terry@example.com</t>
  </si>
  <si>
    <t>nupur@example.com</t>
  </si>
  <si>
    <t>sean@example.com</t>
  </si>
  <si>
    <t>dave@example.com</t>
  </si>
  <si>
    <t>SAMPLE DATA</t>
  </si>
  <si>
    <t>NOTE: This sheet should remain hidden.</t>
  </si>
  <si>
    <t>Email</t>
  </si>
  <si>
    <t>Website</t>
  </si>
  <si>
    <t>Greg Akselrod</t>
  </si>
  <si>
    <t>AdventureWorks@live.com</t>
  </si>
  <si>
    <t>AdventureWrks</t>
  </si>
  <si>
    <t>@AdventureWrks</t>
  </si>
  <si>
    <t>AdventureWorks</t>
  </si>
  <si>
    <t>adventure-works.com</t>
  </si>
  <si>
    <t>Enter ID</t>
  </si>
  <si>
    <t>Enter Company</t>
  </si>
  <si>
    <t>1 Microsoft Way</t>
  </si>
  <si>
    <t>Redmond</t>
  </si>
  <si>
    <t>WA</t>
  </si>
  <si>
    <t>USA</t>
  </si>
  <si>
    <t>FAX</t>
  </si>
  <si>
    <t>Personal</t>
  </si>
  <si>
    <t>Runs</t>
  </si>
  <si>
    <t>Car</t>
  </si>
  <si>
    <t>Quick</t>
  </si>
  <si>
    <t>SAIPA, INC.</t>
  </si>
  <si>
    <t>Strategy</t>
  </si>
  <si>
    <t>Optimization Variables</t>
  </si>
  <si>
    <t>TRA</t>
  </si>
  <si>
    <t>Obj Value</t>
  </si>
  <si>
    <t>TF</t>
  </si>
  <si>
    <t>TA</t>
  </si>
  <si>
    <t>Ar</t>
  </si>
  <si>
    <t>NF</t>
  </si>
  <si>
    <t>KED</t>
  </si>
  <si>
    <t>Details</t>
  </si>
  <si>
    <t>File Name</t>
  </si>
  <si>
    <t>TF_001</t>
  </si>
  <si>
    <t>P_Fix O_Fix and S_Free D_Free</t>
  </si>
  <si>
    <t>P_Fix O_Fix and S_Free D_Free P_M1_Free 10 cm in two dir</t>
  </si>
  <si>
    <t>TF_002</t>
  </si>
  <si>
    <t>P_Fix O_Fix and S_Free D_Free P_M2_Free 10 cm in two dir</t>
  </si>
  <si>
    <t>TF_003</t>
  </si>
  <si>
    <t>P_Fix O_Fix and S_Free D_Free P_M3_Free 10 cm in two dir</t>
  </si>
  <si>
    <t>TF_004</t>
  </si>
  <si>
    <t>P_Fix O_Fix and S_Free D_Free O_M1_Free 10 deg in two dir</t>
  </si>
  <si>
    <t>TF_005</t>
  </si>
  <si>
    <t>Tehran</t>
  </si>
  <si>
    <t>Iran</t>
  </si>
  <si>
    <t>Index</t>
  </si>
  <si>
    <t>rpm</t>
  </si>
  <si>
    <t>Torque</t>
  </si>
  <si>
    <t>[100, 100, 100]</t>
  </si>
  <si>
    <t>Orientation</t>
  </si>
  <si>
    <t>Mount 1</t>
  </si>
  <si>
    <t>Lower Bound</t>
  </si>
  <si>
    <t>Upper Bound</t>
  </si>
  <si>
    <t>Lower Bound2</t>
  </si>
  <si>
    <t>Upper Bound2</t>
  </si>
  <si>
    <t>Upper Bound 3</t>
  </si>
  <si>
    <t>Lower Bound3</t>
  </si>
  <si>
    <t>Mount 2</t>
  </si>
  <si>
    <t>Mount 3</t>
  </si>
  <si>
    <t>Position</t>
  </si>
  <si>
    <t>Lower Bound4</t>
  </si>
  <si>
    <t>Upper Bound5</t>
  </si>
  <si>
    <t>Lower Bound26</t>
  </si>
  <si>
    <t>Upper Bound27</t>
  </si>
  <si>
    <t>Lower Bound38</t>
  </si>
  <si>
    <t>Upper Bound 39</t>
  </si>
  <si>
    <t>Lower Bound42</t>
  </si>
  <si>
    <t>Upper Bound53</t>
  </si>
  <si>
    <t>Lower Bound264</t>
  </si>
  <si>
    <t>Upper Bound275</t>
  </si>
  <si>
    <t>Lower Bound386</t>
  </si>
  <si>
    <t>Upper Bound 397</t>
  </si>
  <si>
    <t>Stiffness</t>
  </si>
  <si>
    <t>Lower Bound422</t>
  </si>
  <si>
    <t>Upper Bound533</t>
  </si>
  <si>
    <t>Lower Bound2644</t>
  </si>
  <si>
    <t>Upper Bound2755</t>
  </si>
  <si>
    <t>Lower Bound3866</t>
  </si>
  <si>
    <t>Upper Bound 3977</t>
  </si>
  <si>
    <t>Damping</t>
  </si>
  <si>
    <t>[0, 0, 0]</t>
  </si>
  <si>
    <t>[10, 10, 10]</t>
  </si>
  <si>
    <t>Sttifness &amp; Damping</t>
  </si>
  <si>
    <t>Motor Inputs</t>
  </si>
  <si>
    <t>Run Name</t>
  </si>
  <si>
    <t>Optimization</t>
  </si>
  <si>
    <t>Results</t>
  </si>
  <si>
    <t>Input Data</t>
  </si>
  <si>
    <t>quick3</t>
  </si>
  <si>
    <t>[50, 50, 50]</t>
  </si>
  <si>
    <t>NF1</t>
  </si>
  <si>
    <t>NF2</t>
  </si>
  <si>
    <t>NF3</t>
  </si>
  <si>
    <t>NF4</t>
  </si>
  <si>
    <t>NF5</t>
  </si>
  <si>
    <t>NF6</t>
  </si>
  <si>
    <t>number of run to optimize: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</si>
</sst>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lt;=9999999]###\-####;###\-###\-####"/>
    <numFmt numFmtId="169" formatCode="0.0"/>
  </numFmts>
  <fonts count="12" x14ac:knownFonts="1">
    <font>
      <sz val="9"/>
      <color theme="1"/>
      <name val="Arial"/>
      <family val="2"/>
      <scheme val="minor"/>
    </font>
    <font>
      <b/>
      <sz val="18"/>
      <color theme="1"/>
      <name val="Arial"/>
      <family val="2"/>
      <scheme val="minor"/>
    </font>
    <font>
      <b/>
      <sz val="28.5"/>
      <color theme="0" tint="-4.9989318521683403E-2"/>
      <name val="Arial Black"/>
      <family val="2"/>
      <scheme val="major"/>
    </font>
    <font>
      <b/>
      <sz val="10"/>
      <color theme="4" tint="0.39997558519241921"/>
      <name val="Arial"/>
      <family val="2"/>
      <scheme val="minor"/>
    </font>
    <font>
      <b/>
      <sz val="10.5"/>
      <color theme="4" tint="0.39997558519241921"/>
      <name val="Arial"/>
      <family val="2"/>
      <scheme val="minor"/>
    </font>
    <font>
      <sz val="9"/>
      <color theme="1"/>
      <name val="Arial"/>
      <family val="2"/>
      <scheme val="minor"/>
    </font>
    <font>
      <sz val="28"/>
      <color theme="0"/>
      <name val="Arial Black"/>
      <family val="2"/>
      <scheme val="major"/>
    </font>
    <font>
      <b/>
      <sz val="10"/>
      <color theme="4" tint="0.39994506668294322"/>
      <name val="Arial"/>
      <family val="2"/>
      <scheme val="minor"/>
    </font>
    <font>
      <b/>
      <sz val="10"/>
      <color theme="9" tint="0.39997558519241921"/>
      <name val="Arial"/>
      <family val="2"/>
      <scheme val="minor"/>
    </font>
    <font>
      <sz val="9"/>
      <color theme="1"/>
      <name val="Arial"/>
      <scheme val="minor"/>
    </font>
    <font>
      <b/>
      <sz val="9"/>
      <color theme="1"/>
      <name val="Arial"/>
      <family val="2"/>
      <scheme val="minor"/>
    </font>
    <font>
      <b/>
      <sz val="12"/>
      <color theme="1"/>
      <name val="Arial"/>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tint="0.24994659260841701"/>
        <bgColor indexed="64"/>
      </patternFill>
    </fill>
    <fill>
      <patternFill patternType="solid">
        <fgColor theme="4" tint="0.59999389629810485"/>
        <bgColor indexed="64"/>
      </patternFill>
    </fill>
  </fills>
  <borders count="1">
    <border>
      <left/>
      <right/>
      <top/>
      <bottom/>
      <diagonal/>
    </border>
  </borders>
  <cellStyleXfs count="5">
    <xf numFmtId="0" fontId="0" fillId="0" borderId="0">
      <alignment vertical="center"/>
    </xf>
    <xf numFmtId="0" fontId="5" fillId="0" borderId="0" applyNumberFormat="0" applyFill="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5" fillId="0" borderId="0" applyNumberFormat="0" applyFill="0" applyBorder="0" applyAlignment="0" applyProtection="0">
      <alignment vertical="center"/>
    </xf>
  </cellStyleXfs>
  <cellXfs count="48">
    <xf numFmtId="0" fontId="0" fillId="0" borderId="0" xfId="0">
      <alignment vertical="center"/>
    </xf>
    <xf numFmtId="0" fontId="0" fillId="2" borderId="0" xfId="0" applyFill="1">
      <alignment vertical="center"/>
    </xf>
    <xf numFmtId="0" fontId="1" fillId="3" borderId="0" xfId="0" applyFont="1" applyFill="1">
      <alignment vertical="center"/>
    </xf>
    <xf numFmtId="0" fontId="0" fillId="3" borderId="0" xfId="0" applyFill="1">
      <alignment vertical="center"/>
    </xf>
    <xf numFmtId="0" fontId="2" fillId="2" borderId="0" xfId="0" applyFont="1" applyFill="1" applyAlignment="1">
      <alignment horizontal="left" vertical="center" indent="1"/>
    </xf>
    <xf numFmtId="0" fontId="0" fillId="0" borderId="0" xfId="0" applyFill="1">
      <alignment vertical="center"/>
    </xf>
    <xf numFmtId="0" fontId="4" fillId="2" borderId="0" xfId="0" applyFont="1" applyFill="1" applyAlignment="1">
      <alignment horizontal="left" indent="2"/>
    </xf>
    <xf numFmtId="0" fontId="5" fillId="0" borderId="0" xfId="0" applyFont="1" applyFill="1" applyAlignment="1">
      <alignment horizontal="left" vertical="center" indent="1"/>
    </xf>
    <xf numFmtId="0" fontId="0" fillId="2" borderId="0" xfId="0" applyFill="1" applyAlignment="1">
      <alignment vertical="center"/>
    </xf>
    <xf numFmtId="0" fontId="6" fillId="4" borderId="0" xfId="2" applyAlignment="1">
      <alignment horizontal="left" indent="1"/>
    </xf>
    <xf numFmtId="0" fontId="7" fillId="2" borderId="0" xfId="3" applyFill="1" applyAlignment="1">
      <alignment horizontal="left" indent="2"/>
    </xf>
    <xf numFmtId="0" fontId="0" fillId="0" borderId="0" xfId="0" applyFont="1" applyFill="1"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left" vertical="center" indent="1"/>
    </xf>
    <xf numFmtId="0" fontId="0" fillId="0" borderId="0" xfId="1" applyFont="1" applyFill="1" applyBorder="1" applyAlignment="1">
      <alignment horizontal="left" vertical="center" indent="1"/>
    </xf>
    <xf numFmtId="49" fontId="0" fillId="0" borderId="0" xfId="1" quotePrefix="1" applyNumberFormat="1" applyFont="1" applyFill="1" applyBorder="1" applyAlignment="1">
      <alignment horizontal="left" vertical="center" indent="1"/>
    </xf>
    <xf numFmtId="0" fontId="8" fillId="3" borderId="0" xfId="0" applyFont="1" applyFill="1" applyAlignment="1">
      <alignment horizontal="left" vertical="center" indent="1"/>
    </xf>
    <xf numFmtId="0" fontId="0" fillId="3" borderId="0" xfId="0" applyFill="1" applyAlignment="1">
      <alignment horizontal="left" vertical="center" indent="1"/>
    </xf>
    <xf numFmtId="0" fontId="3" fillId="2" borderId="0" xfId="0" applyFont="1" applyFill="1" applyAlignment="1">
      <alignment horizontal="left" vertical="center" indent="1"/>
    </xf>
    <xf numFmtId="0" fontId="0" fillId="2" borderId="0" xfId="0" applyFill="1" applyAlignment="1">
      <alignment horizontal="left" vertical="center" indent="1"/>
    </xf>
    <xf numFmtId="0" fontId="4" fillId="2" borderId="0" xfId="0" applyFont="1" applyFill="1" applyAlignment="1">
      <alignment horizontal="left" vertical="center" indent="1"/>
    </xf>
    <xf numFmtId="0" fontId="0" fillId="0" borderId="0" xfId="0" applyAlignment="1">
      <alignment horizontal="left" vertical="center" indent="1"/>
    </xf>
    <xf numFmtId="0" fontId="5" fillId="0" borderId="0" xfId="1" applyAlignment="1">
      <alignment horizontal="left" vertical="center" indent="1"/>
    </xf>
    <xf numFmtId="0" fontId="0" fillId="5" borderId="0" xfId="0" applyFont="1" applyFill="1" applyBorder="1" applyAlignment="1">
      <alignment horizontal="left" vertical="center" indent="1"/>
    </xf>
    <xf numFmtId="164" fontId="0" fillId="5" borderId="0" xfId="0" applyNumberFormat="1" applyFont="1" applyFill="1" applyBorder="1" applyAlignment="1">
      <alignment horizontal="left" vertical="center" indent="1"/>
    </xf>
    <xf numFmtId="0" fontId="5" fillId="5" borderId="0" xfId="1" applyFill="1" applyBorder="1" applyAlignment="1">
      <alignment horizontal="left" vertical="center" indent="1"/>
    </xf>
    <xf numFmtId="49" fontId="5" fillId="5" borderId="0" xfId="1" quotePrefix="1" applyNumberFormat="1" applyFill="1" applyBorder="1" applyAlignment="1">
      <alignment horizontal="left" vertical="center" indent="1"/>
    </xf>
    <xf numFmtId="0" fontId="9" fillId="0" borderId="0" xfId="1" applyFont="1" applyFill="1" applyBorder="1" applyAlignment="1">
      <alignment horizontal="left" vertical="center" indent="1"/>
    </xf>
    <xf numFmtId="0" fontId="9" fillId="0" borderId="0" xfId="0" applyFont="1" applyFill="1" applyBorder="1" applyAlignment="1">
      <alignment horizontal="left" vertical="center" indent="1"/>
    </xf>
    <xf numFmtId="11" fontId="0" fillId="0" borderId="0" xfId="0" applyNumberFormat="1" applyFont="1" applyFill="1" applyBorder="1" applyAlignment="1">
      <alignment horizontal="left" vertical="center" indent="1"/>
    </xf>
    <xf numFmtId="11" fontId="9" fillId="0" borderId="0" xfId="0" applyNumberFormat="1" applyFont="1" applyFill="1" applyBorder="1" applyAlignment="1">
      <alignment horizontal="left" vertical="center" indent="1"/>
    </xf>
    <xf numFmtId="0" fontId="0" fillId="0" borderId="0" xfId="0" applyFill="1" applyAlignment="1">
      <alignment horizontal="left" vertical="center" indent="1"/>
    </xf>
    <xf numFmtId="0" fontId="9" fillId="0" borderId="0" xfId="0" applyFont="1" applyFill="1" applyAlignment="1">
      <alignment horizontal="left" vertical="center" indent="1"/>
    </xf>
    <xf numFmtId="0" fontId="5" fillId="0" borderId="0" xfId="1" applyFill="1" applyAlignment="1">
      <alignment horizontal="left" vertical="center" indent="1"/>
    </xf>
    <xf numFmtId="11" fontId="9" fillId="0" borderId="0" xfId="0" applyNumberFormat="1" applyFont="1" applyFill="1" applyAlignment="1">
      <alignment horizontal="left" vertical="center" indent="1"/>
    </xf>
    <xf numFmtId="0" fontId="11"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2" fontId="0" fillId="0" borderId="0" xfId="0" applyNumberFormat="1" applyFont="1" applyFill="1" applyBorder="1" applyAlignment="1">
      <alignment horizontal="left" vertical="center" indent="1"/>
    </xf>
    <xf numFmtId="2" fontId="9" fillId="0" borderId="0" xfId="0" applyNumberFormat="1" applyFont="1" applyFill="1" applyBorder="1" applyAlignment="1">
      <alignment horizontal="left" vertical="center" indent="1"/>
    </xf>
    <xf numFmtId="2" fontId="9" fillId="0" borderId="0" xfId="0" applyNumberFormat="1" applyFont="1" applyFill="1" applyAlignment="1">
      <alignment horizontal="left" vertical="center" indent="1"/>
    </xf>
    <xf numFmtId="169" fontId="0" fillId="0" borderId="0" xfId="0" applyNumberFormat="1" applyFont="1" applyFill="1" applyBorder="1" applyAlignment="1">
      <alignment horizontal="left" vertical="center" indent="1"/>
    </xf>
    <xf numFmtId="169" fontId="5" fillId="0" borderId="0" xfId="1" applyNumberFormat="1" applyFill="1" applyBorder="1" applyAlignment="1">
      <alignment horizontal="left" vertical="center" indent="1"/>
    </xf>
    <xf numFmtId="169" fontId="9" fillId="0" borderId="0" xfId="0" applyNumberFormat="1" applyFont="1" applyFill="1" applyBorder="1" applyAlignment="1">
      <alignment horizontal="left" vertical="center" indent="1"/>
    </xf>
    <xf numFmtId="169" fontId="9" fillId="0" borderId="0" xfId="0" applyNumberFormat="1" applyFont="1" applyFill="1" applyAlignment="1">
      <alignment horizontal="left" vertical="center" indent="1"/>
    </xf>
    <xf numFmtId="169" fontId="0" fillId="0" borderId="0" xfId="0" applyNumberFormat="1" applyFill="1" applyAlignment="1">
      <alignment horizontal="left" vertical="center" indent="1"/>
    </xf>
    <xf numFmtId="169" fontId="5" fillId="0" borderId="0" xfId="1" applyNumberFormat="1" applyFill="1" applyAlignment="1">
      <alignment horizontal="left" vertical="center" indent="1"/>
    </xf>
    <xf numFmtId="2" fontId="0" fillId="0" borderId="0" xfId="0" applyNumberFormat="1" applyFill="1">
      <alignment vertical="center"/>
    </xf>
  </cellXfs>
  <cellStyles count="5">
    <cellStyle name="Followed Hyperlink" xfId="4" builtinId="9" customBuiltin="1"/>
    <cellStyle name="Heading 1" xfId="2" builtinId="16" customBuiltin="1"/>
    <cellStyle name="Heading 2" xfId="3" builtinId="17" customBuiltin="1"/>
    <cellStyle name="Hyperlink" xfId="1" builtinId="8" customBuiltin="1"/>
    <cellStyle name="Normal" xfId="0" builtinId="0" customBuiltin="1"/>
  </cellStyles>
  <dxfs count="120">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30" formatCode="@"/>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color theme="0"/>
      </font>
      <fill>
        <patternFill>
          <bgColor theme="1"/>
        </patternFill>
      </fill>
    </dxf>
    <dxf>
      <font>
        <color theme="1"/>
      </font>
      <fill>
        <patternFill>
          <bgColor theme="0"/>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4" tint="0.59999389629810485"/>
        </bottom>
      </border>
    </dxf>
    <dxf>
      <font>
        <color theme="1"/>
      </font>
      <fill>
        <patternFill patternType="solid">
          <fgColor theme="4" tint="0.59999389629810485"/>
          <bgColor theme="4" tint="0.59999389629810485"/>
        </patternFill>
      </fill>
      <border>
        <left style="thin">
          <color theme="4" tint="0.39997558519241921"/>
        </left>
        <right style="thin">
          <color theme="4" tint="0.39997558519241921"/>
        </right>
        <top style="thin">
          <color theme="4" tint="0.39997558519241921"/>
        </top>
      </border>
    </dxf>
    <dxf>
      <fill>
        <patternFill patternType="none">
          <fgColor indexed="64"/>
          <bgColor auto="1"/>
        </patternFill>
      </fill>
      <border>
        <vertical/>
        <horizontal/>
      </border>
    </dxf>
    <dxf>
      <fill>
        <patternFill patternType="solid">
          <fgColor theme="4" tint="0.79995117038483843"/>
          <bgColor theme="0" tint="-4.9989318521683403E-2"/>
        </pattern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diagonalUp="0" diagonalDown="0">
        <left/>
        <right/>
        <top/>
        <bottom/>
        <vertical/>
        <horizontal/>
      </border>
    </dxf>
    <dxf>
      <fill>
        <patternFill>
          <bgColor theme="2"/>
        </patternFill>
      </fill>
    </dxf>
    <dxf>
      <font>
        <b val="0"/>
        <i val="0"/>
        <color theme="0" tint="-4.9989318521683403E-2"/>
      </font>
      <fill>
        <patternFill>
          <bgColor theme="1" tint="4.9989318521683403E-2"/>
        </patternFill>
      </fill>
      <border diagonalUp="0" diagonalDown="0">
        <left/>
        <right/>
        <top/>
        <bottom/>
        <vertical/>
        <horizontal/>
      </border>
    </dxf>
    <dxf>
      <font>
        <color auto="1"/>
      </font>
      <border diagonalUp="0" diagonalDown="0">
        <left/>
        <right/>
        <top/>
        <bottom/>
        <vertical/>
        <horizontal/>
      </border>
    </dxf>
  </dxfs>
  <tableStyles count="3" defaultTableStyle="Contacts" defaultPivotStyle="Contacts PivotTable">
    <tableStyle name="Contacts" pivot="0" count="3" xr9:uid="{00000000-0011-0000-FFFF-FFFF00000000}">
      <tableStyleElement type="wholeTable" dxfId="119"/>
      <tableStyleElement type="headerRow" dxfId="118"/>
      <tableStyleElement type="secondRowStripe" dxfId="117"/>
    </tableStyle>
    <tableStyle name="Contacts PivotTable" table="0" count="13" xr9:uid="{00000000-0011-0000-FFFF-FFFF01000000}">
      <tableStyleElement type="wholeTable" dxfId="116"/>
      <tableStyleElement type="headerRow" dxfId="115"/>
      <tableStyleElement type="totalRow" dxfId="114"/>
      <tableStyleElement type="firstRowStripe" dxfId="113"/>
      <tableStyleElement type="firstColumnStripe" dxfId="112"/>
      <tableStyleElement type="firstSubtotalColumn" dxfId="111"/>
      <tableStyleElement type="firstSubtotalRow" dxfId="110"/>
      <tableStyleElement type="secondSubtotalRow" dxfId="109"/>
      <tableStyleElement type="firstRowSubheading" dxfId="108"/>
      <tableStyleElement type="secondRowSubheading" dxfId="107"/>
      <tableStyleElement type="thirdRowSubheading" dxfId="106"/>
      <tableStyleElement type="pageFieldLabels" dxfId="105"/>
      <tableStyleElement type="pageFieldValues" dxfId="104"/>
    </tableStyle>
    <tableStyle name="Customer Contacts" pivot="0" table="0" count="10" xr9:uid="{00000000-0011-0000-FFFF-FFFF02000000}">
      <tableStyleElement type="wholeTable" dxfId="103"/>
      <tableStyleElement type="headerRow" dxfId="102"/>
    </tableStyle>
  </tableStyles>
  <extLst>
    <ext xmlns:x14="http://schemas.microsoft.com/office/spreadsheetml/2009/9/main" uri="{46F421CA-312F-682f-3DD2-61675219B42D}">
      <x14:dxfs count="8">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tint="0.34998626667073579"/>
          </font>
          <fill>
            <patternFill>
              <bgColor theme="4" tint="0.39994506668294322"/>
            </patternFill>
          </fill>
          <border>
            <left style="thin">
              <color theme="1" tint="0.34998626667073579"/>
            </left>
            <right style="thin">
              <color theme="1" tint="0.34998626667073579"/>
            </right>
            <top style="thin">
              <color theme="1" tint="0.34998626667073579"/>
            </top>
            <bottom style="thin">
              <color theme="1" tint="0.34998626667073579"/>
            </bottom>
          </border>
        </dxf>
        <dxf>
          <fill>
            <patternFill>
              <bgColor theme="4" tint="0.39994506668294322"/>
            </patternFill>
          </fill>
          <border>
            <left style="thin">
              <color theme="1"/>
            </left>
            <right style="thin">
              <color theme="1"/>
            </right>
            <top style="thin">
              <color theme="1"/>
            </top>
            <bottom style="thin">
              <color theme="1"/>
            </bottom>
          </border>
        </dxf>
        <dxf>
          <font>
            <color theme="1" tint="0.24994659260841701"/>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0" tint="-0.499984740745262"/>
            </patternFill>
          </fill>
          <border>
            <left style="thin">
              <color theme="1"/>
            </left>
            <right style="thin">
              <color theme="1"/>
            </right>
            <top style="thin">
              <color theme="1"/>
            </top>
            <bottom style="thin">
              <color theme="1"/>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1" tint="0.24994659260841701"/>
            </left>
            <right style="thin">
              <color theme="1" tint="0.24994659260841701"/>
            </right>
            <top style="thin">
              <color theme="1" tint="0.24994659260841701"/>
            </top>
            <bottom style="thin">
              <color theme="1" tint="0.24994659260841701"/>
            </bottom>
          </border>
        </dxf>
      </x14:dxfs>
    </ext>
    <ext xmlns:x14="http://schemas.microsoft.com/office/spreadsheetml/2009/9/main" uri="{EB79DEF2-80B8-43e5-95BD-54CBDDF9020C}">
      <x14:slicerStyles defaultSlicerStyle="Customer Contacts">
        <x14:slicerStyle name="Customer Contact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Contacts'!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200024</xdr:colOff>
      <xdr:row>2</xdr:row>
      <xdr:rowOff>28569</xdr:rowOff>
    </xdr:from>
    <xdr:to>
      <xdr:col>3</xdr:col>
      <xdr:colOff>1188148</xdr:colOff>
      <xdr:row>2</xdr:row>
      <xdr:rowOff>363520</xdr:rowOff>
    </xdr:to>
    <xdr:grpSp>
      <xdr:nvGrpSpPr>
        <xdr:cNvPr id="2" name="Setup" descr="Click to view the Customer Setup sheet." title="Setup Navigation Button">
          <a:hlinkClick xmlns:r="http://schemas.openxmlformats.org/officeDocument/2006/relationships" r:id="rId1" tooltip="Click to view the Setup sheet"/>
          <a:extLst>
            <a:ext uri="{FF2B5EF4-FFF2-40B4-BE49-F238E27FC236}">
              <a16:creationId xmlns:a16="http://schemas.microsoft.com/office/drawing/2014/main" id="{00000000-0008-0000-0000-000002000000}"/>
            </a:ext>
          </a:extLst>
        </xdr:cNvPr>
        <xdr:cNvGrpSpPr/>
      </xdr:nvGrpSpPr>
      <xdr:grpSpPr>
        <a:xfrm>
          <a:off x="2841624" y="426502"/>
          <a:ext cx="988124" cy="334951"/>
          <a:chOff x="3228974" y="438150"/>
          <a:chExt cx="988124" cy="334951"/>
        </a:xfrm>
      </xdr:grpSpPr>
      <xdr:sp macro="[0]!Sheet1.ActivateSetup" textlink="">
        <xdr:nvSpPr>
          <xdr:cNvPr id="14" name="Rectangle 11">
            <a:extLst>
              <a:ext uri="{FF2B5EF4-FFF2-40B4-BE49-F238E27FC236}">
                <a16:creationId xmlns:a16="http://schemas.microsoft.com/office/drawing/2014/main" id="{00000000-0008-0000-0000-00000E000000}"/>
              </a:ext>
            </a:extLst>
          </xdr:cNvPr>
          <xdr:cNvSpPr>
            <a:spLocks noChangeArrowheads="1"/>
          </xdr:cNvSpPr>
        </xdr:nvSpPr>
        <xdr:spPr bwMode="auto">
          <a:xfrm>
            <a:off x="3228974" y="438150"/>
            <a:ext cx="988124" cy="33495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2">
            <a:extLst>
              <a:ext uri="{FF2B5EF4-FFF2-40B4-BE49-F238E27FC236}">
                <a16:creationId xmlns:a16="http://schemas.microsoft.com/office/drawing/2014/main" id="{00000000-0008-0000-0000-00000F000000}"/>
              </a:ext>
            </a:extLst>
          </xdr:cNvPr>
          <xdr:cNvSpPr>
            <a:spLocks/>
          </xdr:cNvSpPr>
        </xdr:nvSpPr>
        <xdr:spPr bwMode="auto">
          <a:xfrm>
            <a:off x="3236083" y="452403"/>
            <a:ext cx="966798" cy="313571"/>
          </a:xfrm>
          <a:custGeom>
            <a:avLst/>
            <a:gdLst>
              <a:gd name="T0" fmla="*/ 2796 w 3258"/>
              <a:gd name="T1" fmla="*/ 3 h 1042"/>
              <a:gd name="T2" fmla="*/ 2903 w 3258"/>
              <a:gd name="T3" fmla="*/ 26 h 1042"/>
              <a:gd name="T4" fmla="*/ 3001 w 3258"/>
              <a:gd name="T5" fmla="*/ 71 h 1042"/>
              <a:gd name="T6" fmla="*/ 3087 w 3258"/>
              <a:gd name="T7" fmla="*/ 134 h 1042"/>
              <a:gd name="T8" fmla="*/ 3157 w 3258"/>
              <a:gd name="T9" fmla="*/ 213 h 1042"/>
              <a:gd name="T10" fmla="*/ 3211 w 3258"/>
              <a:gd name="T11" fmla="*/ 306 h 1042"/>
              <a:gd name="T12" fmla="*/ 3245 w 3258"/>
              <a:gd name="T13" fmla="*/ 409 h 1042"/>
              <a:gd name="T14" fmla="*/ 3258 w 3258"/>
              <a:gd name="T15" fmla="*/ 521 h 1042"/>
              <a:gd name="T16" fmla="*/ 3245 w 3258"/>
              <a:gd name="T17" fmla="*/ 633 h 1042"/>
              <a:gd name="T18" fmla="*/ 3211 w 3258"/>
              <a:gd name="T19" fmla="*/ 737 h 1042"/>
              <a:gd name="T20" fmla="*/ 3157 w 3258"/>
              <a:gd name="T21" fmla="*/ 829 h 1042"/>
              <a:gd name="T22" fmla="*/ 3087 w 3258"/>
              <a:gd name="T23" fmla="*/ 908 h 1042"/>
              <a:gd name="T24" fmla="*/ 3001 w 3258"/>
              <a:gd name="T25" fmla="*/ 971 h 1042"/>
              <a:gd name="T26" fmla="*/ 2903 w 3258"/>
              <a:gd name="T27" fmla="*/ 1016 h 1042"/>
              <a:gd name="T28" fmla="*/ 2796 w 3258"/>
              <a:gd name="T29" fmla="*/ 1039 h 1042"/>
              <a:gd name="T30" fmla="*/ 2682 w 3258"/>
              <a:gd name="T31" fmla="*/ 1039 h 1042"/>
              <a:gd name="T32" fmla="*/ 2574 w 3258"/>
              <a:gd name="T33" fmla="*/ 1016 h 1042"/>
              <a:gd name="T34" fmla="*/ 2476 w 3258"/>
              <a:gd name="T35" fmla="*/ 970 h 1042"/>
              <a:gd name="T36" fmla="*/ 2390 w 3258"/>
              <a:gd name="T37" fmla="*/ 906 h 1042"/>
              <a:gd name="T38" fmla="*/ 197 w 3258"/>
              <a:gd name="T39" fmla="*/ 904 h 1042"/>
              <a:gd name="T40" fmla="*/ 128 w 3258"/>
              <a:gd name="T41" fmla="*/ 882 h 1042"/>
              <a:gd name="T42" fmla="*/ 69 w 3258"/>
              <a:gd name="T43" fmla="*/ 839 h 1042"/>
              <a:gd name="T44" fmla="*/ 27 w 3258"/>
              <a:gd name="T45" fmla="*/ 782 h 1042"/>
              <a:gd name="T46" fmla="*/ 3 w 3258"/>
              <a:gd name="T47" fmla="*/ 713 h 1042"/>
              <a:gd name="T48" fmla="*/ 0 w 3258"/>
              <a:gd name="T49" fmla="*/ 353 h 1042"/>
              <a:gd name="T50" fmla="*/ 12 w 3258"/>
              <a:gd name="T51" fmla="*/ 280 h 1042"/>
              <a:gd name="T52" fmla="*/ 46 w 3258"/>
              <a:gd name="T53" fmla="*/ 217 h 1042"/>
              <a:gd name="T54" fmla="*/ 97 w 3258"/>
              <a:gd name="T55" fmla="*/ 166 h 1042"/>
              <a:gd name="T56" fmla="*/ 161 w 3258"/>
              <a:gd name="T57" fmla="*/ 134 h 1042"/>
              <a:gd name="T58" fmla="*/ 236 w 3258"/>
              <a:gd name="T59" fmla="*/ 122 h 1042"/>
              <a:gd name="T60" fmla="*/ 2406 w 3258"/>
              <a:gd name="T61" fmla="*/ 122 h 1042"/>
              <a:gd name="T62" fmla="*/ 2489 w 3258"/>
              <a:gd name="T63" fmla="*/ 65 h 1042"/>
              <a:gd name="T64" fmla="*/ 2583 w 3258"/>
              <a:gd name="T65" fmla="*/ 24 h 1042"/>
              <a:gd name="T66" fmla="*/ 2685 w 3258"/>
              <a:gd name="T67" fmla="*/ 3 h 10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258" h="1042">
                <a:moveTo>
                  <a:pt x="2739" y="0"/>
                </a:moveTo>
                <a:lnTo>
                  <a:pt x="2796" y="3"/>
                </a:lnTo>
                <a:lnTo>
                  <a:pt x="2850" y="12"/>
                </a:lnTo>
                <a:lnTo>
                  <a:pt x="2903" y="26"/>
                </a:lnTo>
                <a:lnTo>
                  <a:pt x="2953" y="47"/>
                </a:lnTo>
                <a:lnTo>
                  <a:pt x="3001" y="71"/>
                </a:lnTo>
                <a:lnTo>
                  <a:pt x="3045" y="100"/>
                </a:lnTo>
                <a:lnTo>
                  <a:pt x="3087" y="134"/>
                </a:lnTo>
                <a:lnTo>
                  <a:pt x="3124" y="172"/>
                </a:lnTo>
                <a:lnTo>
                  <a:pt x="3157" y="213"/>
                </a:lnTo>
                <a:lnTo>
                  <a:pt x="3187" y="258"/>
                </a:lnTo>
                <a:lnTo>
                  <a:pt x="3211" y="306"/>
                </a:lnTo>
                <a:lnTo>
                  <a:pt x="3231" y="357"/>
                </a:lnTo>
                <a:lnTo>
                  <a:pt x="3245" y="409"/>
                </a:lnTo>
                <a:lnTo>
                  <a:pt x="3254" y="464"/>
                </a:lnTo>
                <a:lnTo>
                  <a:pt x="3258" y="521"/>
                </a:lnTo>
                <a:lnTo>
                  <a:pt x="3254" y="578"/>
                </a:lnTo>
                <a:lnTo>
                  <a:pt x="3245" y="633"/>
                </a:lnTo>
                <a:lnTo>
                  <a:pt x="3231" y="686"/>
                </a:lnTo>
                <a:lnTo>
                  <a:pt x="3211" y="737"/>
                </a:lnTo>
                <a:lnTo>
                  <a:pt x="3187" y="784"/>
                </a:lnTo>
                <a:lnTo>
                  <a:pt x="3157" y="829"/>
                </a:lnTo>
                <a:lnTo>
                  <a:pt x="3124" y="871"/>
                </a:lnTo>
                <a:lnTo>
                  <a:pt x="3087" y="908"/>
                </a:lnTo>
                <a:lnTo>
                  <a:pt x="3045" y="942"/>
                </a:lnTo>
                <a:lnTo>
                  <a:pt x="3001" y="971"/>
                </a:lnTo>
                <a:lnTo>
                  <a:pt x="2953" y="997"/>
                </a:lnTo>
                <a:lnTo>
                  <a:pt x="2903" y="1016"/>
                </a:lnTo>
                <a:lnTo>
                  <a:pt x="2850" y="1030"/>
                </a:lnTo>
                <a:lnTo>
                  <a:pt x="2796" y="1039"/>
                </a:lnTo>
                <a:lnTo>
                  <a:pt x="2739" y="1042"/>
                </a:lnTo>
                <a:lnTo>
                  <a:pt x="2682" y="1039"/>
                </a:lnTo>
                <a:lnTo>
                  <a:pt x="2627" y="1030"/>
                </a:lnTo>
                <a:lnTo>
                  <a:pt x="2574" y="1016"/>
                </a:lnTo>
                <a:lnTo>
                  <a:pt x="2524" y="996"/>
                </a:lnTo>
                <a:lnTo>
                  <a:pt x="2476" y="970"/>
                </a:lnTo>
                <a:lnTo>
                  <a:pt x="2432" y="941"/>
                </a:lnTo>
                <a:lnTo>
                  <a:pt x="2390" y="906"/>
                </a:lnTo>
                <a:lnTo>
                  <a:pt x="236" y="907"/>
                </a:lnTo>
                <a:lnTo>
                  <a:pt x="197" y="904"/>
                </a:lnTo>
                <a:lnTo>
                  <a:pt x="161" y="896"/>
                </a:lnTo>
                <a:lnTo>
                  <a:pt x="128" y="882"/>
                </a:lnTo>
                <a:lnTo>
                  <a:pt x="97" y="863"/>
                </a:lnTo>
                <a:lnTo>
                  <a:pt x="69" y="839"/>
                </a:lnTo>
                <a:lnTo>
                  <a:pt x="46" y="813"/>
                </a:lnTo>
                <a:lnTo>
                  <a:pt x="27" y="782"/>
                </a:lnTo>
                <a:lnTo>
                  <a:pt x="12" y="749"/>
                </a:lnTo>
                <a:lnTo>
                  <a:pt x="3" y="713"/>
                </a:lnTo>
                <a:lnTo>
                  <a:pt x="0" y="676"/>
                </a:lnTo>
                <a:lnTo>
                  <a:pt x="0" y="353"/>
                </a:lnTo>
                <a:lnTo>
                  <a:pt x="3" y="316"/>
                </a:lnTo>
                <a:lnTo>
                  <a:pt x="12" y="280"/>
                </a:lnTo>
                <a:lnTo>
                  <a:pt x="27" y="248"/>
                </a:lnTo>
                <a:lnTo>
                  <a:pt x="46" y="217"/>
                </a:lnTo>
                <a:lnTo>
                  <a:pt x="69" y="190"/>
                </a:lnTo>
                <a:lnTo>
                  <a:pt x="97" y="166"/>
                </a:lnTo>
                <a:lnTo>
                  <a:pt x="128" y="147"/>
                </a:lnTo>
                <a:lnTo>
                  <a:pt x="161" y="134"/>
                </a:lnTo>
                <a:lnTo>
                  <a:pt x="197" y="125"/>
                </a:lnTo>
                <a:lnTo>
                  <a:pt x="236" y="122"/>
                </a:lnTo>
                <a:lnTo>
                  <a:pt x="2406" y="121"/>
                </a:lnTo>
                <a:lnTo>
                  <a:pt x="2406" y="122"/>
                </a:lnTo>
                <a:lnTo>
                  <a:pt x="2447" y="91"/>
                </a:lnTo>
                <a:lnTo>
                  <a:pt x="2489" y="65"/>
                </a:lnTo>
                <a:lnTo>
                  <a:pt x="2535" y="41"/>
                </a:lnTo>
                <a:lnTo>
                  <a:pt x="2583" y="24"/>
                </a:lnTo>
                <a:lnTo>
                  <a:pt x="2634" y="11"/>
                </a:lnTo>
                <a:lnTo>
                  <a:pt x="2685" y="3"/>
                </a:lnTo>
                <a:lnTo>
                  <a:pt x="2739" y="0"/>
                </a:lnTo>
                <a:close/>
              </a:path>
            </a:pathLst>
          </a:custGeom>
          <a:solidFill>
            <a:srgbClr val="808080"/>
          </a:solidFill>
          <a:ln w="0">
            <a:noFill/>
            <a:prstDash val="solid"/>
            <a:round/>
            <a:headEnd/>
            <a:tailEnd/>
          </a:ln>
        </xdr:spPr>
      </xdr:sp>
      <xdr:sp macro="[0]!Sheet1.ActivateSetup" textlink="">
        <xdr:nvSpPr>
          <xdr:cNvPr id="18" name="Freeform 13">
            <a:extLst>
              <a:ext uri="{FF2B5EF4-FFF2-40B4-BE49-F238E27FC236}">
                <a16:creationId xmlns:a16="http://schemas.microsoft.com/office/drawing/2014/main" id="{00000000-0008-0000-0000-000012000000}"/>
              </a:ext>
            </a:extLst>
          </xdr:cNvPr>
          <xdr:cNvSpPr>
            <a:spLocks noEditPoints="1"/>
          </xdr:cNvSpPr>
        </xdr:nvSpPr>
        <xdr:spPr bwMode="auto">
          <a:xfrm>
            <a:off x="3228974" y="445277"/>
            <a:ext cx="988124" cy="327824"/>
          </a:xfrm>
          <a:custGeom>
            <a:avLst/>
            <a:gdLst>
              <a:gd name="T0" fmla="*/ 182 w 3333"/>
              <a:gd name="T1" fmla="*/ 206 h 1116"/>
              <a:gd name="T2" fmla="*/ 105 w 3333"/>
              <a:gd name="T3" fmla="*/ 261 h 1116"/>
              <a:gd name="T4" fmla="*/ 65 w 3333"/>
              <a:gd name="T5" fmla="*/ 347 h 1116"/>
              <a:gd name="T6" fmla="*/ 65 w 3333"/>
              <a:gd name="T7" fmla="*/ 769 h 1116"/>
              <a:gd name="T8" fmla="*/ 105 w 3333"/>
              <a:gd name="T9" fmla="*/ 856 h 1116"/>
              <a:gd name="T10" fmla="*/ 182 w 3333"/>
              <a:gd name="T11" fmla="*/ 911 h 1116"/>
              <a:gd name="T12" fmla="*/ 2357 w 3333"/>
              <a:gd name="T13" fmla="*/ 922 h 1116"/>
              <a:gd name="T14" fmla="*/ 2269 w 3333"/>
              <a:gd name="T15" fmla="*/ 782 h 1116"/>
              <a:gd name="T16" fmla="*/ 2226 w 3333"/>
              <a:gd name="T17" fmla="*/ 617 h 1116"/>
              <a:gd name="T18" fmla="*/ 2235 w 3333"/>
              <a:gd name="T19" fmla="*/ 442 h 1116"/>
              <a:gd name="T20" fmla="*/ 2295 w 3333"/>
              <a:gd name="T21" fmla="*/ 286 h 1116"/>
              <a:gd name="T22" fmla="*/ 246 w 3333"/>
              <a:gd name="T23" fmla="*/ 195 h 1116"/>
              <a:gd name="T24" fmla="*/ 2674 w 3333"/>
              <a:gd name="T25" fmla="*/ 77 h 1116"/>
              <a:gd name="T26" fmla="*/ 2533 w 3333"/>
              <a:gd name="T27" fmla="*/ 133 h 1116"/>
              <a:gd name="T28" fmla="*/ 2414 w 3333"/>
              <a:gd name="T29" fmla="*/ 231 h 1116"/>
              <a:gd name="T30" fmla="*/ 2332 w 3333"/>
              <a:gd name="T31" fmla="*/ 357 h 1116"/>
              <a:gd name="T32" fmla="*/ 2291 w 3333"/>
              <a:gd name="T33" fmla="*/ 505 h 1116"/>
              <a:gd name="T34" fmla="*/ 2300 w 3333"/>
              <a:gd name="T35" fmla="*/ 664 h 1116"/>
              <a:gd name="T36" fmla="*/ 2355 w 3333"/>
              <a:gd name="T37" fmla="*/ 805 h 1116"/>
              <a:gd name="T38" fmla="*/ 2449 w 3333"/>
              <a:gd name="T39" fmla="*/ 922 h 1116"/>
              <a:gd name="T40" fmla="*/ 2578 w 3333"/>
              <a:gd name="T41" fmla="*/ 1007 h 1116"/>
              <a:gd name="T42" fmla="*/ 2725 w 3333"/>
              <a:gd name="T43" fmla="*/ 1048 h 1116"/>
              <a:gd name="T44" fmla="*/ 2883 w 3333"/>
              <a:gd name="T45" fmla="*/ 1040 h 1116"/>
              <a:gd name="T46" fmla="*/ 3025 w 3333"/>
              <a:gd name="T47" fmla="*/ 983 h 1116"/>
              <a:gd name="T48" fmla="*/ 3141 w 3333"/>
              <a:gd name="T49" fmla="*/ 888 h 1116"/>
              <a:gd name="T50" fmla="*/ 3224 w 3333"/>
              <a:gd name="T51" fmla="*/ 761 h 1116"/>
              <a:gd name="T52" fmla="*/ 3265 w 3333"/>
              <a:gd name="T53" fmla="*/ 612 h 1116"/>
              <a:gd name="T54" fmla="*/ 3256 w 3333"/>
              <a:gd name="T55" fmla="*/ 453 h 1116"/>
              <a:gd name="T56" fmla="*/ 3201 w 3333"/>
              <a:gd name="T57" fmla="*/ 310 h 1116"/>
              <a:gd name="T58" fmla="*/ 3106 w 3333"/>
              <a:gd name="T59" fmla="*/ 193 h 1116"/>
              <a:gd name="T60" fmla="*/ 2980 w 3333"/>
              <a:gd name="T61" fmla="*/ 110 h 1116"/>
              <a:gd name="T62" fmla="*/ 2832 w 3333"/>
              <a:gd name="T63" fmla="*/ 69 h 1116"/>
              <a:gd name="T64" fmla="*/ 2835 w 3333"/>
              <a:gd name="T65" fmla="*/ 3 h 1116"/>
              <a:gd name="T66" fmla="*/ 2994 w 3333"/>
              <a:gd name="T67" fmla="*/ 45 h 1116"/>
              <a:gd name="T68" fmla="*/ 3131 w 3333"/>
              <a:gd name="T69" fmla="*/ 128 h 1116"/>
              <a:gd name="T70" fmla="*/ 3238 w 3333"/>
              <a:gd name="T71" fmla="*/ 246 h 1116"/>
              <a:gd name="T72" fmla="*/ 3308 w 3333"/>
              <a:gd name="T73" fmla="*/ 392 h 1116"/>
              <a:gd name="T74" fmla="*/ 3333 w 3333"/>
              <a:gd name="T75" fmla="*/ 558 h 1116"/>
              <a:gd name="T76" fmla="*/ 3308 w 3333"/>
              <a:gd name="T77" fmla="*/ 725 h 1116"/>
              <a:gd name="T78" fmla="*/ 3238 w 3333"/>
              <a:gd name="T79" fmla="*/ 870 h 1116"/>
              <a:gd name="T80" fmla="*/ 3131 w 3333"/>
              <a:gd name="T81" fmla="*/ 989 h 1116"/>
              <a:gd name="T82" fmla="*/ 2994 w 3333"/>
              <a:gd name="T83" fmla="*/ 1072 h 1116"/>
              <a:gd name="T84" fmla="*/ 2835 w 3333"/>
              <a:gd name="T85" fmla="*/ 1113 h 1116"/>
              <a:gd name="T86" fmla="*/ 2664 w 3333"/>
              <a:gd name="T87" fmla="*/ 1105 h 1116"/>
              <a:gd name="T88" fmla="*/ 2509 w 3333"/>
              <a:gd name="T89" fmla="*/ 1046 h 1116"/>
              <a:gd name="T90" fmla="*/ 246 w 3333"/>
              <a:gd name="T91" fmla="*/ 984 h 1116"/>
              <a:gd name="T92" fmla="*/ 143 w 3333"/>
              <a:gd name="T93" fmla="*/ 961 h 1116"/>
              <a:gd name="T94" fmla="*/ 61 w 3333"/>
              <a:gd name="T95" fmla="*/ 899 h 1116"/>
              <a:gd name="T96" fmla="*/ 10 w 3333"/>
              <a:gd name="T97" fmla="*/ 808 h 1116"/>
              <a:gd name="T98" fmla="*/ 0 w 3333"/>
              <a:gd name="T99" fmla="*/ 380 h 1116"/>
              <a:gd name="T100" fmla="*/ 23 w 3333"/>
              <a:gd name="T101" fmla="*/ 277 h 1116"/>
              <a:gd name="T102" fmla="*/ 85 w 3333"/>
              <a:gd name="T103" fmla="*/ 194 h 1116"/>
              <a:gd name="T104" fmla="*/ 175 w 3333"/>
              <a:gd name="T105" fmla="*/ 143 h 1116"/>
              <a:gd name="T106" fmla="*/ 2419 w 3333"/>
              <a:gd name="T107" fmla="*/ 133 h 1116"/>
              <a:gd name="T108" fmla="*/ 2559 w 3333"/>
              <a:gd name="T109" fmla="*/ 46 h 1116"/>
              <a:gd name="T110" fmla="*/ 2720 w 3333"/>
              <a:gd name="T111" fmla="*/ 3 h 1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333" h="1116">
                <a:moveTo>
                  <a:pt x="246" y="195"/>
                </a:moveTo>
                <a:lnTo>
                  <a:pt x="213" y="198"/>
                </a:lnTo>
                <a:lnTo>
                  <a:pt x="182" y="206"/>
                </a:lnTo>
                <a:lnTo>
                  <a:pt x="153" y="221"/>
                </a:lnTo>
                <a:lnTo>
                  <a:pt x="127" y="239"/>
                </a:lnTo>
                <a:lnTo>
                  <a:pt x="105" y="261"/>
                </a:lnTo>
                <a:lnTo>
                  <a:pt x="87" y="287"/>
                </a:lnTo>
                <a:lnTo>
                  <a:pt x="73" y="316"/>
                </a:lnTo>
                <a:lnTo>
                  <a:pt x="65" y="347"/>
                </a:lnTo>
                <a:lnTo>
                  <a:pt x="62" y="380"/>
                </a:lnTo>
                <a:lnTo>
                  <a:pt x="62" y="737"/>
                </a:lnTo>
                <a:lnTo>
                  <a:pt x="65" y="769"/>
                </a:lnTo>
                <a:lnTo>
                  <a:pt x="73" y="801"/>
                </a:lnTo>
                <a:lnTo>
                  <a:pt x="87" y="830"/>
                </a:lnTo>
                <a:lnTo>
                  <a:pt x="105" y="856"/>
                </a:lnTo>
                <a:lnTo>
                  <a:pt x="127" y="878"/>
                </a:lnTo>
                <a:lnTo>
                  <a:pt x="153" y="896"/>
                </a:lnTo>
                <a:lnTo>
                  <a:pt x="182" y="911"/>
                </a:lnTo>
                <a:lnTo>
                  <a:pt x="213" y="919"/>
                </a:lnTo>
                <a:lnTo>
                  <a:pt x="246" y="922"/>
                </a:lnTo>
                <a:lnTo>
                  <a:pt x="2357" y="922"/>
                </a:lnTo>
                <a:lnTo>
                  <a:pt x="2324" y="878"/>
                </a:lnTo>
                <a:lnTo>
                  <a:pt x="2295" y="831"/>
                </a:lnTo>
                <a:lnTo>
                  <a:pt x="2269" y="782"/>
                </a:lnTo>
                <a:lnTo>
                  <a:pt x="2249" y="729"/>
                </a:lnTo>
                <a:lnTo>
                  <a:pt x="2235" y="674"/>
                </a:lnTo>
                <a:lnTo>
                  <a:pt x="2226" y="617"/>
                </a:lnTo>
                <a:lnTo>
                  <a:pt x="2223" y="558"/>
                </a:lnTo>
                <a:lnTo>
                  <a:pt x="2226" y="499"/>
                </a:lnTo>
                <a:lnTo>
                  <a:pt x="2235" y="442"/>
                </a:lnTo>
                <a:lnTo>
                  <a:pt x="2249" y="387"/>
                </a:lnTo>
                <a:lnTo>
                  <a:pt x="2269" y="336"/>
                </a:lnTo>
                <a:lnTo>
                  <a:pt x="2295" y="286"/>
                </a:lnTo>
                <a:lnTo>
                  <a:pt x="2324" y="238"/>
                </a:lnTo>
                <a:lnTo>
                  <a:pt x="2357" y="195"/>
                </a:lnTo>
                <a:lnTo>
                  <a:pt x="246" y="195"/>
                </a:lnTo>
                <a:close/>
                <a:moveTo>
                  <a:pt x="2778" y="66"/>
                </a:moveTo>
                <a:lnTo>
                  <a:pt x="2725" y="69"/>
                </a:lnTo>
                <a:lnTo>
                  <a:pt x="2674" y="77"/>
                </a:lnTo>
                <a:lnTo>
                  <a:pt x="2624" y="92"/>
                </a:lnTo>
                <a:lnTo>
                  <a:pt x="2578" y="110"/>
                </a:lnTo>
                <a:lnTo>
                  <a:pt x="2533" y="133"/>
                </a:lnTo>
                <a:lnTo>
                  <a:pt x="2489" y="162"/>
                </a:lnTo>
                <a:lnTo>
                  <a:pt x="2449" y="195"/>
                </a:lnTo>
                <a:lnTo>
                  <a:pt x="2414" y="231"/>
                </a:lnTo>
                <a:lnTo>
                  <a:pt x="2383" y="269"/>
                </a:lnTo>
                <a:lnTo>
                  <a:pt x="2355" y="311"/>
                </a:lnTo>
                <a:lnTo>
                  <a:pt x="2332" y="357"/>
                </a:lnTo>
                <a:lnTo>
                  <a:pt x="2313" y="404"/>
                </a:lnTo>
                <a:lnTo>
                  <a:pt x="2300" y="453"/>
                </a:lnTo>
                <a:lnTo>
                  <a:pt x="2291" y="505"/>
                </a:lnTo>
                <a:lnTo>
                  <a:pt x="2289" y="558"/>
                </a:lnTo>
                <a:lnTo>
                  <a:pt x="2291" y="612"/>
                </a:lnTo>
                <a:lnTo>
                  <a:pt x="2300" y="664"/>
                </a:lnTo>
                <a:lnTo>
                  <a:pt x="2313" y="713"/>
                </a:lnTo>
                <a:lnTo>
                  <a:pt x="2332" y="760"/>
                </a:lnTo>
                <a:lnTo>
                  <a:pt x="2355" y="805"/>
                </a:lnTo>
                <a:lnTo>
                  <a:pt x="2383" y="848"/>
                </a:lnTo>
                <a:lnTo>
                  <a:pt x="2414" y="886"/>
                </a:lnTo>
                <a:lnTo>
                  <a:pt x="2449" y="922"/>
                </a:lnTo>
                <a:lnTo>
                  <a:pt x="2489" y="955"/>
                </a:lnTo>
                <a:lnTo>
                  <a:pt x="2533" y="984"/>
                </a:lnTo>
                <a:lnTo>
                  <a:pt x="2578" y="1007"/>
                </a:lnTo>
                <a:lnTo>
                  <a:pt x="2624" y="1026"/>
                </a:lnTo>
                <a:lnTo>
                  <a:pt x="2674" y="1040"/>
                </a:lnTo>
                <a:lnTo>
                  <a:pt x="2725" y="1048"/>
                </a:lnTo>
                <a:lnTo>
                  <a:pt x="2778" y="1051"/>
                </a:lnTo>
                <a:lnTo>
                  <a:pt x="2832" y="1048"/>
                </a:lnTo>
                <a:lnTo>
                  <a:pt x="2883" y="1040"/>
                </a:lnTo>
                <a:lnTo>
                  <a:pt x="2933" y="1026"/>
                </a:lnTo>
                <a:lnTo>
                  <a:pt x="2980" y="1007"/>
                </a:lnTo>
                <a:lnTo>
                  <a:pt x="3025" y="983"/>
                </a:lnTo>
                <a:lnTo>
                  <a:pt x="3067" y="955"/>
                </a:lnTo>
                <a:lnTo>
                  <a:pt x="3106" y="924"/>
                </a:lnTo>
                <a:lnTo>
                  <a:pt x="3141" y="888"/>
                </a:lnTo>
                <a:lnTo>
                  <a:pt x="3173" y="849"/>
                </a:lnTo>
                <a:lnTo>
                  <a:pt x="3201" y="807"/>
                </a:lnTo>
                <a:lnTo>
                  <a:pt x="3224" y="761"/>
                </a:lnTo>
                <a:lnTo>
                  <a:pt x="3243" y="714"/>
                </a:lnTo>
                <a:lnTo>
                  <a:pt x="3256" y="664"/>
                </a:lnTo>
                <a:lnTo>
                  <a:pt x="3265" y="612"/>
                </a:lnTo>
                <a:lnTo>
                  <a:pt x="3267" y="558"/>
                </a:lnTo>
                <a:lnTo>
                  <a:pt x="3265" y="505"/>
                </a:lnTo>
                <a:lnTo>
                  <a:pt x="3256" y="453"/>
                </a:lnTo>
                <a:lnTo>
                  <a:pt x="3243" y="403"/>
                </a:lnTo>
                <a:lnTo>
                  <a:pt x="3224" y="355"/>
                </a:lnTo>
                <a:lnTo>
                  <a:pt x="3201" y="310"/>
                </a:lnTo>
                <a:lnTo>
                  <a:pt x="3173" y="267"/>
                </a:lnTo>
                <a:lnTo>
                  <a:pt x="3141" y="229"/>
                </a:lnTo>
                <a:lnTo>
                  <a:pt x="3106" y="193"/>
                </a:lnTo>
                <a:lnTo>
                  <a:pt x="3067" y="162"/>
                </a:lnTo>
                <a:lnTo>
                  <a:pt x="3025" y="133"/>
                </a:lnTo>
                <a:lnTo>
                  <a:pt x="2980" y="110"/>
                </a:lnTo>
                <a:lnTo>
                  <a:pt x="2933" y="92"/>
                </a:lnTo>
                <a:lnTo>
                  <a:pt x="2883" y="77"/>
                </a:lnTo>
                <a:lnTo>
                  <a:pt x="2832" y="69"/>
                </a:lnTo>
                <a:lnTo>
                  <a:pt x="2778" y="66"/>
                </a:lnTo>
                <a:close/>
                <a:moveTo>
                  <a:pt x="2778" y="0"/>
                </a:moveTo>
                <a:lnTo>
                  <a:pt x="2835" y="3"/>
                </a:lnTo>
                <a:lnTo>
                  <a:pt x="2890" y="12"/>
                </a:lnTo>
                <a:lnTo>
                  <a:pt x="2943" y="26"/>
                </a:lnTo>
                <a:lnTo>
                  <a:pt x="2994" y="45"/>
                </a:lnTo>
                <a:lnTo>
                  <a:pt x="3043" y="68"/>
                </a:lnTo>
                <a:lnTo>
                  <a:pt x="3088" y="96"/>
                </a:lnTo>
                <a:lnTo>
                  <a:pt x="3131" y="128"/>
                </a:lnTo>
                <a:lnTo>
                  <a:pt x="3170" y="164"/>
                </a:lnTo>
                <a:lnTo>
                  <a:pt x="3207" y="203"/>
                </a:lnTo>
                <a:lnTo>
                  <a:pt x="3238" y="246"/>
                </a:lnTo>
                <a:lnTo>
                  <a:pt x="3266" y="293"/>
                </a:lnTo>
                <a:lnTo>
                  <a:pt x="3289" y="342"/>
                </a:lnTo>
                <a:lnTo>
                  <a:pt x="3308" y="392"/>
                </a:lnTo>
                <a:lnTo>
                  <a:pt x="3322" y="446"/>
                </a:lnTo>
                <a:lnTo>
                  <a:pt x="3330" y="501"/>
                </a:lnTo>
                <a:lnTo>
                  <a:pt x="3333" y="558"/>
                </a:lnTo>
                <a:lnTo>
                  <a:pt x="3330" y="615"/>
                </a:lnTo>
                <a:lnTo>
                  <a:pt x="3322" y="671"/>
                </a:lnTo>
                <a:lnTo>
                  <a:pt x="3308" y="725"/>
                </a:lnTo>
                <a:lnTo>
                  <a:pt x="3289" y="776"/>
                </a:lnTo>
                <a:lnTo>
                  <a:pt x="3266" y="824"/>
                </a:lnTo>
                <a:lnTo>
                  <a:pt x="3238" y="870"/>
                </a:lnTo>
                <a:lnTo>
                  <a:pt x="3207" y="914"/>
                </a:lnTo>
                <a:lnTo>
                  <a:pt x="3170" y="953"/>
                </a:lnTo>
                <a:lnTo>
                  <a:pt x="3131" y="989"/>
                </a:lnTo>
                <a:lnTo>
                  <a:pt x="3088" y="1021"/>
                </a:lnTo>
                <a:lnTo>
                  <a:pt x="3043" y="1049"/>
                </a:lnTo>
                <a:lnTo>
                  <a:pt x="2994" y="1072"/>
                </a:lnTo>
                <a:lnTo>
                  <a:pt x="2943" y="1092"/>
                </a:lnTo>
                <a:lnTo>
                  <a:pt x="2890" y="1105"/>
                </a:lnTo>
                <a:lnTo>
                  <a:pt x="2835" y="1113"/>
                </a:lnTo>
                <a:lnTo>
                  <a:pt x="2778" y="1116"/>
                </a:lnTo>
                <a:lnTo>
                  <a:pt x="2720" y="1113"/>
                </a:lnTo>
                <a:lnTo>
                  <a:pt x="2664" y="1105"/>
                </a:lnTo>
                <a:lnTo>
                  <a:pt x="2610" y="1091"/>
                </a:lnTo>
                <a:lnTo>
                  <a:pt x="2559" y="1070"/>
                </a:lnTo>
                <a:lnTo>
                  <a:pt x="2509" y="1046"/>
                </a:lnTo>
                <a:lnTo>
                  <a:pt x="2463" y="1017"/>
                </a:lnTo>
                <a:lnTo>
                  <a:pt x="2419" y="984"/>
                </a:lnTo>
                <a:lnTo>
                  <a:pt x="246" y="984"/>
                </a:lnTo>
                <a:lnTo>
                  <a:pt x="210" y="981"/>
                </a:lnTo>
                <a:lnTo>
                  <a:pt x="175" y="974"/>
                </a:lnTo>
                <a:lnTo>
                  <a:pt x="143" y="961"/>
                </a:lnTo>
                <a:lnTo>
                  <a:pt x="112" y="944"/>
                </a:lnTo>
                <a:lnTo>
                  <a:pt x="85" y="923"/>
                </a:lnTo>
                <a:lnTo>
                  <a:pt x="61" y="899"/>
                </a:lnTo>
                <a:lnTo>
                  <a:pt x="39" y="871"/>
                </a:lnTo>
                <a:lnTo>
                  <a:pt x="23" y="841"/>
                </a:lnTo>
                <a:lnTo>
                  <a:pt x="10" y="808"/>
                </a:lnTo>
                <a:lnTo>
                  <a:pt x="3" y="773"/>
                </a:lnTo>
                <a:lnTo>
                  <a:pt x="0" y="737"/>
                </a:lnTo>
                <a:lnTo>
                  <a:pt x="0" y="380"/>
                </a:lnTo>
                <a:lnTo>
                  <a:pt x="3" y="344"/>
                </a:lnTo>
                <a:lnTo>
                  <a:pt x="10" y="309"/>
                </a:lnTo>
                <a:lnTo>
                  <a:pt x="23" y="277"/>
                </a:lnTo>
                <a:lnTo>
                  <a:pt x="39" y="246"/>
                </a:lnTo>
                <a:lnTo>
                  <a:pt x="61" y="219"/>
                </a:lnTo>
                <a:lnTo>
                  <a:pt x="85" y="194"/>
                </a:lnTo>
                <a:lnTo>
                  <a:pt x="112" y="173"/>
                </a:lnTo>
                <a:lnTo>
                  <a:pt x="143" y="156"/>
                </a:lnTo>
                <a:lnTo>
                  <a:pt x="175" y="143"/>
                </a:lnTo>
                <a:lnTo>
                  <a:pt x="210" y="135"/>
                </a:lnTo>
                <a:lnTo>
                  <a:pt x="246" y="133"/>
                </a:lnTo>
                <a:lnTo>
                  <a:pt x="2419" y="133"/>
                </a:lnTo>
                <a:lnTo>
                  <a:pt x="2463" y="100"/>
                </a:lnTo>
                <a:lnTo>
                  <a:pt x="2509" y="70"/>
                </a:lnTo>
                <a:lnTo>
                  <a:pt x="2559" y="46"/>
                </a:lnTo>
                <a:lnTo>
                  <a:pt x="2610" y="27"/>
                </a:lnTo>
                <a:lnTo>
                  <a:pt x="2664" y="12"/>
                </a:lnTo>
                <a:lnTo>
                  <a:pt x="2720" y="3"/>
                </a:lnTo>
                <a:lnTo>
                  <a:pt x="2778" y="0"/>
                </a:lnTo>
                <a:close/>
              </a:path>
            </a:pathLst>
          </a:custGeom>
          <a:solidFill>
            <a:srgbClr val="0D0D0D"/>
          </a:solidFill>
          <a:ln w="0">
            <a:noFill/>
            <a:prstDash val="solid"/>
            <a:round/>
            <a:headEnd/>
            <a:tailEnd/>
          </a:ln>
        </xdr:spPr>
      </xdr:sp>
      <xdr:sp macro="[0]!Sheet1.ActivateSetup" textlink="">
        <xdr:nvSpPr>
          <xdr:cNvPr id="19" name="Freeform 14">
            <a:extLst>
              <a:ext uri="{FF2B5EF4-FFF2-40B4-BE49-F238E27FC236}">
                <a16:creationId xmlns:a16="http://schemas.microsoft.com/office/drawing/2014/main" id="{00000000-0008-0000-0000-000013000000}"/>
              </a:ext>
            </a:extLst>
          </xdr:cNvPr>
          <xdr:cNvSpPr>
            <a:spLocks/>
          </xdr:cNvSpPr>
        </xdr:nvSpPr>
        <xdr:spPr bwMode="auto">
          <a:xfrm>
            <a:off x="3968290" y="523669"/>
            <a:ext cx="184829"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sp macro="" textlink="">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3342987" y="514351"/>
            <a:ext cx="501663" cy="18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SETUP</a:t>
            </a:r>
          </a:p>
        </xdr:txBody>
      </xdr:sp>
    </xdr:grpSp>
    <xdr:clientData fPrintsWithSheet="0"/>
  </xdr:twoCellAnchor>
  <xdr:twoCellAnchor>
    <xdr:from>
      <xdr:col>3</xdr:col>
      <xdr:colOff>1343025</xdr:colOff>
      <xdr:row>2</xdr:row>
      <xdr:rowOff>28575</xdr:rowOff>
    </xdr:from>
    <xdr:to>
      <xdr:col>5</xdr:col>
      <xdr:colOff>1035117</xdr:colOff>
      <xdr:row>2</xdr:row>
      <xdr:rowOff>363520</xdr:rowOff>
    </xdr:to>
    <xdr:grpSp>
      <xdr:nvGrpSpPr>
        <xdr:cNvPr id="11" name="Your Data" descr="Click to remove sample data." title="Your Data">
          <a:extLst>
            <a:ext uri="{FF2B5EF4-FFF2-40B4-BE49-F238E27FC236}">
              <a16:creationId xmlns:a16="http://schemas.microsoft.com/office/drawing/2014/main" id="{00000000-0008-0000-0000-00000B000000}"/>
            </a:ext>
          </a:extLst>
        </xdr:cNvPr>
        <xdr:cNvGrpSpPr/>
      </xdr:nvGrpSpPr>
      <xdr:grpSpPr>
        <a:xfrm>
          <a:off x="3984625" y="426508"/>
          <a:ext cx="2748558" cy="334945"/>
          <a:chOff x="4391025" y="447675"/>
          <a:chExt cx="1282767" cy="334945"/>
        </a:xfrm>
      </xdr:grpSpPr>
      <xdr:sp macro="[0]!ToggleSampleDataDisplay" textlink="">
        <xdr:nvSpPr>
          <xdr:cNvPr id="16" name="Rectangle 4">
            <a:extLst>
              <a:ext uri="{FF2B5EF4-FFF2-40B4-BE49-F238E27FC236}">
                <a16:creationId xmlns:a16="http://schemas.microsoft.com/office/drawing/2014/main" id="{00000000-0008-0000-0000-000010000000}"/>
              </a:ext>
            </a:extLst>
          </xdr:cNvPr>
          <xdr:cNvSpPr>
            <a:spLocks noChangeArrowheads="1"/>
          </xdr:cNvSpPr>
        </xdr:nvSpPr>
        <xdr:spPr bwMode="auto">
          <a:xfrm>
            <a:off x="4391025"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ToggleSampleDataDisplay" textlink="">
        <xdr:nvSpPr>
          <xdr:cNvPr id="17" name="Freeform 5">
            <a:extLst>
              <a:ext uri="{FF2B5EF4-FFF2-40B4-BE49-F238E27FC236}">
                <a16:creationId xmlns:a16="http://schemas.microsoft.com/office/drawing/2014/main" id="{00000000-0008-0000-0000-000011000000}"/>
              </a:ext>
            </a:extLst>
          </xdr:cNvPr>
          <xdr:cNvSpPr>
            <a:spLocks/>
          </xdr:cNvSpPr>
        </xdr:nvSpPr>
        <xdr:spPr bwMode="auto">
          <a:xfrm>
            <a:off x="4398151" y="461928"/>
            <a:ext cx="1261388" cy="31089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ToggleSampleDataDisplay" textlink="">
        <xdr:nvSpPr>
          <xdr:cNvPr id="20" name="Freeform 6">
            <a:extLst>
              <a:ext uri="{FF2B5EF4-FFF2-40B4-BE49-F238E27FC236}">
                <a16:creationId xmlns:a16="http://schemas.microsoft.com/office/drawing/2014/main" id="{00000000-0008-0000-0000-000014000000}"/>
              </a:ext>
            </a:extLst>
          </xdr:cNvPr>
          <xdr:cNvSpPr>
            <a:spLocks noEditPoints="1"/>
          </xdr:cNvSpPr>
        </xdr:nvSpPr>
        <xdr:spPr bwMode="auto">
          <a:xfrm>
            <a:off x="4391025"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ToggleSampleDataDisplay" textlink="">
        <xdr:nvSpPr>
          <xdr:cNvPr id="21" name="txtDataToggle">
            <a:extLst>
              <a:ext uri="{FF2B5EF4-FFF2-40B4-BE49-F238E27FC236}">
                <a16:creationId xmlns:a16="http://schemas.microsoft.com/office/drawing/2014/main" id="{00000000-0008-0000-0000-000015000000}"/>
              </a:ext>
            </a:extLst>
          </xdr:cNvPr>
          <xdr:cNvSpPr txBox="1">
            <a:spLocks noChangeAspect="1"/>
          </xdr:cNvSpPr>
        </xdr:nvSpPr>
        <xdr:spPr>
          <a:xfrm>
            <a:off x="4505324"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50" baseline="0">
                <a:solidFill>
                  <a:schemeClr val="bg1"/>
                </a:solidFill>
              </a:rPr>
              <a:t>YOUR DATA</a:t>
            </a:r>
          </a:p>
        </xdr:txBody>
      </xdr:sp>
      <xdr:sp macro="[0]!ToggleSampleDataDisplay" textlink="">
        <xdr:nvSpPr>
          <xdr:cNvPr id="22" name="Freeform 14">
            <a:extLst>
              <a:ext uri="{FF2B5EF4-FFF2-40B4-BE49-F238E27FC236}">
                <a16:creationId xmlns:a16="http://schemas.microsoft.com/office/drawing/2014/main" id="{00000000-0008-0000-0000-000016000000}"/>
              </a:ext>
            </a:extLst>
          </xdr:cNvPr>
          <xdr:cNvSpPr>
            <a:spLocks/>
          </xdr:cNvSpPr>
        </xdr:nvSpPr>
        <xdr:spPr bwMode="auto">
          <a:xfrm>
            <a:off x="5445837" y="523875"/>
            <a:ext cx="159233"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twoCellAnchor>
    <xdr:from>
      <xdr:col>6</xdr:col>
      <xdr:colOff>219074</xdr:colOff>
      <xdr:row>1</xdr:row>
      <xdr:rowOff>66675</xdr:rowOff>
    </xdr:from>
    <xdr:to>
      <xdr:col>8</xdr:col>
      <xdr:colOff>876300</xdr:colOff>
      <xdr:row>3</xdr:row>
      <xdr:rowOff>9525</xdr:rowOff>
    </xdr:to>
    <xdr:sp macro="" textlink="">
      <xdr:nvSpPr>
        <xdr:cNvPr id="23" name="Tip" descr="Click the Clear Data button to toggle between your data and the sample data." title="Tip">
          <a:extLst>
            <a:ext uri="{FF2B5EF4-FFF2-40B4-BE49-F238E27FC236}">
              <a16:creationId xmlns:a16="http://schemas.microsoft.com/office/drawing/2014/main" id="{00000000-0008-0000-0000-000017000000}"/>
            </a:ext>
          </a:extLst>
        </xdr:cNvPr>
        <xdr:cNvSpPr/>
      </xdr:nvSpPr>
      <xdr:spPr>
        <a:xfrm>
          <a:off x="5505449" y="180975"/>
          <a:ext cx="2295526" cy="685800"/>
        </a:xfrm>
        <a:prstGeom prst="wedgeRectCallout">
          <a:avLst>
            <a:gd name="adj1" fmla="val -58894"/>
            <a:gd name="adj2" fmla="val 11726"/>
          </a:avLst>
        </a:prstGeom>
        <a:solidFill>
          <a:schemeClr val="tx2">
            <a:lumMod val="75000"/>
            <a:lumOff val="25000"/>
          </a:schemeClr>
        </a:solidFill>
        <a:ln w="44450">
          <a:solidFill>
            <a:schemeClr val="tx1">
              <a:lumMod val="95000"/>
              <a:lumOff val="5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975" b="1" spc="200" baseline="0">
              <a:solidFill>
                <a:schemeClr val="accent1">
                  <a:lumMod val="60000"/>
                  <a:lumOff val="40000"/>
                </a:schemeClr>
              </a:solidFill>
            </a:rPr>
            <a:t>TIP: </a:t>
          </a:r>
          <a:r>
            <a:rPr lang="en-US" sz="900">
              <a:solidFill>
                <a:schemeClr val="bg1">
                  <a:lumMod val="95000"/>
                </a:schemeClr>
              </a:solidFill>
            </a:rPr>
            <a:t>Click the </a:t>
          </a:r>
          <a:r>
            <a:rPr lang="en-US" sz="900" b="1">
              <a:solidFill>
                <a:schemeClr val="bg1">
                  <a:lumMod val="95000"/>
                </a:schemeClr>
              </a:solidFill>
            </a:rPr>
            <a:t>Your Data </a:t>
          </a:r>
          <a:r>
            <a:rPr lang="en-US" sz="900">
              <a:solidFill>
                <a:schemeClr val="bg1">
                  <a:lumMod val="95000"/>
                </a:schemeClr>
              </a:solidFill>
            </a:rPr>
            <a:t>button to toggle between the sample</a:t>
          </a:r>
          <a:r>
            <a:rPr lang="en-US" sz="900" baseline="0">
              <a:solidFill>
                <a:schemeClr val="bg1">
                  <a:lumMod val="95000"/>
                </a:schemeClr>
              </a:solidFill>
            </a:rPr>
            <a:t> data and </a:t>
          </a:r>
          <a:r>
            <a:rPr lang="en-US" sz="900">
              <a:solidFill>
                <a:schemeClr val="bg1">
                  <a:lumMod val="95000"/>
                </a:schemeClr>
              </a:solidFill>
            </a:rPr>
            <a:t>your own data.</a:t>
          </a:r>
        </a:p>
      </xdr:txBody>
    </xdr:sp>
    <xdr:clientData fPrintsWithSheet="0"/>
  </xdr:twoCellAnchor>
  <xdr:oneCellAnchor>
    <xdr:from>
      <xdr:col>1</xdr:col>
      <xdr:colOff>76200</xdr:colOff>
      <xdr:row>6</xdr:row>
      <xdr:rowOff>0</xdr:rowOff>
    </xdr:from>
    <xdr:ext cx="1362075" cy="2190750"/>
    <mc:AlternateContent xmlns:mc="http://schemas.openxmlformats.org/markup-compatibility/2006" xmlns:sle15="http://schemas.microsoft.com/office/drawing/2012/slicer">
      <mc:Choice Requires="sle15">
        <xdr:graphicFrame macro="">
          <xdr:nvGraphicFramePr>
            <xdr:cNvPr id="3" name="Strategy" descr="Click a contact type, such as Personal or Business, to filter your contact list by the selected type. " title="Contact Typ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rategy"/>
            </a:graphicData>
          </a:graphic>
        </xdr:graphicFrame>
      </mc:Choice>
      <mc:Fallback xmlns="">
        <xdr:sp macro="" textlink="">
          <xdr:nvSpPr>
            <xdr:cNvPr id="0" name=""/>
            <xdr:cNvSpPr>
              <a:spLocks noTextEdit="1"/>
            </xdr:cNvSpPr>
          </xdr:nvSpPr>
          <xdr:spPr>
            <a:xfrm>
              <a:off x="211667" y="1460500"/>
              <a:ext cx="1362075" cy="2190750"/>
            </a:xfrm>
            <a:prstGeom prst="rect">
              <a:avLst/>
            </a:prstGeom>
            <a:solidFill>
              <a:prstClr val="white"/>
            </a:solidFill>
            <a:ln w="1">
              <a:solidFill>
                <a:prstClr val="green"/>
              </a:solidFill>
            </a:ln>
          </xdr:spPr>
          <xdr:txBody>
            <a:bodyPr vertOverflow="clip" horzOverflow="clip"/>
            <a:lstStyle/>
            <a:p>
              <a:r>
                <a:rPr lang="en-SG"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241300</xdr:colOff>
          <xdr:row>19</xdr:row>
          <xdr:rowOff>173567</xdr:rowOff>
        </xdr:from>
        <xdr:to>
          <xdr:col>1</xdr:col>
          <xdr:colOff>982133</xdr:colOff>
          <xdr:row>20</xdr:row>
          <xdr:rowOff>143933</xdr:rowOff>
        </xdr:to>
        <xdr:sp macro="" textlink="">
          <xdr:nvSpPr>
            <xdr:cNvPr id="1029" name="ChkPos" descr="frfr"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241299</xdr:colOff>
          <xdr:row>18</xdr:row>
          <xdr:rowOff>131234</xdr:rowOff>
        </xdr:from>
        <xdr:to>
          <xdr:col>1</xdr:col>
          <xdr:colOff>982133</xdr:colOff>
          <xdr:row>19</xdr:row>
          <xdr:rowOff>101601</xdr:rowOff>
        </xdr:to>
        <xdr:sp macro="" textlink="">
          <xdr:nvSpPr>
            <xdr:cNvPr id="1033" name="ChkOri" descr="frfr"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207433</xdr:colOff>
          <xdr:row>21</xdr:row>
          <xdr:rowOff>29633</xdr:rowOff>
        </xdr:from>
        <xdr:to>
          <xdr:col>1</xdr:col>
          <xdr:colOff>948266</xdr:colOff>
          <xdr:row>22</xdr:row>
          <xdr:rowOff>0</xdr:rowOff>
        </xdr:to>
        <xdr:sp macro="" textlink="">
          <xdr:nvSpPr>
            <xdr:cNvPr id="1034" name="ChkStiff" descr="frfr"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224367</xdr:colOff>
          <xdr:row>22</xdr:row>
          <xdr:rowOff>63500</xdr:rowOff>
        </xdr:from>
        <xdr:to>
          <xdr:col>1</xdr:col>
          <xdr:colOff>965200</xdr:colOff>
          <xdr:row>23</xdr:row>
          <xdr:rowOff>33866</xdr:rowOff>
        </xdr:to>
        <xdr:sp macro="" textlink="">
          <xdr:nvSpPr>
            <xdr:cNvPr id="1035" name="ChkDamp" descr="frfr"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182033</xdr:colOff>
          <xdr:row>15</xdr:row>
          <xdr:rowOff>198967</xdr:rowOff>
        </xdr:from>
        <xdr:to>
          <xdr:col>1</xdr:col>
          <xdr:colOff>1265767</xdr:colOff>
          <xdr:row>17</xdr:row>
          <xdr:rowOff>55033</xdr:rowOff>
        </xdr:to>
        <xdr:sp macro="" textlink="">
          <xdr:nvSpPr>
            <xdr:cNvPr id="1037" name="ChkObjValue" descr="frfr"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186267</xdr:colOff>
          <xdr:row>16</xdr:row>
          <xdr:rowOff>190500</xdr:rowOff>
        </xdr:from>
        <xdr:to>
          <xdr:col>1</xdr:col>
          <xdr:colOff>1392767</xdr:colOff>
          <xdr:row>18</xdr:row>
          <xdr:rowOff>152399</xdr:rowOff>
        </xdr:to>
        <xdr:sp macro="" textlink="">
          <xdr:nvSpPr>
            <xdr:cNvPr id="1039" name="ChkNF" descr="frfr"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1209675</xdr:colOff>
      <xdr:row>2</xdr:row>
      <xdr:rowOff>47625</xdr:rowOff>
    </xdr:from>
    <xdr:to>
      <xdr:col>2</xdr:col>
      <xdr:colOff>2492442</xdr:colOff>
      <xdr:row>2</xdr:row>
      <xdr:rowOff>382570</xdr:rowOff>
    </xdr:to>
    <xdr:grpSp>
      <xdr:nvGrpSpPr>
        <xdr:cNvPr id="2" name="Contacts" descr="Click to view Contacts sheet." title="Contacts Navigation Button">
          <a:hlinkClick xmlns:r="http://schemas.openxmlformats.org/officeDocument/2006/relationships" r:id="rId1" tooltip="Click to view customer contacts"/>
          <a:extLst>
            <a:ext uri="{FF2B5EF4-FFF2-40B4-BE49-F238E27FC236}">
              <a16:creationId xmlns:a16="http://schemas.microsoft.com/office/drawing/2014/main" id="{00000000-0008-0000-0100-000002000000}"/>
            </a:ext>
          </a:extLst>
        </xdr:cNvPr>
        <xdr:cNvGrpSpPr/>
      </xdr:nvGrpSpPr>
      <xdr:grpSpPr>
        <a:xfrm>
          <a:off x="2352675" y="445558"/>
          <a:ext cx="1282767" cy="334945"/>
          <a:chOff x="2933700" y="447675"/>
          <a:chExt cx="1282767" cy="334945"/>
        </a:xfrm>
      </xdr:grpSpPr>
      <xdr:sp macro="[0]!Sheet2.ActivateContacts"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2933700"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Sheet2.ActivateContacts" textlink="">
        <xdr:nvSpPr>
          <xdr:cNvPr id="8" name="Freeform 5">
            <a:extLst>
              <a:ext uri="{FF2B5EF4-FFF2-40B4-BE49-F238E27FC236}">
                <a16:creationId xmlns:a16="http://schemas.microsoft.com/office/drawing/2014/main" id="{00000000-0008-0000-0100-000008000000}"/>
              </a:ext>
            </a:extLst>
          </xdr:cNvPr>
          <xdr:cNvSpPr>
            <a:spLocks/>
          </xdr:cNvSpPr>
        </xdr:nvSpPr>
        <xdr:spPr bwMode="auto">
          <a:xfrm>
            <a:off x="2940826" y="461928"/>
            <a:ext cx="1261388" cy="29218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Sheet2.ActivateContacts" textlink="">
        <xdr:nvSpPr>
          <xdr:cNvPr id="9" name="Freeform 6">
            <a:extLst>
              <a:ext uri="{FF2B5EF4-FFF2-40B4-BE49-F238E27FC236}">
                <a16:creationId xmlns:a16="http://schemas.microsoft.com/office/drawing/2014/main" id="{00000000-0008-0000-0100-000009000000}"/>
              </a:ext>
            </a:extLst>
          </xdr:cNvPr>
          <xdr:cNvSpPr>
            <a:spLocks noEditPoints="1"/>
          </xdr:cNvSpPr>
        </xdr:nvSpPr>
        <xdr:spPr bwMode="auto">
          <a:xfrm>
            <a:off x="2933700"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Sheet2.ActivateContacts" textlink="">
        <xdr:nvSpPr>
          <xdr:cNvPr id="5" name="TextBox 4">
            <a:extLst>
              <a:ext uri="{FF2B5EF4-FFF2-40B4-BE49-F238E27FC236}">
                <a16:creationId xmlns:a16="http://schemas.microsoft.com/office/drawing/2014/main" id="{00000000-0008-0000-0100-000005000000}"/>
              </a:ext>
            </a:extLst>
          </xdr:cNvPr>
          <xdr:cNvSpPr txBox="1">
            <a:spLocks noChangeAspect="1"/>
          </xdr:cNvSpPr>
        </xdr:nvSpPr>
        <xdr:spPr>
          <a:xfrm>
            <a:off x="3047999"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CONTACTS</a:t>
            </a:r>
          </a:p>
        </xdr:txBody>
      </xdr:sp>
      <xdr:sp macro="[0]!Sheet2.ActivateContacts" textlink="">
        <xdr:nvSpPr>
          <xdr:cNvPr id="43" name="Freeform 14">
            <a:extLst>
              <a:ext uri="{FF2B5EF4-FFF2-40B4-BE49-F238E27FC236}">
                <a16:creationId xmlns:a16="http://schemas.microsoft.com/office/drawing/2014/main" id="{00000000-0008-0000-0100-00002B000000}"/>
              </a:ext>
            </a:extLst>
          </xdr:cNvPr>
          <xdr:cNvSpPr>
            <a:spLocks/>
          </xdr:cNvSpPr>
        </xdr:nvSpPr>
        <xdr:spPr bwMode="auto">
          <a:xfrm>
            <a:off x="3971925" y="523875"/>
            <a:ext cx="185292"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00000000-0013-0000-FFFF-FFFF01000000}" sourceName="Strategy">
  <extLst>
    <x:ext xmlns:x15="http://schemas.microsoft.com/office/spreadsheetml/2010/11/main" uri="{2F2917AC-EB37-4324-AD4E-5DD8C200BD13}">
      <x15:tableSlicerCache tableId="4" column="13"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ategy" xr10:uid="{00000000-0014-0000-FFFF-FFFF01000000}" cache="Slicer_Contact_Type" caption="Strateg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Contacts" displayName="Contacts" ref="C7:AU13" headerRowDxfId="101" dataDxfId="100" totalsRowDxfId="99">
  <autoFilter ref="C7:AU13" xr:uid="{00000000-0009-0000-0100-000004000000}"/>
  <tableColumns count="45">
    <tableColumn id="1" xr3:uid="{00000000-0010-0000-0000-000001000000}" name="Index" totalsRowLabel="Total" dataDxfId="98"/>
    <tableColumn id="5" xr3:uid="{00000000-0010-0000-0000-000005000000}" name="File Name" dataDxfId="97"/>
    <tableColumn id="4" xr3:uid="{D450E546-89B2-4482-B9D4-3556653D6F05}" name="Input Data" dataDxfId="96"/>
    <tableColumn id="2" xr3:uid="{00000000-0010-0000-0000-000002000000}" name="rpm" dataDxfId="95"/>
    <tableColumn id="9" xr3:uid="{00000000-0010-0000-0000-000009000000}" name="Torque" dataDxfId="94"/>
    <tableColumn id="34" xr3:uid="{00000000-0010-0000-0000-000022000000}" name="Lower Bound" dataDxfId="93"/>
    <tableColumn id="35" xr3:uid="{00000000-0010-0000-0000-000023000000}" name="Upper Bound" dataDxfId="92"/>
    <tableColumn id="33" xr3:uid="{00000000-0010-0000-0000-000021000000}" name="Lower Bound2" dataDxfId="91"/>
    <tableColumn id="32" xr3:uid="{00000000-0010-0000-0000-000020000000}" name="Upper Bound2" dataDxfId="90"/>
    <tableColumn id="31" xr3:uid="{00000000-0010-0000-0000-00001F000000}" name="Lower Bound3" dataDxfId="89"/>
    <tableColumn id="30" xr3:uid="{00000000-0010-0000-0000-00001E000000}" name="Upper Bound 3" dataDxfId="88"/>
    <tableColumn id="29" xr3:uid="{00000000-0010-0000-0000-00001D000000}" name="Lower Bound4" dataDxfId="87"/>
    <tableColumn id="22" xr3:uid="{00000000-0010-0000-0000-000016000000}" name="Upper Bound5" dataDxfId="86"/>
    <tableColumn id="20" xr3:uid="{00000000-0010-0000-0000-000014000000}" name="Lower Bound26" dataDxfId="85"/>
    <tableColumn id="19" xr3:uid="{00000000-0010-0000-0000-000013000000}" name="Upper Bound27" dataDxfId="84"/>
    <tableColumn id="18" xr3:uid="{00000000-0010-0000-0000-000012000000}" name="Lower Bound38" dataDxfId="83"/>
    <tableColumn id="17" xr3:uid="{00000000-0010-0000-0000-000011000000}" name="Upper Bound 39" dataDxfId="82"/>
    <tableColumn id="37" xr3:uid="{00000000-0010-0000-0000-000025000000}" name="Lower Bound42" dataDxfId="81"/>
    <tableColumn id="38" xr3:uid="{00000000-0010-0000-0000-000026000000}" name="Upper Bound53" dataDxfId="80"/>
    <tableColumn id="39" xr3:uid="{00000000-0010-0000-0000-000027000000}" name="Lower Bound264" dataDxfId="79"/>
    <tableColumn id="42" xr3:uid="{00000000-0010-0000-0000-00002A000000}" name="Upper Bound275" dataDxfId="78"/>
    <tableColumn id="41" xr3:uid="{00000000-0010-0000-0000-000029000000}" name="Lower Bound386" dataDxfId="77"/>
    <tableColumn id="40" xr3:uid="{00000000-0010-0000-0000-000028000000}" name="Upper Bound 397" dataDxfId="76"/>
    <tableColumn id="46" xr3:uid="{00000000-0010-0000-0000-00002E000000}" name="Lower Bound422" dataDxfId="75"/>
    <tableColumn id="45" xr3:uid="{00000000-0010-0000-0000-00002D000000}" name="Upper Bound533" dataDxfId="74"/>
    <tableColumn id="44" xr3:uid="{00000000-0010-0000-0000-00002C000000}" name="Lower Bound2644" dataDxfId="73"/>
    <tableColumn id="43" xr3:uid="{00000000-0010-0000-0000-00002B000000}" name="Upper Bound2755" dataDxfId="72"/>
    <tableColumn id="47" xr3:uid="{00000000-0010-0000-0000-00002F000000}" name="Lower Bound3866" dataDxfId="71"/>
    <tableColumn id="50" xr3:uid="{00000000-0010-0000-0000-000032000000}" name="Upper Bound 3977" dataDxfId="70"/>
    <tableColumn id="3" xr3:uid="{00000000-0010-0000-0000-000003000000}" name="Optimization Variables" totalsRowFunction="count" dataDxfId="69"/>
    <tableColumn id="53" xr3:uid="{00000000-0010-0000-0000-000035000000}" name="Details" dataDxfId="68"/>
    <tableColumn id="13" xr3:uid="{00000000-0010-0000-0000-00000D000000}" name="Strategy" dataDxfId="67"/>
    <tableColumn id="21" xr3:uid="{00000000-0010-0000-0000-000015000000}" name="Obj Value" dataDxfId="66"/>
    <tableColumn id="24" xr3:uid="{00000000-0010-0000-0000-000018000000}" name="TRA" dataDxfId="2"/>
    <tableColumn id="25" xr3:uid="{00000000-0010-0000-0000-000019000000}" name="TF" dataDxfId="0"/>
    <tableColumn id="26" xr3:uid="{00000000-0010-0000-0000-00001A000000}" name="TA" dataDxfId="1"/>
    <tableColumn id="23" xr3:uid="{00000000-0010-0000-0000-000017000000}" name="Ar" dataDxfId="5"/>
    <tableColumn id="27" xr3:uid="{00000000-0010-0000-0000-00001B000000}" name="NF" dataDxfId="3"/>
    <tableColumn id="28" xr3:uid="{00000000-0010-0000-0000-00001C000000}" name="KED" dataDxfId="4"/>
    <tableColumn id="54" xr3:uid="{00000000-0010-0000-0000-000036000000}" name="NF1" dataDxfId="65"/>
    <tableColumn id="7" xr3:uid="{00000000-0010-0000-0000-000007000000}" name="NF2" dataDxfId="64" dataCellStyle="Hyperlink"/>
    <tableColumn id="8" xr3:uid="{00000000-0010-0000-0000-000008000000}" name="NF3" dataDxfId="63" totalsRowDxfId="62"/>
    <tableColumn id="6" xr3:uid="{CA2EE080-FC55-49A7-BEA1-44E8130B9ABF}" name="NF4" dataDxfId="61" totalsRowDxfId="60"/>
    <tableColumn id="10" xr3:uid="{59739605-6711-497F-BD0D-7C399D1CE599}" name="NF5" dataDxfId="59" totalsRowDxfId="58"/>
    <tableColumn id="11" xr3:uid="{0E3D3E5E-DC2F-476F-A926-B187EA225C7E}" name="NF6" dataDxfId="57" totalsRowDxfId="56"/>
  </tableColumns>
  <tableStyleInfo name="Contacts" showFirstColumn="0" showLastColumn="0" showRowStripes="1" showColumnStripes="0"/>
  <extLst>
    <ext xmlns:x14="http://schemas.microsoft.com/office/spreadsheetml/2009/9/main" uri="{504A1905-F514-4f6f-8877-14C23A59335A}">
      <x14:table altText="Contacts Table" altTextSummary="List of contact information such as, Customer ID, Company, Contact, Contact Type, Phone, Cell, FAX, Email, Twitter, Facebook, LinkedIn, Website, Address, etc.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yAddress" displayName="tblMyAddress" ref="B6:C13" totalsRowShown="0" headerRowDxfId="55" dataDxfId="54">
  <tableColumns count="2">
    <tableColumn id="1" xr3:uid="{00000000-0010-0000-0100-000001000000}" name="My Address" dataDxfId="53"/>
    <tableColumn id="2" xr3:uid="{00000000-0010-0000-0100-000002000000}" name="Values" dataDxfId="52"/>
  </tableColumns>
  <tableStyleInfo name="Contacts" showFirstColumn="0" showLastColumn="0" showRowStripes="1" showColumnStripes="0"/>
  <extLst>
    <ext xmlns:x14="http://schemas.microsoft.com/office/spreadsheetml/2009/9/main" uri="{504A1905-F514-4f6f-8877-14C23A59335A}">
      <x14:table altText="User's Address Table" altTextSummary="This table is for the user to define their company's address.  This information is used to sho Bing.com maps and directions to contact location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Sample" displayName="DataSample" ref="B6:U14" headerRowDxfId="51" dataDxfId="50" totalsRowDxfId="49">
  <autoFilter ref="B6:U14" xr:uid="{00000000-0009-0000-0100-000002000000}"/>
  <tableColumns count="20">
    <tableColumn id="1" xr3:uid="{00000000-0010-0000-0200-000001000000}" name="Customer ID" totalsRowLabel="Total" dataDxfId="48"/>
    <tableColumn id="2" xr3:uid="{00000000-0010-0000-0200-000002000000}" name="Company" dataDxfId="47"/>
    <tableColumn id="3" xr3:uid="{00000000-0010-0000-0200-000003000000}" name="Contact" totalsRowFunction="count" dataDxfId="46"/>
    <tableColumn id="13" xr3:uid="{00000000-0010-0000-0200-00000D000000}" name="Contact Type" dataDxfId="45"/>
    <tableColumn id="4" xr3:uid="{00000000-0010-0000-0200-000004000000}" name="Phone" dataDxfId="44"/>
    <tableColumn id="5" xr3:uid="{00000000-0010-0000-0200-000005000000}" name="Cell" dataDxfId="43"/>
    <tableColumn id="6" xr3:uid="{00000000-0010-0000-0200-000006000000}" name="FAX" dataDxfId="42"/>
    <tableColumn id="7" xr3:uid="{00000000-0010-0000-0200-000007000000}" name="Email" dataDxfId="41"/>
    <tableColumn id="8" xr3:uid="{00000000-0010-0000-0200-000008000000}" name="Twitter" dataDxfId="40"/>
    <tableColumn id="9" xr3:uid="{00000000-0010-0000-0200-000009000000}" name="Facebook" dataDxfId="39"/>
    <tableColumn id="20" xr3:uid="{00000000-0010-0000-0200-000014000000}" name="LinkedIn" dataDxfId="38"/>
    <tableColumn id="16" xr3:uid="{00000000-0010-0000-0200-000010000000}" name="Website" dataDxfId="37"/>
    <tableColumn id="10" xr3:uid="{00000000-0010-0000-0200-00000A000000}" name="Address" dataDxfId="36"/>
    <tableColumn id="11" xr3:uid="{00000000-0010-0000-0200-00000B000000}" name="City" dataDxfId="35"/>
    <tableColumn id="12" xr3:uid="{00000000-0010-0000-0200-00000C000000}" name="State" dataDxfId="34"/>
    <tableColumn id="17" xr3:uid="{00000000-0010-0000-0200-000011000000}" name="Zip" dataDxfId="33"/>
    <tableColumn id="19" xr3:uid="{00000000-0010-0000-0200-000013000000}" name="Country" dataDxfId="32"/>
    <tableColumn id="18" xr3:uid="{00000000-0010-0000-0200-000012000000}" name="Directions" dataDxfId="31"/>
    <tableColumn id="14" xr3:uid="{00000000-0010-0000-0200-00000E000000}" name="Contact Title" dataDxfId="30"/>
    <tableColumn id="15" xr3:uid="{00000000-0010-0000-0200-00000F000000}" name="Notes" dataDxfId="29"/>
  </tableColumns>
  <tableStyleInfo name="Contac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Copy" displayName="DataCopy" ref="B28:U29" headerRowDxfId="28" dataDxfId="27" totalsRowDxfId="26">
  <autoFilter ref="B28:U29" xr:uid="{00000000-0009-0000-0100-000003000000}"/>
  <tableColumns count="20">
    <tableColumn id="1" xr3:uid="{00000000-0010-0000-0300-000001000000}" name="Customer ID" totalsRowLabel="Total" dataDxfId="25"/>
    <tableColumn id="2" xr3:uid="{00000000-0010-0000-0300-000002000000}" name="Company" dataDxfId="24"/>
    <tableColumn id="3" xr3:uid="{00000000-0010-0000-0300-000003000000}" name="Contact" totalsRowFunction="count" dataDxfId="23"/>
    <tableColumn id="13" xr3:uid="{00000000-0010-0000-0300-00000D000000}" name="Contact Type" dataDxfId="22"/>
    <tableColumn id="4" xr3:uid="{00000000-0010-0000-0300-000004000000}" name="Phone" dataDxfId="21"/>
    <tableColumn id="5" xr3:uid="{00000000-0010-0000-0300-000005000000}" name="Cell" dataDxfId="20"/>
    <tableColumn id="6" xr3:uid="{00000000-0010-0000-0300-000006000000}" name="Fax" dataDxfId="19"/>
    <tableColumn id="7" xr3:uid="{00000000-0010-0000-0300-000007000000}" name="E-Mail" dataDxfId="18" dataCellStyle="Hyperlink"/>
    <tableColumn id="8" xr3:uid="{00000000-0010-0000-0300-000008000000}" name="Twitter" dataDxfId="17" dataCellStyle="Hyperlink"/>
    <tableColumn id="9" xr3:uid="{00000000-0010-0000-0300-000009000000}" name="Facebook" dataDxfId="16" dataCellStyle="Hyperlink"/>
    <tableColumn id="20" xr3:uid="{00000000-0010-0000-0300-000014000000}" name="LinkedIn" dataDxfId="15" dataCellStyle="Hyperlink"/>
    <tableColumn id="16" xr3:uid="{00000000-0010-0000-0300-000010000000}" name="Website" dataDxfId="14" dataCellStyle="Hyperlink"/>
    <tableColumn id="10" xr3:uid="{00000000-0010-0000-0300-00000A000000}" name="Address" dataDxfId="13" dataCellStyle="Hyperlink"/>
    <tableColumn id="11" xr3:uid="{00000000-0010-0000-0300-00000B000000}" name="City" dataDxfId="12"/>
    <tableColumn id="12" xr3:uid="{00000000-0010-0000-0300-00000C000000}" name="State" dataDxfId="11"/>
    <tableColumn id="17" xr3:uid="{00000000-0010-0000-0300-000011000000}" name="Zip" dataDxfId="10"/>
    <tableColumn id="19" xr3:uid="{00000000-0010-0000-0300-000013000000}" name="Country" dataDxfId="9"/>
    <tableColumn id="18" xr3:uid="{00000000-0010-0000-0300-000012000000}" name="Directions" dataDxfId="8" dataCellStyle="Hyperlink"/>
    <tableColumn id="14" xr3:uid="{00000000-0010-0000-0300-00000E000000}" name="Contact Title" dataDxfId="7"/>
    <tableColumn id="15" xr3:uid="{00000000-0010-0000-0300-00000F000000}" name="Notes" dataDxfId="6"/>
  </tableColumns>
  <tableStyleInfo name="Contacts" showFirstColumn="0" showLastColumn="0" showRowStripes="1" showColumnStripes="0"/>
</table>
</file>

<file path=xl/theme/theme1.xml><?xml version="1.0" encoding="utf-8"?>
<a:theme xmlns:a="http://schemas.openxmlformats.org/drawingml/2006/main" name="Office Theme">
  <a:themeElements>
    <a:clrScheme name="061_CustomerContactList">
      <a:dk1>
        <a:srgbClr val="000000"/>
      </a:dk1>
      <a:lt1>
        <a:srgbClr val="FFFFFF"/>
      </a:lt1>
      <a:dk2>
        <a:srgbClr val="000000"/>
      </a:dk2>
      <a:lt2>
        <a:srgbClr val="F7F3E0"/>
      </a:lt2>
      <a:accent1>
        <a:srgbClr val="5EE2A7"/>
      </a:accent1>
      <a:accent2>
        <a:srgbClr val="6ECEDB"/>
      </a:accent2>
      <a:accent3>
        <a:srgbClr val="DE6E54"/>
      </a:accent3>
      <a:accent4>
        <a:srgbClr val="9779B1"/>
      </a:accent4>
      <a:accent5>
        <a:srgbClr val="CC6380"/>
      </a:accent5>
      <a:accent6>
        <a:srgbClr val="E7DD67"/>
      </a:accent6>
      <a:hlink>
        <a:srgbClr val="22B4C8"/>
      </a:hlink>
      <a:folHlink>
        <a:srgbClr val="9779B1"/>
      </a:folHlink>
    </a:clrScheme>
    <a:fontScheme name="061_CustomerContactList">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17" Type="http://schemas.microsoft.com/office/2007/relationships/slicer" Target="../slicers/slicer1.xml"/><Relationship Id="rId2" Type="http://schemas.openxmlformats.org/officeDocument/2006/relationships/drawing" Target="../drawings/drawing1.xml"/><Relationship Id="rId16"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dventureWorks@live.com" TargetMode="External"/><Relationship Id="rId13" Type="http://schemas.openxmlformats.org/officeDocument/2006/relationships/hyperlink" Target="http://facebook.com/AdventureWrks" TargetMode="External"/><Relationship Id="rId3" Type="http://schemas.openxmlformats.org/officeDocument/2006/relationships/hyperlink" Target="mailto:terry@example.com" TargetMode="External"/><Relationship Id="rId7" Type="http://schemas.openxmlformats.org/officeDocument/2006/relationships/hyperlink" Target="mailto:hazem@example.com" TargetMode="External"/><Relationship Id="rId12" Type="http://schemas.openxmlformats.org/officeDocument/2006/relationships/hyperlink" Target="http://www.bing.com/maps/?v=2&amp;where1=1%20Microsoft%20Way%20Redmond%20WA%2098052&amp;sty=h" TargetMode="External"/><Relationship Id="rId2" Type="http://schemas.openxmlformats.org/officeDocument/2006/relationships/hyperlink" Target="mailto:pilar@example.com" TargetMode="External"/><Relationship Id="rId16" Type="http://schemas.openxmlformats.org/officeDocument/2006/relationships/table" Target="../tables/table4.xml"/><Relationship Id="rId1" Type="http://schemas.openxmlformats.org/officeDocument/2006/relationships/hyperlink" Target="mailto:ahmed@example.com" TargetMode="External"/><Relationship Id="rId6" Type="http://schemas.openxmlformats.org/officeDocument/2006/relationships/hyperlink" Target="mailto:dave@example.com" TargetMode="External"/><Relationship Id="rId11" Type="http://schemas.openxmlformats.org/officeDocument/2006/relationships/hyperlink" Target="http://www.linkedin.com/in/AdventureWorks" TargetMode="External"/><Relationship Id="rId5" Type="http://schemas.openxmlformats.org/officeDocument/2006/relationships/hyperlink" Target="mailto:sean@example.com" TargetMode="External"/><Relationship Id="rId15" Type="http://schemas.openxmlformats.org/officeDocument/2006/relationships/table" Target="../tables/table3.xml"/><Relationship Id="rId10" Type="http://schemas.openxmlformats.org/officeDocument/2006/relationships/hyperlink" Target="http://adventure-works.com/" TargetMode="External"/><Relationship Id="rId4" Type="http://schemas.openxmlformats.org/officeDocument/2006/relationships/hyperlink" Target="mailto:nupur@example.com" TargetMode="External"/><Relationship Id="rId9" Type="http://schemas.openxmlformats.org/officeDocument/2006/relationships/hyperlink" Target="http://twitter.com/AdventureWrks"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B1:AU24"/>
  <sheetViews>
    <sheetView showGridLines="0" tabSelected="1" zoomScaleNormal="100" workbookViewId="0">
      <selection activeCell="C15" sqref="C15"/>
    </sheetView>
  </sheetViews>
  <sheetFormatPr defaultColWidth="9.1328125" defaultRowHeight="19.5" customHeight="1" x14ac:dyDescent="0.35"/>
  <cols>
    <col min="1" max="1" width="2.1328125" style="5" customWidth="1"/>
    <col min="2" max="2" width="23.59765625" style="5" customWidth="1"/>
    <col min="3" max="3" width="15.86328125" style="5" customWidth="1"/>
    <col min="4" max="5" width="26.73046875" style="5" customWidth="1"/>
    <col min="6" max="6" width="11" style="5" customWidth="1"/>
    <col min="7" max="7" width="9.3984375" style="5" customWidth="1"/>
    <col min="8" max="8" width="15.1328125" style="5" customWidth="1"/>
    <col min="9" max="10" width="14.86328125" style="5" customWidth="1"/>
    <col min="11" max="11" width="15.86328125" style="5" customWidth="1"/>
    <col min="12" max="12" width="14.3984375" style="5" customWidth="1"/>
    <col min="13" max="13" width="15.86328125" style="5" customWidth="1"/>
    <col min="14" max="14" width="12.73046875" style="5" customWidth="1"/>
    <col min="15" max="15" width="12.3984375" style="5" customWidth="1"/>
    <col min="16" max="16" width="13.265625" style="5" customWidth="1"/>
    <col min="17" max="17" width="13" style="5" customWidth="1"/>
    <col min="18" max="18" width="13.3984375" style="5" customWidth="1"/>
    <col min="19" max="19" width="13.1328125" style="5" customWidth="1"/>
    <col min="20" max="20" width="14.86328125" style="5" customWidth="1"/>
    <col min="21" max="21" width="13.86328125" style="5" customWidth="1"/>
    <col min="22" max="22" width="17.3984375" style="5" customWidth="1"/>
    <col min="23" max="23" width="18.59765625" style="5" customWidth="1"/>
    <col min="24" max="24" width="15.73046875" style="5" customWidth="1"/>
    <col min="25" max="25" width="18.1328125" style="5" customWidth="1"/>
    <col min="26" max="26" width="14.86328125" style="5" customWidth="1"/>
    <col min="27" max="27" width="13.86328125" style="5" customWidth="1"/>
    <col min="28" max="28" width="17.3984375" style="5" customWidth="1"/>
    <col min="29" max="29" width="18.59765625" style="5" customWidth="1"/>
    <col min="30" max="30" width="15.73046875" style="5" customWidth="1"/>
    <col min="31" max="31" width="18.1328125" style="5" customWidth="1"/>
    <col min="32" max="32" width="23.3984375" style="5" customWidth="1"/>
    <col min="33" max="33" width="51.73046875" style="5" customWidth="1"/>
    <col min="34" max="34" width="13.265625" style="5" customWidth="1"/>
    <col min="35" max="35" width="9.1328125" style="5"/>
    <col min="36" max="36" width="13.3984375" style="5" customWidth="1"/>
    <col min="37" max="37" width="9.73046875" style="5" customWidth="1"/>
    <col min="38" max="38" width="16.73046875" style="5" customWidth="1"/>
    <col min="39" max="39" width="17.6640625" style="5" customWidth="1"/>
    <col min="40" max="40" width="12.9296875" style="5" bestFit="1" customWidth="1"/>
    <col min="41" max="41" width="13.86328125" style="5" customWidth="1"/>
    <col min="42" max="42" width="10.86328125" style="5" bestFit="1" customWidth="1"/>
    <col min="43" max="43" width="19.73046875" style="5" customWidth="1"/>
    <col min="44" max="44" width="21.3984375" style="5" customWidth="1"/>
    <col min="45" max="47" width="10.86328125" style="5" bestFit="1" customWidth="1"/>
    <col min="48" max="16384" width="9.1328125" style="5"/>
  </cols>
  <sheetData>
    <row r="1" spans="2:47" customFormat="1" ht="9" customHeight="1" x14ac:dyDescent="0.3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2:47" customFormat="1" ht="22.5" customHeight="1" x14ac:dyDescent="0.4">
      <c r="B2" s="10" t="str">
        <f>CompanyContactsHeader</f>
        <v>SAIPA, INC. CUSTOMER</v>
      </c>
      <c r="C2" s="1"/>
      <c r="D2" s="1"/>
      <c r="E2" s="1"/>
      <c r="F2" s="1"/>
      <c r="G2" s="1"/>
      <c r="H2" s="1"/>
      <c r="I2" s="1"/>
      <c r="J2" s="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2:47" customFormat="1" ht="36" customHeight="1" x14ac:dyDescent="1.75">
      <c r="B3" s="9" t="s">
        <v>78</v>
      </c>
      <c r="C3" s="8"/>
      <c r="D3" s="8"/>
      <c r="E3" s="8"/>
      <c r="F3" s="1"/>
      <c r="G3" s="1"/>
      <c r="H3" s="1"/>
      <c r="I3" s="1"/>
      <c r="J3" s="4"/>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2:47" customFormat="1" ht="9" customHeight="1" x14ac:dyDescent="0.3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row>
    <row r="5" spans="2:47" customFormat="1" ht="19.5" customHeight="1" x14ac:dyDescent="0.35">
      <c r="B5" t="s">
        <v>156</v>
      </c>
      <c r="C5" s="36" t="s">
        <v>144</v>
      </c>
      <c r="D5" s="36"/>
      <c r="E5" s="35"/>
      <c r="F5" s="36" t="s">
        <v>143</v>
      </c>
      <c r="G5" s="36"/>
      <c r="H5" s="36" t="s">
        <v>119</v>
      </c>
      <c r="I5" s="36"/>
      <c r="J5" s="36"/>
      <c r="K5" s="36"/>
      <c r="L5" s="36"/>
      <c r="M5" s="36"/>
      <c r="N5" s="36" t="s">
        <v>109</v>
      </c>
      <c r="O5" s="36"/>
      <c r="P5" s="36"/>
      <c r="Q5" s="36"/>
      <c r="R5" s="36"/>
      <c r="S5" s="36"/>
      <c r="T5" s="36" t="s">
        <v>132</v>
      </c>
      <c r="U5" s="36"/>
      <c r="V5" s="36"/>
      <c r="W5" s="36"/>
      <c r="X5" s="36"/>
      <c r="Y5" s="36"/>
      <c r="Z5" s="36" t="s">
        <v>139</v>
      </c>
      <c r="AA5" s="36"/>
      <c r="AB5" s="36"/>
      <c r="AC5" s="36"/>
      <c r="AD5" s="36"/>
      <c r="AE5" s="36"/>
      <c r="AF5" s="36" t="s">
        <v>145</v>
      </c>
      <c r="AG5" s="36"/>
      <c r="AH5" s="36"/>
      <c r="AJ5" s="36" t="s">
        <v>146</v>
      </c>
      <c r="AK5" s="36"/>
      <c r="AL5" s="36"/>
      <c r="AM5" s="36"/>
      <c r="AN5" s="36"/>
      <c r="AO5" s="36"/>
    </row>
    <row r="6" spans="2:47" customFormat="1" ht="19.5" customHeight="1" x14ac:dyDescent="0.35">
      <c r="B6">
        <v>5</v>
      </c>
      <c r="H6" s="37" t="s">
        <v>110</v>
      </c>
      <c r="I6" s="37"/>
      <c r="J6" s="37" t="s">
        <v>117</v>
      </c>
      <c r="K6" s="37"/>
      <c r="L6" s="37" t="s">
        <v>118</v>
      </c>
      <c r="M6" s="37"/>
      <c r="N6" s="37" t="s">
        <v>110</v>
      </c>
      <c r="O6" s="37"/>
      <c r="P6" s="37" t="s">
        <v>117</v>
      </c>
      <c r="Q6" s="37"/>
      <c r="R6" s="37" t="s">
        <v>118</v>
      </c>
      <c r="S6" s="37"/>
      <c r="T6" s="37" t="s">
        <v>110</v>
      </c>
      <c r="U6" s="37"/>
      <c r="V6" s="37" t="s">
        <v>117</v>
      </c>
      <c r="W6" s="37"/>
      <c r="X6" s="37" t="s">
        <v>118</v>
      </c>
      <c r="Y6" s="37"/>
      <c r="Z6" s="37" t="s">
        <v>110</v>
      </c>
      <c r="AA6" s="37"/>
      <c r="AB6" s="37" t="s">
        <v>117</v>
      </c>
      <c r="AC6" s="37"/>
      <c r="AD6" s="37" t="s">
        <v>118</v>
      </c>
      <c r="AE6" s="37"/>
    </row>
    <row r="7" spans="2:47" customFormat="1" ht="19.5" customHeight="1" x14ac:dyDescent="0.35">
      <c r="C7" s="12" t="s">
        <v>105</v>
      </c>
      <c r="D7" s="12" t="s">
        <v>92</v>
      </c>
      <c r="E7" s="12" t="s">
        <v>147</v>
      </c>
      <c r="F7" s="5" t="s">
        <v>106</v>
      </c>
      <c r="G7" s="5" t="s">
        <v>107</v>
      </c>
      <c r="H7" s="5" t="s">
        <v>111</v>
      </c>
      <c r="I7" s="5" t="s">
        <v>112</v>
      </c>
      <c r="J7" s="5" t="s">
        <v>113</v>
      </c>
      <c r="K7" s="5" t="s">
        <v>114</v>
      </c>
      <c r="L7" s="5" t="s">
        <v>116</v>
      </c>
      <c r="M7" s="5" t="s">
        <v>115</v>
      </c>
      <c r="N7" s="5" t="s">
        <v>120</v>
      </c>
      <c r="O7" s="5" t="s">
        <v>121</v>
      </c>
      <c r="P7" s="5" t="s">
        <v>122</v>
      </c>
      <c r="Q7" s="5" t="s">
        <v>123</v>
      </c>
      <c r="R7" s="5" t="s">
        <v>124</v>
      </c>
      <c r="S7" s="5" t="s">
        <v>125</v>
      </c>
      <c r="T7" s="5" t="s">
        <v>126</v>
      </c>
      <c r="U7" s="5" t="s">
        <v>127</v>
      </c>
      <c r="V7" s="5" t="s">
        <v>128</v>
      </c>
      <c r="W7" s="5" t="s">
        <v>129</v>
      </c>
      <c r="X7" s="5" t="s">
        <v>130</v>
      </c>
      <c r="Y7" s="5" t="s">
        <v>131</v>
      </c>
      <c r="Z7" s="5" t="s">
        <v>133</v>
      </c>
      <c r="AA7" s="5" t="s">
        <v>134</v>
      </c>
      <c r="AB7" s="5" t="s">
        <v>135</v>
      </c>
      <c r="AC7" s="5" t="s">
        <v>136</v>
      </c>
      <c r="AD7" s="5" t="s">
        <v>137</v>
      </c>
      <c r="AE7" s="5" t="s">
        <v>138</v>
      </c>
      <c r="AF7" s="12" t="s">
        <v>83</v>
      </c>
      <c r="AG7" s="12" t="s">
        <v>91</v>
      </c>
      <c r="AH7" s="12" t="s">
        <v>82</v>
      </c>
      <c r="AI7" s="12" t="s">
        <v>85</v>
      </c>
      <c r="AJ7" s="12" t="s">
        <v>84</v>
      </c>
      <c r="AK7" s="12" t="s">
        <v>86</v>
      </c>
      <c r="AL7" s="12" t="s">
        <v>87</v>
      </c>
      <c r="AM7" s="12" t="s">
        <v>88</v>
      </c>
      <c r="AN7" s="12" t="s">
        <v>89</v>
      </c>
      <c r="AO7" s="12" t="s">
        <v>90</v>
      </c>
      <c r="AP7" s="12" t="s">
        <v>150</v>
      </c>
      <c r="AQ7" s="12" t="s">
        <v>151</v>
      </c>
      <c r="AR7" s="12" t="s">
        <v>152</v>
      </c>
      <c r="AS7" s="5" t="s">
        <v>153</v>
      </c>
      <c r="AT7" s="5" t="s">
        <v>154</v>
      </c>
      <c r="AU7" s="5" t="s">
        <v>155</v>
      </c>
    </row>
    <row r="8" spans="2:47" customFormat="1" ht="19.5" customHeight="1" x14ac:dyDescent="0.35">
      <c r="C8" s="12">
        <v>1</v>
      </c>
      <c r="D8" s="27" t="s">
        <v>93</v>
      </c>
      <c r="E8" s="14" t="s">
        <v>148</v>
      </c>
      <c r="F8" s="31">
        <v>1000</v>
      </c>
      <c r="G8" s="31">
        <v>95</v>
      </c>
      <c r="H8" s="31" t="s">
        <v>141</v>
      </c>
      <c r="I8" s="31" t="s">
        <v>141</v>
      </c>
      <c r="J8" s="31" t="s">
        <v>141</v>
      </c>
      <c r="K8" s="31" t="s">
        <v>141</v>
      </c>
      <c r="L8" s="31" t="s">
        <v>141</v>
      </c>
      <c r="M8" s="31" t="s">
        <v>141</v>
      </c>
      <c r="N8" s="31" t="s">
        <v>140</v>
      </c>
      <c r="O8" s="31" t="s">
        <v>140</v>
      </c>
      <c r="P8" s="31" t="s">
        <v>140</v>
      </c>
      <c r="Q8" s="31" t="s">
        <v>140</v>
      </c>
      <c r="R8" s="31" t="s">
        <v>140</v>
      </c>
      <c r="S8" s="31" t="s">
        <v>140</v>
      </c>
      <c r="T8" s="31" t="s">
        <v>140</v>
      </c>
      <c r="U8" s="31" t="s">
        <v>108</v>
      </c>
      <c r="V8" s="31" t="s">
        <v>108</v>
      </c>
      <c r="W8" s="31" t="s">
        <v>108</v>
      </c>
      <c r="X8" s="31" t="s">
        <v>149</v>
      </c>
      <c r="Y8" s="31" t="s">
        <v>108</v>
      </c>
      <c r="Z8" s="31" t="s">
        <v>140</v>
      </c>
      <c r="AA8" s="31" t="s">
        <v>108</v>
      </c>
      <c r="AB8" s="31" t="s">
        <v>108</v>
      </c>
      <c r="AC8" s="31" t="s">
        <v>108</v>
      </c>
      <c r="AD8" s="31" t="s">
        <v>149</v>
      </c>
      <c r="AE8" s="31" t="s">
        <v>108</v>
      </c>
      <c r="AF8" s="12" t="s">
        <v>142</v>
      </c>
      <c r="AG8" s="12" t="s">
        <v>94</v>
      </c>
      <c r="AH8" s="12" t="s">
        <v>84</v>
      </c>
      <c r="AI8" s="12">
        <v>70.011499999999998</v>
      </c>
      <c r="AJ8" s="29">
        <v>57979.640898695063</v>
      </c>
      <c r="AK8" s="38">
        <v>116.86063325830426</v>
      </c>
      <c r="AL8" s="12">
        <v>0.13729965424888774</v>
      </c>
      <c r="AM8" s="12">
        <v>-33.684183182521849</v>
      </c>
      <c r="AN8" s="38">
        <v>18.246984281368782</v>
      </c>
      <c r="AO8" s="12">
        <v>61.001639935706955</v>
      </c>
      <c r="AP8" s="41">
        <v>13.089246266663281</v>
      </c>
      <c r="AQ8" s="42">
        <v>10.47632800020858</v>
      </c>
      <c r="AR8" s="43">
        <v>8.4299622065973434</v>
      </c>
      <c r="AS8" s="44">
        <v>23.23984066872741</v>
      </c>
      <c r="AT8" s="44">
        <v>15.306171346208608</v>
      </c>
      <c r="AU8" s="44">
        <v>25.130934473030106</v>
      </c>
    </row>
    <row r="9" spans="2:47" ht="19.5" customHeight="1" x14ac:dyDescent="0.35">
      <c r="C9" s="12">
        <v>2</v>
      </c>
      <c r="D9" s="27" t="s">
        <v>96</v>
      </c>
      <c r="E9" s="14" t="s">
        <v>148</v>
      </c>
      <c r="F9" s="31">
        <v>1000</v>
      </c>
      <c r="G9" s="31">
        <v>95</v>
      </c>
      <c r="H9" s="31" t="s">
        <v>141</v>
      </c>
      <c r="I9" s="31" t="s">
        <v>141</v>
      </c>
      <c r="J9" s="31" t="s">
        <v>141</v>
      </c>
      <c r="K9" s="31" t="s">
        <v>141</v>
      </c>
      <c r="L9" s="31" t="s">
        <v>141</v>
      </c>
      <c r="M9" s="31" t="s">
        <v>141</v>
      </c>
      <c r="N9" s="31" t="s">
        <v>140</v>
      </c>
      <c r="O9" s="31" t="s">
        <v>140</v>
      </c>
      <c r="P9" s="31" t="s">
        <v>140</v>
      </c>
      <c r="Q9" s="31" t="s">
        <v>140</v>
      </c>
      <c r="R9" s="31" t="s">
        <v>140</v>
      </c>
      <c r="S9" s="31" t="s">
        <v>140</v>
      </c>
      <c r="T9" s="31" t="s">
        <v>140</v>
      </c>
      <c r="U9" s="31" t="s">
        <v>108</v>
      </c>
      <c r="V9" s="31" t="s">
        <v>108</v>
      </c>
      <c r="W9" s="31" t="s">
        <v>108</v>
      </c>
      <c r="X9" s="31" t="s">
        <v>149</v>
      </c>
      <c r="Y9" s="31" t="s">
        <v>108</v>
      </c>
      <c r="Z9" s="31" t="s">
        <v>140</v>
      </c>
      <c r="AA9" s="31" t="s">
        <v>108</v>
      </c>
      <c r="AB9" s="31" t="s">
        <v>108</v>
      </c>
      <c r="AC9" s="31" t="s">
        <v>108</v>
      </c>
      <c r="AD9" s="31" t="s">
        <v>149</v>
      </c>
      <c r="AE9" s="31" t="s">
        <v>108</v>
      </c>
      <c r="AF9" s="12" t="s">
        <v>142</v>
      </c>
      <c r="AG9" s="12" t="s">
        <v>95</v>
      </c>
      <c r="AH9" s="12" t="s">
        <v>86</v>
      </c>
      <c r="AI9" s="12">
        <v>34.068399999999997</v>
      </c>
      <c r="AJ9" s="29">
        <v>123211.56039242282</v>
      </c>
      <c r="AK9" s="38">
        <v>92.172660408087836</v>
      </c>
      <c r="AL9" s="12">
        <v>0.1479365438881704</v>
      </c>
      <c r="AM9" s="12">
        <v>-31.555351331619192</v>
      </c>
      <c r="AN9" s="38">
        <v>28.611265083210426</v>
      </c>
      <c r="AO9" s="12">
        <v>168.54582724693751</v>
      </c>
      <c r="AP9" s="41">
        <v>14.350363692384324</v>
      </c>
      <c r="AQ9" s="42">
        <v>11.394079242422476</v>
      </c>
      <c r="AR9" s="43">
        <v>13.128393018417128</v>
      </c>
      <c r="AS9" s="44">
        <v>26.792316395037169</v>
      </c>
      <c r="AT9" s="44">
        <v>27.690555669756129</v>
      </c>
      <c r="AU9" s="44">
        <v>17.872374959687548</v>
      </c>
    </row>
    <row r="10" spans="2:47" ht="19.5" customHeight="1" x14ac:dyDescent="0.35">
      <c r="C10" s="12">
        <v>3</v>
      </c>
      <c r="D10" s="27" t="s">
        <v>98</v>
      </c>
      <c r="E10" s="14" t="s">
        <v>148</v>
      </c>
      <c r="F10" s="31">
        <v>1000</v>
      </c>
      <c r="G10" s="31">
        <v>95</v>
      </c>
      <c r="H10" s="31" t="s">
        <v>141</v>
      </c>
      <c r="I10" s="31" t="s">
        <v>141</v>
      </c>
      <c r="J10" s="31" t="s">
        <v>141</v>
      </c>
      <c r="K10" s="31" t="s">
        <v>141</v>
      </c>
      <c r="L10" s="31" t="s">
        <v>141</v>
      </c>
      <c r="M10" s="31" t="s">
        <v>141</v>
      </c>
      <c r="N10" s="31" t="s">
        <v>140</v>
      </c>
      <c r="O10" s="31" t="s">
        <v>140</v>
      </c>
      <c r="P10" s="31" t="s">
        <v>140</v>
      </c>
      <c r="Q10" s="31" t="s">
        <v>140</v>
      </c>
      <c r="R10" s="31" t="s">
        <v>140</v>
      </c>
      <c r="S10" s="31" t="s">
        <v>140</v>
      </c>
      <c r="T10" s="31" t="s">
        <v>140</v>
      </c>
      <c r="U10" s="31" t="s">
        <v>108</v>
      </c>
      <c r="V10" s="31" t="s">
        <v>108</v>
      </c>
      <c r="W10" s="31" t="s">
        <v>108</v>
      </c>
      <c r="X10" s="31" t="s">
        <v>149</v>
      </c>
      <c r="Y10" s="31" t="s">
        <v>108</v>
      </c>
      <c r="Z10" s="31" t="s">
        <v>140</v>
      </c>
      <c r="AA10" s="31" t="s">
        <v>108</v>
      </c>
      <c r="AB10" s="31" t="s">
        <v>108</v>
      </c>
      <c r="AC10" s="31" t="s">
        <v>108</v>
      </c>
      <c r="AD10" s="31" t="s">
        <v>149</v>
      </c>
      <c r="AE10" s="31" t="s">
        <v>108</v>
      </c>
      <c r="AF10" s="12" t="s">
        <v>142</v>
      </c>
      <c r="AG10" s="12" t="s">
        <v>97</v>
      </c>
      <c r="AH10" s="12" t="s">
        <v>90</v>
      </c>
      <c r="AI10" s="28">
        <v>53.354900000000001</v>
      </c>
      <c r="AJ10" s="30">
        <v>65125.410785856249</v>
      </c>
      <c r="AK10" s="39">
        <v>114.50258448901006</v>
      </c>
      <c r="AL10" s="28">
        <v>0.10407027761116984</v>
      </c>
      <c r="AM10" s="28">
        <v>-35.852301295087834</v>
      </c>
      <c r="AN10" s="39">
        <v>22.752927431927574</v>
      </c>
      <c r="AO10" s="28">
        <v>41.364308985204218</v>
      </c>
      <c r="AP10" s="41">
        <v>13.2899583196915</v>
      </c>
      <c r="AQ10" s="42">
        <v>11.416675882592884</v>
      </c>
      <c r="AR10" s="43">
        <v>12.581248280509538</v>
      </c>
      <c r="AS10" s="44">
        <v>25.741013728862018</v>
      </c>
      <c r="AT10" s="44">
        <v>15.413698353010385</v>
      </c>
      <c r="AU10" s="44">
        <v>26.016967069545633</v>
      </c>
    </row>
    <row r="11" spans="2:47" ht="19.5" customHeight="1" x14ac:dyDescent="0.35">
      <c r="C11" s="31">
        <v>4</v>
      </c>
      <c r="D11" s="32" t="s">
        <v>100</v>
      </c>
      <c r="E11" s="14" t="s">
        <v>148</v>
      </c>
      <c r="F11" s="31">
        <v>1000</v>
      </c>
      <c r="G11" s="31">
        <v>95</v>
      </c>
      <c r="H11" s="31" t="s">
        <v>141</v>
      </c>
      <c r="I11" s="31" t="s">
        <v>141</v>
      </c>
      <c r="J11" s="31" t="s">
        <v>141</v>
      </c>
      <c r="K11" s="31" t="s">
        <v>141</v>
      </c>
      <c r="L11" s="31" t="s">
        <v>141</v>
      </c>
      <c r="M11" s="31" t="s">
        <v>141</v>
      </c>
      <c r="N11" s="31" t="s">
        <v>140</v>
      </c>
      <c r="O11" s="31" t="s">
        <v>140</v>
      </c>
      <c r="P11" s="31" t="s">
        <v>140</v>
      </c>
      <c r="Q11" s="31" t="s">
        <v>140</v>
      </c>
      <c r="R11" s="31" t="s">
        <v>140</v>
      </c>
      <c r="S11" s="31" t="s">
        <v>140</v>
      </c>
      <c r="T11" s="31" t="s">
        <v>140</v>
      </c>
      <c r="U11" s="31" t="s">
        <v>108</v>
      </c>
      <c r="V11" s="31" t="s">
        <v>108</v>
      </c>
      <c r="W11" s="31" t="s">
        <v>108</v>
      </c>
      <c r="X11" s="31" t="s">
        <v>149</v>
      </c>
      <c r="Y11" s="31" t="s">
        <v>108</v>
      </c>
      <c r="Z11" s="31" t="s">
        <v>140</v>
      </c>
      <c r="AA11" s="31" t="s">
        <v>108</v>
      </c>
      <c r="AB11" s="31" t="s">
        <v>108</v>
      </c>
      <c r="AC11" s="31" t="s">
        <v>108</v>
      </c>
      <c r="AD11" s="31" t="s">
        <v>149</v>
      </c>
      <c r="AE11" s="31" t="s">
        <v>108</v>
      </c>
      <c r="AF11" s="12" t="s">
        <v>142</v>
      </c>
      <c r="AG11" s="12" t="s">
        <v>99</v>
      </c>
      <c r="AH11" s="31" t="s">
        <v>89</v>
      </c>
      <c r="AI11" s="32">
        <v>37.703499999999998</v>
      </c>
      <c r="AJ11" s="34">
        <v>75256.277670018972</v>
      </c>
      <c r="AK11" s="40">
        <v>115.86658422066454</v>
      </c>
      <c r="AL11" s="32">
        <v>0.13398641105614328</v>
      </c>
      <c r="AM11" s="32">
        <v>-33.525516060842769</v>
      </c>
      <c r="AN11" s="40">
        <v>15.427817261637987</v>
      </c>
      <c r="AO11" s="32">
        <v>219.69326708676448</v>
      </c>
      <c r="AP11" s="45">
        <v>7.0623704472962157</v>
      </c>
      <c r="AQ11" s="46">
        <v>15.470246146657727</v>
      </c>
      <c r="AR11" s="44">
        <v>10.133036968714839</v>
      </c>
      <c r="AS11" s="44">
        <v>11.158998635218003</v>
      </c>
      <c r="AT11" s="44">
        <v>22.781986912273592</v>
      </c>
      <c r="AU11" s="44">
        <v>24.645830349364395</v>
      </c>
    </row>
    <row r="12" spans="2:47" ht="19.5" customHeight="1" x14ac:dyDescent="0.35">
      <c r="C12" s="31">
        <v>5</v>
      </c>
      <c r="D12" s="32" t="s">
        <v>102</v>
      </c>
      <c r="E12" s="14" t="s">
        <v>148</v>
      </c>
      <c r="F12" s="31">
        <v>1000</v>
      </c>
      <c r="G12" s="31">
        <v>95</v>
      </c>
      <c r="H12" s="31" t="s">
        <v>141</v>
      </c>
      <c r="I12" s="31" t="s">
        <v>141</v>
      </c>
      <c r="J12" s="31" t="s">
        <v>141</v>
      </c>
      <c r="K12" s="31" t="s">
        <v>141</v>
      </c>
      <c r="L12" s="31" t="s">
        <v>141</v>
      </c>
      <c r="M12" s="31" t="s">
        <v>141</v>
      </c>
      <c r="N12" s="31" t="s">
        <v>140</v>
      </c>
      <c r="O12" s="31" t="s">
        <v>140</v>
      </c>
      <c r="P12" s="31" t="s">
        <v>140</v>
      </c>
      <c r="Q12" s="31" t="s">
        <v>140</v>
      </c>
      <c r="R12" s="31" t="s">
        <v>140</v>
      </c>
      <c r="S12" s="31" t="s">
        <v>140</v>
      </c>
      <c r="T12" s="31" t="s">
        <v>140</v>
      </c>
      <c r="U12" s="31" t="s">
        <v>108</v>
      </c>
      <c r="V12" s="31" t="s">
        <v>108</v>
      </c>
      <c r="W12" s="31" t="s">
        <v>108</v>
      </c>
      <c r="X12" s="31" t="s">
        <v>149</v>
      </c>
      <c r="Y12" s="31" t="s">
        <v>108</v>
      </c>
      <c r="Z12" s="31" t="s">
        <v>140</v>
      </c>
      <c r="AA12" s="31" t="s">
        <v>108</v>
      </c>
      <c r="AB12" s="31" t="s">
        <v>108</v>
      </c>
      <c r="AC12" s="31" t="s">
        <v>108</v>
      </c>
      <c r="AD12" s="31" t="s">
        <v>149</v>
      </c>
      <c r="AE12" s="31" t="s">
        <v>108</v>
      </c>
      <c r="AF12" s="12" t="s">
        <v>142</v>
      </c>
      <c r="AG12" s="12" t="s">
        <v>101</v>
      </c>
      <c r="AH12" s="31" t="s">
        <v>84</v>
      </c>
      <c r="AI12" s="32">
        <v>67.668199999999999</v>
      </c>
      <c r="AJ12" s="34">
        <v>168200</v>
      </c>
      <c r="AK12" s="40">
        <v>67.668199999999999</v>
      </c>
      <c r="AL12" s="32">
        <v>0.19589999999999999</v>
      </c>
      <c r="AM12" s="32">
        <v>29.7483</v>
      </c>
      <c r="AN12" s="40">
        <v>21.782</v>
      </c>
      <c r="AO12" s="32">
        <v>100.4211</v>
      </c>
      <c r="AP12" s="31"/>
      <c r="AQ12" s="33"/>
      <c r="AR12" s="32"/>
      <c r="AS12" s="32"/>
      <c r="AT12" s="32"/>
      <c r="AU12" s="32"/>
    </row>
    <row r="13" spans="2:47" ht="19.5" customHeight="1" x14ac:dyDescent="0.35">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2"/>
      <c r="AJ13" s="32"/>
      <c r="AK13" s="40"/>
      <c r="AL13" s="32"/>
      <c r="AM13" s="32"/>
      <c r="AN13" s="40"/>
      <c r="AO13" s="32"/>
      <c r="AP13" s="32"/>
      <c r="AQ13" s="33"/>
      <c r="AR13" s="32"/>
      <c r="AS13" s="32"/>
      <c r="AT13" s="32"/>
      <c r="AU13" s="32"/>
    </row>
    <row r="14" spans="2:47" ht="19.5" customHeight="1" x14ac:dyDescent="0.35">
      <c r="AK14" s="47"/>
      <c r="AN14" s="47"/>
    </row>
    <row r="15" spans="2:47" ht="19.5" customHeight="1" x14ac:dyDescent="0.35">
      <c r="AK15" s="47"/>
      <c r="AN15" s="47"/>
    </row>
    <row r="16" spans="2:47" ht="19.5" customHeight="1" x14ac:dyDescent="0.35">
      <c r="AK16" s="47"/>
      <c r="AN16" s="47"/>
    </row>
    <row r="17" spans="37:40" ht="19.5" customHeight="1" x14ac:dyDescent="0.35">
      <c r="AK17" s="47"/>
      <c r="AN17" s="47"/>
    </row>
    <row r="18" spans="37:40" ht="19.5" customHeight="1" x14ac:dyDescent="0.35">
      <c r="AN18" s="47"/>
    </row>
    <row r="19" spans="37:40" ht="19.5" customHeight="1" x14ac:dyDescent="0.35">
      <c r="AN19" s="47"/>
    </row>
    <row r="20" spans="37:40" ht="19.5" customHeight="1" x14ac:dyDescent="0.35">
      <c r="AN20" s="47"/>
    </row>
    <row r="21" spans="37:40" ht="19.5" customHeight="1" x14ac:dyDescent="0.35">
      <c r="AN21" s="47"/>
    </row>
    <row r="22" spans="37:40" ht="19.5" customHeight="1" x14ac:dyDescent="0.35">
      <c r="AN22" s="47"/>
    </row>
    <row r="23" spans="37:40" ht="19.5" customHeight="1" x14ac:dyDescent="0.35">
      <c r="AN23" s="47"/>
    </row>
    <row r="24" spans="37:40" ht="19.5" customHeight="1" x14ac:dyDescent="0.35">
      <c r="AN24" s="47"/>
    </row>
  </sheetData>
  <mergeCells count="20">
    <mergeCell ref="H6:I6"/>
    <mergeCell ref="J6:K6"/>
    <mergeCell ref="L6:M6"/>
    <mergeCell ref="H5:M5"/>
    <mergeCell ref="N5:S5"/>
    <mergeCell ref="N6:O6"/>
    <mergeCell ref="P6:Q6"/>
    <mergeCell ref="R6:S6"/>
    <mergeCell ref="Z6:AA6"/>
    <mergeCell ref="AB6:AC6"/>
    <mergeCell ref="AD6:AE6"/>
    <mergeCell ref="T5:Y5"/>
    <mergeCell ref="T6:U6"/>
    <mergeCell ref="V6:W6"/>
    <mergeCell ref="X6:Y6"/>
    <mergeCell ref="F5:G5"/>
    <mergeCell ref="C5:D5"/>
    <mergeCell ref="AF5:AH5"/>
    <mergeCell ref="AJ5:AO5"/>
    <mergeCell ref="Z5:AE5"/>
  </mergeCells>
  <dataValidations count="1">
    <dataValidation allowBlank="1" showInputMessage="1" promptTitle="Email Address" prompt="xxx@xxx.xxx" sqref="D8:E12 AQ8:AQ13" xr:uid="{00000000-0002-0000-0000-000000000000}"/>
  </dataValidations>
  <pageMargins left="0.5" right="0.5" top="0.5" bottom="0.5" header="0" footer="0"/>
  <pageSetup scale="55" fitToWidth="2" fitToHeight="0" orientation="landscape" r:id="rId1"/>
  <headerFooter>
    <oddHeader>&amp;L&amp;"+,Regular"&amp;16&amp;K04+035Customer&amp;"-,Regular"&amp;K01+000 Contacts</oddHeader>
    <oddFooter>Page &amp;P of &amp;N</oddFooter>
  </headerFooter>
  <drawing r:id="rId2"/>
  <legacyDrawing r:id="rId3"/>
  <controls>
    <mc:AlternateContent xmlns:mc="http://schemas.openxmlformats.org/markup-compatibility/2006">
      <mc:Choice Requires="x14">
        <control shapeId="1039" r:id="rId4" name="ChkNF">
          <controlPr defaultSize="0" autoLine="0" autoPict="0" altText="frfr" r:id="rId5">
            <anchor moveWithCells="1">
              <from>
                <xdr:col>1</xdr:col>
                <xdr:colOff>186267</xdr:colOff>
                <xdr:row>16</xdr:row>
                <xdr:rowOff>190500</xdr:rowOff>
              </from>
              <to>
                <xdr:col>1</xdr:col>
                <xdr:colOff>1392767</xdr:colOff>
                <xdr:row>18</xdr:row>
                <xdr:rowOff>152400</xdr:rowOff>
              </to>
            </anchor>
          </controlPr>
        </control>
      </mc:Choice>
      <mc:Fallback>
        <control shapeId="1039" r:id="rId4" name="ChkNF"/>
      </mc:Fallback>
    </mc:AlternateContent>
    <mc:AlternateContent xmlns:mc="http://schemas.openxmlformats.org/markup-compatibility/2006">
      <mc:Choice Requires="x14">
        <control shapeId="1037" r:id="rId6" name="ChkObjValue">
          <controlPr defaultSize="0" autoLine="0" altText="frfr" r:id="rId7">
            <anchor moveWithCells="1">
              <from>
                <xdr:col>1</xdr:col>
                <xdr:colOff>182033</xdr:colOff>
                <xdr:row>15</xdr:row>
                <xdr:rowOff>198967</xdr:rowOff>
              </from>
              <to>
                <xdr:col>1</xdr:col>
                <xdr:colOff>1265767</xdr:colOff>
                <xdr:row>17</xdr:row>
                <xdr:rowOff>55033</xdr:rowOff>
              </to>
            </anchor>
          </controlPr>
        </control>
      </mc:Choice>
      <mc:Fallback>
        <control shapeId="1037" r:id="rId6" name="ChkObjValue"/>
      </mc:Fallback>
    </mc:AlternateContent>
    <mc:AlternateContent xmlns:mc="http://schemas.openxmlformats.org/markup-compatibility/2006">
      <mc:Choice Requires="x14">
        <control shapeId="1035" r:id="rId8" name="ChkDamp">
          <controlPr defaultSize="0" autoLine="0" altText="frfr" r:id="rId9">
            <anchor moveWithCells="1">
              <from>
                <xdr:col>1</xdr:col>
                <xdr:colOff>224367</xdr:colOff>
                <xdr:row>22</xdr:row>
                <xdr:rowOff>63500</xdr:rowOff>
              </from>
              <to>
                <xdr:col>1</xdr:col>
                <xdr:colOff>965200</xdr:colOff>
                <xdr:row>23</xdr:row>
                <xdr:rowOff>33867</xdr:rowOff>
              </to>
            </anchor>
          </controlPr>
        </control>
      </mc:Choice>
      <mc:Fallback>
        <control shapeId="1035" r:id="rId8" name="ChkDamp"/>
      </mc:Fallback>
    </mc:AlternateContent>
    <mc:AlternateContent xmlns:mc="http://schemas.openxmlformats.org/markup-compatibility/2006">
      <mc:Choice Requires="x14">
        <control shapeId="1034" r:id="rId10" name="ChkStiff">
          <controlPr defaultSize="0" autoLine="0" altText="frfr" r:id="rId11">
            <anchor moveWithCells="1">
              <from>
                <xdr:col>1</xdr:col>
                <xdr:colOff>207433</xdr:colOff>
                <xdr:row>21</xdr:row>
                <xdr:rowOff>29633</xdr:rowOff>
              </from>
              <to>
                <xdr:col>1</xdr:col>
                <xdr:colOff>948267</xdr:colOff>
                <xdr:row>22</xdr:row>
                <xdr:rowOff>0</xdr:rowOff>
              </to>
            </anchor>
          </controlPr>
        </control>
      </mc:Choice>
      <mc:Fallback>
        <control shapeId="1034" r:id="rId10" name="ChkStiff"/>
      </mc:Fallback>
    </mc:AlternateContent>
    <mc:AlternateContent xmlns:mc="http://schemas.openxmlformats.org/markup-compatibility/2006">
      <mc:Choice Requires="x14">
        <control shapeId="1033" r:id="rId12" name="ChkOri">
          <controlPr defaultSize="0" autoLine="0" altText="frfr" r:id="rId13">
            <anchor moveWithCells="1">
              <from>
                <xdr:col>1</xdr:col>
                <xdr:colOff>241300</xdr:colOff>
                <xdr:row>18</xdr:row>
                <xdr:rowOff>131233</xdr:rowOff>
              </from>
              <to>
                <xdr:col>1</xdr:col>
                <xdr:colOff>982133</xdr:colOff>
                <xdr:row>19</xdr:row>
                <xdr:rowOff>101600</xdr:rowOff>
              </to>
            </anchor>
          </controlPr>
        </control>
      </mc:Choice>
      <mc:Fallback>
        <control shapeId="1033" r:id="rId12" name="ChkOri"/>
      </mc:Fallback>
    </mc:AlternateContent>
    <mc:AlternateContent xmlns:mc="http://schemas.openxmlformats.org/markup-compatibility/2006">
      <mc:Choice Requires="x14">
        <control shapeId="1029" r:id="rId14" name="ChkPos">
          <controlPr defaultSize="0" autoLine="0" altText="frfr" r:id="rId15">
            <anchor moveWithCells="1">
              <from>
                <xdr:col>1</xdr:col>
                <xdr:colOff>241300</xdr:colOff>
                <xdr:row>19</xdr:row>
                <xdr:rowOff>173567</xdr:rowOff>
              </from>
              <to>
                <xdr:col>1</xdr:col>
                <xdr:colOff>982133</xdr:colOff>
                <xdr:row>20</xdr:row>
                <xdr:rowOff>143933</xdr:rowOff>
              </to>
            </anchor>
          </controlPr>
        </control>
      </mc:Choice>
      <mc:Fallback>
        <control shapeId="1029" r:id="rId14" name="ChkPos"/>
      </mc:Fallback>
    </mc:AlternateContent>
  </controls>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249977111117893"/>
    <pageSetUpPr autoPageBreaks="0" fitToPage="1"/>
  </sheetPr>
  <dimension ref="B1:C13"/>
  <sheetViews>
    <sheetView showGridLines="0" zoomScaleNormal="100" workbookViewId="0"/>
  </sheetViews>
  <sheetFormatPr defaultColWidth="9.1328125" defaultRowHeight="19.5" customHeight="1" x14ac:dyDescent="0.35"/>
  <cols>
    <col min="1" max="1" width="2.1328125" style="5" customWidth="1"/>
    <col min="2" max="2" width="15.86328125" style="5" customWidth="1"/>
    <col min="3" max="3" width="84.3984375" style="5" customWidth="1"/>
    <col min="4" max="16384" width="9.1328125" style="5"/>
  </cols>
  <sheetData>
    <row r="1" spans="2:3" customFormat="1" ht="9" customHeight="1" x14ac:dyDescent="0.35">
      <c r="B1" s="2"/>
      <c r="C1" s="2"/>
    </row>
    <row r="2" spans="2:3" customFormat="1" ht="22.5" customHeight="1" x14ac:dyDescent="0.4">
      <c r="B2" s="10" t="str">
        <f>CompanyName</f>
        <v>SAIPA, INC.</v>
      </c>
      <c r="C2" s="4"/>
    </row>
    <row r="3" spans="2:3" customFormat="1" ht="36" customHeight="1" x14ac:dyDescent="1.75">
      <c r="B3" s="9" t="s">
        <v>46</v>
      </c>
      <c r="C3" s="4"/>
    </row>
    <row r="4" spans="2:3" customFormat="1" ht="9" customHeight="1" x14ac:dyDescent="0.35">
      <c r="B4" s="2"/>
      <c r="C4" s="2"/>
    </row>
    <row r="5" spans="2:3" customFormat="1" ht="19.5" customHeight="1" x14ac:dyDescent="0.35"/>
    <row r="6" spans="2:3" customFormat="1" ht="19.5" customHeight="1" x14ac:dyDescent="0.35">
      <c r="B6" s="11" t="s">
        <v>18</v>
      </c>
      <c r="C6" s="11" t="s">
        <v>19</v>
      </c>
    </row>
    <row r="7" spans="2:3" customFormat="1" ht="19.5" customHeight="1" x14ac:dyDescent="0.35">
      <c r="B7" s="7" t="s">
        <v>0</v>
      </c>
      <c r="C7" s="11" t="s">
        <v>81</v>
      </c>
    </row>
    <row r="8" spans="2:3" customFormat="1" ht="19.5" customHeight="1" x14ac:dyDescent="0.35">
      <c r="B8" s="7" t="s">
        <v>8</v>
      </c>
      <c r="C8" s="7" t="s">
        <v>44</v>
      </c>
    </row>
    <row r="9" spans="2:3" customFormat="1" ht="19.5" customHeight="1" x14ac:dyDescent="0.35">
      <c r="B9" s="7" t="s">
        <v>9</v>
      </c>
      <c r="C9" s="11" t="s">
        <v>103</v>
      </c>
    </row>
    <row r="10" spans="2:3" customFormat="1" ht="19.5" customHeight="1" x14ac:dyDescent="0.35">
      <c r="B10" s="7" t="s">
        <v>10</v>
      </c>
      <c r="C10" s="7" t="s">
        <v>45</v>
      </c>
    </row>
    <row r="11" spans="2:3" customFormat="1" ht="19.5" customHeight="1" x14ac:dyDescent="0.35">
      <c r="B11" s="7" t="s">
        <v>13</v>
      </c>
      <c r="C11" s="7">
        <v>12345</v>
      </c>
    </row>
    <row r="12" spans="2:3" customFormat="1" ht="19.5" customHeight="1" x14ac:dyDescent="0.35">
      <c r="B12" s="7" t="s">
        <v>15</v>
      </c>
      <c r="C12" s="11" t="s">
        <v>104</v>
      </c>
    </row>
    <row r="13" spans="2:3" ht="19.5" customHeight="1" x14ac:dyDescent="0.35">
      <c r="B13" s="11" t="s">
        <v>79</v>
      </c>
      <c r="C13" s="11" t="s">
        <v>80</v>
      </c>
    </row>
  </sheetData>
  <pageMargins left="0.7" right="0.7" top="0.75" bottom="0.75" header="0.3" footer="0.3"/>
  <pageSetup fitToHeight="0" orientation="portrait" r:id="rId1"/>
  <headerFooter>
    <oddHeader>&amp;L&amp;"+,Regular"&amp;16&amp;K04+039Company&amp;"-,Regular"&amp;K01+000 Address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B1:W29"/>
  <sheetViews>
    <sheetView showGridLines="0" workbookViewId="0">
      <selection activeCell="B29" sqref="B29:U29"/>
    </sheetView>
  </sheetViews>
  <sheetFormatPr defaultRowHeight="19.5" customHeight="1" x14ac:dyDescent="0.35"/>
  <cols>
    <col min="1" max="1" width="2.1328125" customWidth="1"/>
    <col min="2" max="2" width="16.86328125" style="21" customWidth="1"/>
    <col min="3" max="3" width="15.59765625" style="21" customWidth="1"/>
    <col min="4" max="8" width="14.3984375" style="21" customWidth="1"/>
    <col min="9" max="9" width="20.3984375" style="21" customWidth="1"/>
    <col min="10" max="11" width="16.59765625" style="21" customWidth="1"/>
    <col min="12" max="12" width="16.3984375" style="21" customWidth="1"/>
    <col min="13" max="13" width="18.59765625" style="21" customWidth="1"/>
    <col min="14" max="14" width="17.86328125" style="21" customWidth="1"/>
    <col min="15" max="15" width="11.86328125" style="21" customWidth="1"/>
    <col min="16" max="16" width="9.1328125" style="21" customWidth="1"/>
    <col min="17" max="17" width="8.73046875" style="21" customWidth="1"/>
    <col min="18" max="18" width="12.3984375" style="21" customWidth="1"/>
    <col min="19" max="19" width="11.3984375" style="21" customWidth="1"/>
    <col min="20" max="20" width="12.86328125" style="21" customWidth="1"/>
    <col min="21" max="21" width="18.3984375" style="21" customWidth="1"/>
  </cols>
  <sheetData>
    <row r="1" spans="2:23" ht="18" customHeight="1" x14ac:dyDescent="0.35">
      <c r="B1" s="16" t="s">
        <v>61</v>
      </c>
      <c r="C1" s="17"/>
      <c r="D1" s="17"/>
      <c r="E1" s="17"/>
      <c r="F1" s="17"/>
      <c r="G1" s="17"/>
      <c r="H1" s="17"/>
      <c r="I1" s="17"/>
      <c r="J1" s="17"/>
      <c r="K1" s="17"/>
      <c r="L1" s="17"/>
      <c r="M1" s="17"/>
      <c r="N1" s="17"/>
      <c r="O1" s="17"/>
      <c r="P1" s="17"/>
      <c r="Q1" s="17"/>
      <c r="R1" s="17"/>
      <c r="S1" s="17"/>
      <c r="T1" s="17"/>
      <c r="U1" s="17"/>
      <c r="W1" t="str">
        <f>CompanyName &amp; " CUSTOMER"</f>
        <v>SAIPA, INC. CUSTOMER</v>
      </c>
    </row>
    <row r="2" spans="2:23" ht="22.5" customHeight="1" x14ac:dyDescent="0.35">
      <c r="B2" s="18" t="str">
        <f>CompanyName</f>
        <v>SAIPA, INC.</v>
      </c>
      <c r="C2" s="19"/>
      <c r="D2" s="19"/>
      <c r="E2" s="19"/>
      <c r="F2" s="19"/>
      <c r="G2" s="20"/>
      <c r="H2" s="20"/>
      <c r="I2" s="19"/>
      <c r="J2" s="19"/>
      <c r="K2" s="19"/>
      <c r="L2" s="19"/>
      <c r="M2" s="19"/>
      <c r="N2" s="19"/>
      <c r="O2" s="19"/>
      <c r="P2" s="19"/>
      <c r="Q2" s="19"/>
      <c r="R2" s="19"/>
      <c r="S2" s="19"/>
      <c r="T2" s="19"/>
      <c r="U2" s="19"/>
    </row>
    <row r="3" spans="2:23" ht="36" customHeight="1" x14ac:dyDescent="0.35">
      <c r="B3" s="4" t="s">
        <v>60</v>
      </c>
      <c r="C3" s="19"/>
      <c r="D3" s="19"/>
      <c r="E3" s="19"/>
      <c r="F3" s="19"/>
      <c r="G3" s="4"/>
      <c r="H3" s="4"/>
      <c r="I3" s="19"/>
      <c r="J3" s="19"/>
      <c r="K3" s="19"/>
      <c r="L3" s="19"/>
      <c r="M3" s="19"/>
      <c r="N3" s="19"/>
      <c r="O3" s="19"/>
      <c r="P3" s="19"/>
      <c r="Q3" s="19"/>
      <c r="R3" s="19"/>
      <c r="S3" s="19"/>
      <c r="T3" s="19"/>
      <c r="U3" s="19"/>
    </row>
    <row r="4" spans="2:23" ht="9" customHeight="1" x14ac:dyDescent="0.35">
      <c r="B4" s="17"/>
      <c r="C4" s="17"/>
      <c r="D4" s="17"/>
      <c r="E4" s="17"/>
      <c r="F4" s="17"/>
      <c r="G4" s="17"/>
      <c r="H4" s="17"/>
      <c r="I4" s="17"/>
      <c r="J4" s="17"/>
      <c r="K4" s="17"/>
      <c r="L4" s="17"/>
      <c r="M4" s="17"/>
      <c r="N4" s="17"/>
      <c r="O4" s="17"/>
      <c r="P4" s="17"/>
      <c r="Q4" s="17"/>
      <c r="R4" s="17"/>
      <c r="S4" s="17"/>
      <c r="T4" s="17"/>
      <c r="U4" s="17"/>
    </row>
    <row r="6" spans="2:23" ht="19.5" customHeight="1" x14ac:dyDescent="0.35">
      <c r="B6" s="12" t="s">
        <v>21</v>
      </c>
      <c r="C6" s="12" t="s">
        <v>0</v>
      </c>
      <c r="D6" s="12" t="s">
        <v>1</v>
      </c>
      <c r="E6" s="12" t="s">
        <v>14</v>
      </c>
      <c r="F6" s="12" t="s">
        <v>2</v>
      </c>
      <c r="G6" s="12" t="s">
        <v>5</v>
      </c>
      <c r="H6" s="12" t="s">
        <v>76</v>
      </c>
      <c r="I6" s="12" t="s">
        <v>62</v>
      </c>
      <c r="J6" s="12" t="s">
        <v>6</v>
      </c>
      <c r="K6" s="12" t="s">
        <v>7</v>
      </c>
      <c r="L6" s="12" t="s">
        <v>16</v>
      </c>
      <c r="M6" s="12" t="s">
        <v>63</v>
      </c>
      <c r="N6" s="12" t="s">
        <v>8</v>
      </c>
      <c r="O6" s="12" t="s">
        <v>9</v>
      </c>
      <c r="P6" s="12" t="s">
        <v>10</v>
      </c>
      <c r="Q6" s="12" t="s">
        <v>13</v>
      </c>
      <c r="R6" s="12" t="s">
        <v>15</v>
      </c>
      <c r="S6" s="12" t="s">
        <v>20</v>
      </c>
      <c r="T6" s="12" t="s">
        <v>11</v>
      </c>
      <c r="U6" s="12" t="s">
        <v>12</v>
      </c>
    </row>
    <row r="7" spans="2:23" ht="19.5" customHeight="1" x14ac:dyDescent="0.35">
      <c r="B7" s="12" t="s">
        <v>22</v>
      </c>
      <c r="C7" s="12" t="s">
        <v>30</v>
      </c>
      <c r="D7" s="12" t="s">
        <v>64</v>
      </c>
      <c r="E7" s="12" t="s">
        <v>77</v>
      </c>
      <c r="F7" s="13">
        <v>1235550123</v>
      </c>
      <c r="G7" s="13">
        <v>1235550131</v>
      </c>
      <c r="H7" s="13">
        <v>1235550139</v>
      </c>
      <c r="I7" s="14" t="s">
        <v>65</v>
      </c>
      <c r="J7" s="15" t="s">
        <v>67</v>
      </c>
      <c r="K7" s="14" t="s">
        <v>66</v>
      </c>
      <c r="L7" s="14" t="s">
        <v>68</v>
      </c>
      <c r="M7" s="14" t="s">
        <v>69</v>
      </c>
      <c r="N7" s="14" t="s">
        <v>72</v>
      </c>
      <c r="O7" s="12" t="s">
        <v>73</v>
      </c>
      <c r="P7" s="12" t="s">
        <v>74</v>
      </c>
      <c r="Q7" s="12">
        <v>98052</v>
      </c>
      <c r="R7" s="12" t="s">
        <v>75</v>
      </c>
      <c r="S7" s="14"/>
      <c r="T7" s="12"/>
      <c r="U7" s="12"/>
    </row>
    <row r="8" spans="2:23" ht="19.5" customHeight="1" x14ac:dyDescent="0.35">
      <c r="B8" s="12" t="s">
        <v>23</v>
      </c>
      <c r="C8" s="12" t="s">
        <v>43</v>
      </c>
      <c r="D8" s="12" t="s">
        <v>51</v>
      </c>
      <c r="E8" s="12" t="s">
        <v>17</v>
      </c>
      <c r="F8" s="13">
        <v>1235550124</v>
      </c>
      <c r="G8" s="13">
        <v>1235550132</v>
      </c>
      <c r="H8" s="13">
        <v>1235550140</v>
      </c>
      <c r="I8" s="14" t="s">
        <v>53</v>
      </c>
      <c r="J8" s="15"/>
      <c r="K8" s="14"/>
      <c r="L8" s="14"/>
      <c r="M8" s="14"/>
      <c r="N8" s="14"/>
      <c r="O8" s="12"/>
      <c r="P8" s="12"/>
      <c r="Q8" s="12"/>
      <c r="R8" s="12"/>
      <c r="S8" s="14"/>
      <c r="T8" s="12"/>
      <c r="U8" s="12"/>
    </row>
    <row r="9" spans="2:23" ht="19.5" customHeight="1" x14ac:dyDescent="0.35">
      <c r="B9" s="12" t="s">
        <v>24</v>
      </c>
      <c r="C9" s="12" t="s">
        <v>31</v>
      </c>
      <c r="D9" s="12" t="s">
        <v>37</v>
      </c>
      <c r="E9" s="12" t="s">
        <v>77</v>
      </c>
      <c r="F9" s="13">
        <v>1235550125</v>
      </c>
      <c r="G9" s="13">
        <v>1235550133</v>
      </c>
      <c r="H9" s="13">
        <v>1235550141</v>
      </c>
      <c r="I9" s="14" t="s">
        <v>54</v>
      </c>
      <c r="J9" s="15"/>
      <c r="K9" s="14"/>
      <c r="L9" s="14"/>
      <c r="M9" s="14"/>
      <c r="N9" s="14"/>
      <c r="O9" s="12"/>
      <c r="P9" s="12"/>
      <c r="Q9" s="12"/>
      <c r="R9" s="12"/>
      <c r="S9" s="14"/>
      <c r="T9" s="12"/>
      <c r="U9" s="12"/>
    </row>
    <row r="10" spans="2:23" ht="19.5" customHeight="1" x14ac:dyDescent="0.35">
      <c r="B10" s="12" t="s">
        <v>25</v>
      </c>
      <c r="C10" s="12" t="s">
        <v>32</v>
      </c>
      <c r="D10" s="12" t="s">
        <v>38</v>
      </c>
      <c r="E10" s="12" t="s">
        <v>17</v>
      </c>
      <c r="F10" s="13">
        <v>1235550126</v>
      </c>
      <c r="G10" s="13">
        <v>1235550134</v>
      </c>
      <c r="H10" s="13">
        <v>1235550142</v>
      </c>
      <c r="I10" s="14" t="s">
        <v>55</v>
      </c>
      <c r="J10" s="15"/>
      <c r="K10" s="14"/>
      <c r="L10" s="14"/>
      <c r="M10" s="14"/>
      <c r="N10" s="14"/>
      <c r="O10" s="12"/>
      <c r="P10" s="12"/>
      <c r="Q10" s="12"/>
      <c r="R10" s="12"/>
      <c r="S10" s="14"/>
      <c r="T10" s="12"/>
      <c r="U10" s="12"/>
    </row>
    <row r="11" spans="2:23" ht="19.5" customHeight="1" x14ac:dyDescent="0.35">
      <c r="B11" s="12" t="s">
        <v>26</v>
      </c>
      <c r="C11" s="12" t="s">
        <v>33</v>
      </c>
      <c r="D11" s="12" t="s">
        <v>39</v>
      </c>
      <c r="E11" s="12" t="s">
        <v>17</v>
      </c>
      <c r="F11" s="13" t="s">
        <v>47</v>
      </c>
      <c r="G11" s="13">
        <v>1235550135</v>
      </c>
      <c r="H11" s="13">
        <v>1235550143</v>
      </c>
      <c r="I11" s="14" t="s">
        <v>56</v>
      </c>
      <c r="J11" s="15"/>
      <c r="K11" s="14"/>
      <c r="L11" s="14"/>
      <c r="M11" s="14"/>
      <c r="N11" s="14"/>
      <c r="O11" s="12"/>
      <c r="P11" s="12"/>
      <c r="Q11" s="12"/>
      <c r="R11" s="12"/>
      <c r="S11" s="14"/>
      <c r="T11" s="12"/>
      <c r="U11" s="12"/>
    </row>
    <row r="12" spans="2:23" ht="19.5" customHeight="1" x14ac:dyDescent="0.35">
      <c r="B12" s="12" t="s">
        <v>27</v>
      </c>
      <c r="C12" s="12" t="s">
        <v>34</v>
      </c>
      <c r="D12" s="12" t="s">
        <v>40</v>
      </c>
      <c r="E12" s="12" t="s">
        <v>17</v>
      </c>
      <c r="F12" s="13" t="s">
        <v>48</v>
      </c>
      <c r="G12" s="13">
        <v>1235550136</v>
      </c>
      <c r="H12" s="13">
        <v>1235550144</v>
      </c>
      <c r="I12" s="14" t="s">
        <v>57</v>
      </c>
      <c r="J12" s="15"/>
      <c r="K12" s="14"/>
      <c r="L12" s="14"/>
      <c r="M12" s="14"/>
      <c r="N12" s="14"/>
      <c r="O12" s="12"/>
      <c r="P12" s="12"/>
      <c r="Q12" s="12"/>
      <c r="R12" s="12"/>
      <c r="S12" s="14"/>
      <c r="T12" s="12"/>
      <c r="U12" s="12"/>
    </row>
    <row r="13" spans="2:23" ht="19.5" customHeight="1" x14ac:dyDescent="0.35">
      <c r="B13" s="12" t="s">
        <v>28</v>
      </c>
      <c r="C13" s="12" t="s">
        <v>35</v>
      </c>
      <c r="D13" s="12" t="s">
        <v>52</v>
      </c>
      <c r="E13" s="12" t="s">
        <v>17</v>
      </c>
      <c r="F13" s="13" t="s">
        <v>49</v>
      </c>
      <c r="G13" s="13">
        <v>1235550137</v>
      </c>
      <c r="H13" s="13">
        <v>1235550145</v>
      </c>
      <c r="I13" s="14" t="s">
        <v>58</v>
      </c>
      <c r="J13" s="15"/>
      <c r="K13" s="14"/>
      <c r="L13" s="14"/>
      <c r="M13" s="14"/>
      <c r="N13" s="14"/>
      <c r="O13" s="12"/>
      <c r="P13" s="12"/>
      <c r="Q13" s="12"/>
      <c r="R13" s="12"/>
      <c r="S13" s="14"/>
      <c r="T13" s="12"/>
      <c r="U13" s="12"/>
    </row>
    <row r="14" spans="2:23" ht="19.5" customHeight="1" x14ac:dyDescent="0.35">
      <c r="B14" s="12" t="s">
        <v>29</v>
      </c>
      <c r="C14" s="12" t="s">
        <v>36</v>
      </c>
      <c r="D14" s="12" t="s">
        <v>41</v>
      </c>
      <c r="E14" s="12" t="s">
        <v>17</v>
      </c>
      <c r="F14" s="13" t="s">
        <v>50</v>
      </c>
      <c r="G14" s="13">
        <v>1235550138</v>
      </c>
      <c r="H14" s="13">
        <v>1235550146</v>
      </c>
      <c r="I14" s="14" t="s">
        <v>59</v>
      </c>
      <c r="J14" s="15"/>
      <c r="K14" s="14"/>
      <c r="L14" s="14"/>
      <c r="M14" s="14"/>
      <c r="N14" s="14"/>
      <c r="O14" s="12"/>
      <c r="P14" s="12"/>
      <c r="Q14" s="12"/>
      <c r="R14" s="12"/>
      <c r="S14" s="14"/>
      <c r="T14" s="12"/>
      <c r="U14" s="12"/>
    </row>
    <row r="15" spans="2:23" ht="19.5" customHeight="1" x14ac:dyDescent="0.35">
      <c r="J15" s="22"/>
    </row>
    <row r="26" spans="2:21" ht="19.5" customHeight="1" x14ac:dyDescent="0.35">
      <c r="B26" s="21" t="s">
        <v>42</v>
      </c>
    </row>
    <row r="28" spans="2:21" ht="19.5" customHeight="1" x14ac:dyDescent="0.35">
      <c r="B28" s="12" t="s">
        <v>21</v>
      </c>
      <c r="C28" s="12" t="s">
        <v>0</v>
      </c>
      <c r="D28" s="12" t="s">
        <v>1</v>
      </c>
      <c r="E28" s="12" t="s">
        <v>14</v>
      </c>
      <c r="F28" s="12" t="s">
        <v>2</v>
      </c>
      <c r="G28" s="12" t="s">
        <v>5</v>
      </c>
      <c r="H28" s="12" t="s">
        <v>3</v>
      </c>
      <c r="I28" s="12" t="s">
        <v>4</v>
      </c>
      <c r="J28" s="12" t="s">
        <v>6</v>
      </c>
      <c r="K28" s="12" t="s">
        <v>7</v>
      </c>
      <c r="L28" s="12" t="s">
        <v>16</v>
      </c>
      <c r="M28" s="12" t="s">
        <v>63</v>
      </c>
      <c r="N28" s="12" t="s">
        <v>8</v>
      </c>
      <c r="O28" s="12" t="s">
        <v>9</v>
      </c>
      <c r="P28" s="12" t="s">
        <v>10</v>
      </c>
      <c r="Q28" s="12" t="s">
        <v>13</v>
      </c>
      <c r="R28" s="12" t="s">
        <v>15</v>
      </c>
      <c r="S28" s="12" t="s">
        <v>20</v>
      </c>
      <c r="T28" s="12" t="s">
        <v>11</v>
      </c>
      <c r="U28" s="12" t="s">
        <v>12</v>
      </c>
    </row>
    <row r="29" spans="2:21" ht="19.5" customHeight="1" x14ac:dyDescent="0.35">
      <c r="B29" s="23" t="s">
        <v>70</v>
      </c>
      <c r="C29" s="23" t="s">
        <v>71</v>
      </c>
      <c r="D29" s="23"/>
      <c r="E29" s="23"/>
      <c r="F29" s="24"/>
      <c r="G29" s="24"/>
      <c r="H29" s="24"/>
      <c r="I29" s="25"/>
      <c r="J29" s="26"/>
      <c r="K29" s="25"/>
      <c r="L29" s="25"/>
      <c r="M29" s="25"/>
      <c r="N29" s="25"/>
      <c r="O29" s="23"/>
      <c r="P29" s="23"/>
      <c r="Q29" s="23"/>
      <c r="R29" s="23"/>
      <c r="S29" s="25"/>
      <c r="T29" s="23"/>
      <c r="U29" s="23"/>
    </row>
  </sheetData>
  <dataValidations count="9">
    <dataValidation allowBlank="1" showInputMessage="1" showErrorMessage="1" promptTitle="Twitter Address" prompt="_x000a_@xxx" sqref="J29" xr:uid="{00000000-0002-0000-0200-000000000000}"/>
    <dataValidation allowBlank="1" showInputMessage="1" showErrorMessage="1" promptTitle="LinkedIn Public Profile Address" prompt="_x000a_Just enter the unique portion._x000a__x000a_www.linkedin.com/     _x000a__x000a_will be added for you." sqref="L29" xr:uid="{00000000-0002-0000-0200-000001000000}"/>
    <dataValidation allowBlank="1" showInputMessage="1" showErrorMessage="1" promptTitle="Website" prompt="_x000a_xxxx.xxx" sqref="M29" xr:uid="{00000000-0002-0000-0200-000002000000}"/>
    <dataValidation allowBlank="1" showInputMessage="1" showErrorMessage="1" promptTitle="Facebook Address" prompt="Just enter the unique portion._x000a__x000a_www.facebook.com/     will be added for you." sqref="K7:K14 K29" xr:uid="{00000000-0002-0000-0200-000003000000}"/>
    <dataValidation allowBlank="1" showInputMessage="1" showErrorMessage="1" promptTitle="Email Address" prompt="_x000a_xxx@xxx.xxx" sqref="I29" xr:uid="{00000000-0002-0000-0200-000004000000}"/>
    <dataValidation allowBlank="1" showInputMessage="1" showErrorMessage="1" promptTitle="Twitter Address" prompt="_x000a_xxx_x000a__x000a__x000a_Note: the &quot;@&quot; will be added for you." sqref="J7:J14" xr:uid="{00000000-0002-0000-0200-000005000000}"/>
    <dataValidation allowBlank="1" showInputMessage="1" showErrorMessage="1" promptTitle="Website" prompt="xxxx.xxx" sqref="M7:M14" xr:uid="{00000000-0002-0000-0200-000006000000}"/>
    <dataValidation allowBlank="1" showInputMessage="1" promptTitle="Email Address" prompt="xxx@xxx.xxx" sqref="I7:I14" xr:uid="{00000000-0002-0000-0200-000007000000}"/>
    <dataValidation allowBlank="1" showInputMessage="1" showErrorMessage="1" promptTitle="LinkedIn Public Profile Address" prompt="_x000a_Just enter the unique portion._x000a__x000a_www.linkedin.com/in/    _x000a__x000a_will be added for you." sqref="L7:L14" xr:uid="{00000000-0002-0000-0200-000008000000}"/>
  </dataValidations>
  <hyperlinks>
    <hyperlink ref="I9" r:id="rId1" xr:uid="{00000000-0004-0000-0200-000000000000}"/>
    <hyperlink ref="I10" r:id="rId2" xr:uid="{00000000-0004-0000-0200-000001000000}"/>
    <hyperlink ref="I11" r:id="rId3" xr:uid="{00000000-0004-0000-0200-000002000000}"/>
    <hyperlink ref="I12" r:id="rId4" xr:uid="{00000000-0004-0000-0200-000003000000}"/>
    <hyperlink ref="I13" r:id="rId5" xr:uid="{00000000-0004-0000-0200-000004000000}"/>
    <hyperlink ref="I14" r:id="rId6" xr:uid="{00000000-0004-0000-0200-000005000000}"/>
    <hyperlink ref="I8" r:id="rId7" xr:uid="{00000000-0004-0000-0200-000006000000}"/>
    <hyperlink ref="I7" r:id="rId8" xr:uid="{00000000-0004-0000-0200-000007000000}"/>
    <hyperlink ref="J7" r:id="rId9" xr:uid="{00000000-0004-0000-0200-000008000000}"/>
    <hyperlink ref="M7" r:id="rId10" xr:uid="{00000000-0004-0000-0200-000009000000}"/>
    <hyperlink ref="L7" r:id="rId11" xr:uid="{00000000-0004-0000-0200-00000A000000}"/>
    <hyperlink ref="N7" r:id="rId12" xr:uid="{00000000-0004-0000-0200-00000B000000}"/>
    <hyperlink ref="K7" r:id="rId13" xr:uid="{00000000-0004-0000-0200-00000C000000}"/>
  </hyperlinks>
  <pageMargins left="0.7" right="0.7" top="0.75" bottom="0.75" header="0.3" footer="0.3"/>
  <pageSetup orientation="portrait"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846006</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2012-06-28T23:16:00+00:00</AssetStart>
    <FriendlyTitle xmlns="4873beb7-5857-4685-be1f-d57550cc96cc" xsi:nil="true"/>
    <MarketSpecific xmlns="4873beb7-5857-4685-be1f-d57550cc96cc">false</MarketSpecific>
    <TPNamespace xmlns="4873beb7-5857-4685-be1f-d57550cc96cc" xsi:nil="true"/>
    <PublishStatusLookup xmlns="4873beb7-5857-4685-be1f-d57550cc96cc">
      <Value>1590092</Value>
    </PublishStatusLookup>
    <APAuthor xmlns="4873beb7-5857-4685-be1f-d57550cc96cc">
      <UserInfo>
        <DisplayName>REDMOND\v-aptall</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 xsi:nil="true"/>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TP102930101</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B8809-B126-4188-8846-728251218431}">
  <ds:schemaRef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4873beb7-5857-4685-be1f-d57550cc96cc"/>
    <ds:schemaRef ds:uri="http://purl.org/dc/dcmitype/"/>
  </ds:schemaRefs>
</ds:datastoreItem>
</file>

<file path=customXml/itemProps2.xml><?xml version="1.0" encoding="utf-8"?>
<ds:datastoreItem xmlns:ds="http://schemas.openxmlformats.org/officeDocument/2006/customXml" ds:itemID="{D064DEC1-D1DD-4D6E-84FD-C42E574FBE73}">
  <ds:schemaRefs>
    <ds:schemaRef ds:uri="http://schemas.microsoft.com/sharepoint/v3/contenttype/forms"/>
  </ds:schemaRefs>
</ds:datastoreItem>
</file>

<file path=customXml/itemProps3.xml><?xml version="1.0" encoding="utf-8"?>
<ds:datastoreItem xmlns:ds="http://schemas.openxmlformats.org/officeDocument/2006/customXml" ds:itemID="{D224296F-1A7C-49B3-A990-421E1B2A6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Contacts</vt:lpstr>
      <vt:lpstr>Setup</vt:lpstr>
      <vt:lpstr>Sample Data</vt:lpstr>
      <vt:lpstr>CarName</vt:lpstr>
      <vt:lpstr>CompanyAddress</vt:lpstr>
      <vt:lpstr>CompanyCity</vt:lpstr>
      <vt:lpstr>CompanyContactsHeader</vt:lpstr>
      <vt:lpstr>CompanyCountry</vt:lpstr>
      <vt:lpstr>CompanyName</vt:lpstr>
      <vt:lpstr>CompanyState</vt:lpstr>
      <vt:lpstr>CompanyZip</vt:lpstr>
      <vt:lpstr>Contacts!Print_Area</vt:lpstr>
      <vt:lpstr>Setup!Print_Area</vt:lpstr>
      <vt:lpstr>Contacts!Print_Titles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Reza</dc:creator>
  <cp:lastModifiedBy>Hojat Karami</cp:lastModifiedBy>
  <dcterms:created xsi:type="dcterms:W3CDTF">2012-06-20T19:19:19Z</dcterms:created>
  <dcterms:modified xsi:type="dcterms:W3CDTF">2017-12-20T14:53:04Z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