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180" windowWidth="16380" windowHeight="8010" tabRatio="596" firstSheet="1" activeTab="1"/>
  </bookViews>
  <sheets>
    <sheet name="Dados" sheetId="2" state="hidden" r:id="rId1"/>
    <sheet name="Acessos-Suporte" sheetId="3" r:id="rId2"/>
  </sheets>
  <definedNames>
    <definedName name="_xlnm.Print_Area" localSheetId="1">'Acessos-Suporte'!$A$1:$J$49</definedName>
  </definedNames>
  <calcPr calcId="145621"/>
</workbook>
</file>

<file path=xl/calcChain.xml><?xml version="1.0" encoding="utf-8"?>
<calcChain xmlns="http://schemas.openxmlformats.org/spreadsheetml/2006/main">
  <c r="B48" i="3" l="1"/>
  <c r="B49" i="3" l="1"/>
  <c r="G47" i="3" l="1"/>
  <c r="G48" i="3"/>
  <c r="J4" i="3"/>
</calcChain>
</file>

<file path=xl/comments1.xml><?xml version="1.0" encoding="utf-8"?>
<comments xmlns="http://schemas.openxmlformats.org/spreadsheetml/2006/main">
  <authors>
    <author>Juliano César Canevarollo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Campo Obrigatório:</t>
        </r>
        <r>
          <rPr>
            <sz val="9"/>
            <color indexed="81"/>
            <rFont val="Tahoma"/>
            <family val="2"/>
          </rPr>
          <t xml:space="preserve">
Preencher o nome do líder direto do colaborador.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>Informar o setor que o colaborador irá trabalhar.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>Solicitar ao T.H. o código do colaborador e preencher neste campo.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>Nome completo do colaborador sem abreviação.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>Caso o usuário já possua um login, informar neste campo. Ex: jcanevarollo.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Ajuda:</t>
        </r>
        <r>
          <rPr>
            <sz val="9"/>
            <color indexed="81"/>
            <rFont val="Tahoma"/>
            <family val="2"/>
          </rPr>
          <t xml:space="preserve">
Neste campo você deverá selecionar se o colaborador irá precisar de um usuário e senha para acessar o computador e também os diretórios compartilhados. Para os diretórios, listar ao lado "Descrição Detalhada" os diretórios necessários.
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Caso tenha alguma observação sobre o ítem "Acesso ao Windows" descreva neste local.
</t>
        </r>
        <r>
          <rPr>
            <b/>
            <sz val="9"/>
            <color indexed="81"/>
            <rFont val="Tahoma"/>
            <family val="2"/>
          </rPr>
          <t>Obs.: Descreva os diretórios compartilhados que o colaborador irá precisar, como por exemplo: comercial, financeiro e etc.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 xml:space="preserve">Ajuda:
</t>
        </r>
        <r>
          <rPr>
            <sz val="9"/>
            <color indexed="81"/>
            <rFont val="Tahoma"/>
            <family val="2"/>
          </rPr>
          <t xml:space="preserve">Neste campo, você deverá escolher que tipo de acesso a internet o colaborador irá precisar. O uso "Restrito" trata-se de sites comuns como por exemplo: Correios, Hoken. Já o "Intermediário" são sites governamentais, financeiro e etc. O "Liberado" trata-se da internet liberada, observação: Esse caso os acessos são monitorados e só deve ser liberados com extrema necessidade.
A internet móvel, somente será liberada, caso o usuário não for trabalhar dentro do ambiente Hoken e terá que viajar constantemente.
</t>
        </r>
        <r>
          <rPr>
            <b/>
            <sz val="9"/>
            <color indexed="81"/>
            <rFont val="Tahoma"/>
            <family val="2"/>
          </rPr>
          <t>Obs.: O campo ao lado "Motivo/Descrição Detalhada" deverá ser preenchido obrigatoriamente, no caso da liberação da internet ao colaborador e também da liberação do Modem Vivo.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 xml:space="preserve">Neste campo deverá ser preenchido no caso da internet liberada e também da liberação do modem da Vivo, justificando a necessidade da liberação dos mesmos.
</t>
        </r>
        <r>
          <rPr>
            <b/>
            <sz val="9"/>
            <color indexed="81"/>
            <rFont val="Tahoma"/>
            <family val="2"/>
          </rPr>
          <t>Obs.: Caso o motivo não for preenchido, o chamado será encerrado.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 xml:space="preserve">Ajuda:
</t>
        </r>
        <r>
          <rPr>
            <sz val="9"/>
            <color indexed="81"/>
            <rFont val="Tahoma"/>
            <family val="2"/>
          </rPr>
          <t xml:space="preserve">Neste campo você deverá selecionar se o colaborador irá precisar de um e-mail e também caso o mesmo necessite fazer parte de um direcionamento de e-mail, como por exemplo: comercial@hoken.com.br.
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Caso tenha alguma observação sobre o item "E-mail" descreva neste local.
</t>
        </r>
        <r>
          <rPr>
            <b/>
            <sz val="9"/>
            <color indexed="81"/>
            <rFont val="Tahoma"/>
            <family val="2"/>
          </rPr>
          <t xml:space="preserve">Obs.: </t>
        </r>
        <r>
          <rPr>
            <sz val="9"/>
            <color indexed="81"/>
            <rFont val="Tahoma"/>
            <family val="2"/>
          </rPr>
          <t xml:space="preserve">Os direcionamentos necessários, deverão ser preenchidos neste local.
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Ajuda:</t>
        </r>
        <r>
          <rPr>
            <sz val="9"/>
            <color indexed="81"/>
            <rFont val="Tahoma"/>
            <family val="2"/>
          </rPr>
          <t xml:space="preserve">
No campo "Celular", você deverá escolher se o colaborador irá precisar de um aparelho de celular, se caso sim, o aparelho deverá receber e-mail da empresa ou não. Também você terá que dizer no campo "Uso" se o aparelho será de uso "Definitivo" ou "Temporário". No campo "Valor dos Créditos" você deverá escolher qual o valor de crédito o mesmo deverá ter na sua linha. O campo "Fluxo de Uso" você deverá escolher se o uso da linha será dentro do DDD 17 ou fora do DDD 17.
No campo "Liberar um ramal" deverá ser preenchido caso o colaborador irá precisar de um ramal e já o campo "Conta interna para ligações via ramal" deverá ser preenchido, caso o colaborador precise de um conta e senha para realizar ligações via ramal para números externos.
</t>
        </r>
        <r>
          <rPr>
            <b/>
            <sz val="9"/>
            <color indexed="81"/>
            <rFont val="Tahoma"/>
            <family val="2"/>
          </rPr>
          <t xml:space="preserve">Obs.: Para todos os casos do item "Telefonia" o campo ao lado "Motivo/Descrição Detalhada" deverá ser preenchido explicando o motivo das liberações. 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 xml:space="preserve">Ajuda:
</t>
        </r>
        <r>
          <rPr>
            <sz val="9"/>
            <color indexed="81"/>
            <rFont val="Tahoma"/>
            <family val="2"/>
          </rPr>
          <t xml:space="preserve">Neste campo você deverá escolher qual equipamento será liberado para o colaborador, sendo que, se notebook, o campo ao lado "Motivo/Descrição Detalhada" é obrigatório o  preenchimento, com a justificativa da necessidade de utilização de notebook.
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Ajuda:</t>
        </r>
        <r>
          <rPr>
            <sz val="9"/>
            <color indexed="81"/>
            <rFont val="Tahoma"/>
            <family val="2"/>
          </rPr>
          <t xml:space="preserve">
No campo "Celular", você deverá escolher se o colaborador irá precisar de um aparelho de celular, se caso sim, o aparelho deverá receber e-mail da empresa ou não. Também você terá que dizer no campo "Uso" se o aparelho será de uso "Definitivo" ou "Temporário". No campo "Valor dos Créditos" você deverá escolher qual o valor de crédito o mesmo deverá ter na sua linha. O campo "Fluxo de Uso" você deverá escolher se o uso da linha será dentro do DDD 17 ou fora do DDD 17.
No campo "Liberar um ramal" deverá ser preenchido caso o colaborador irá precisar de um ramal e já o campo "Conta interna para ligações via ramal" deverá ser preenchido, caso o colaborador precise de um conta e senha para realizar ligações via ramal para números externos.
</t>
        </r>
        <r>
          <rPr>
            <b/>
            <sz val="9"/>
            <color indexed="81"/>
            <rFont val="Tahoma"/>
            <family val="2"/>
          </rPr>
          <t xml:space="preserve">Obs.: Para todos os casos do item "Telefonia" o campo ao lado "Motivo/Descrição Detalhada" deverá ser preenchido explicando o motivo das liberações.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 xml:space="preserve">Campo Obrigatório:
</t>
        </r>
        <r>
          <rPr>
            <sz val="9"/>
            <color indexed="81"/>
            <rFont val="Tahoma"/>
            <family val="2"/>
          </rPr>
          <t xml:space="preserve">Este campo deverá ser preenchido obrigatoriamente, para todos os itens listados em "Telefonia".
</t>
        </r>
        <r>
          <rPr>
            <b/>
            <sz val="9"/>
            <color indexed="81"/>
            <rFont val="Tahoma"/>
            <family val="2"/>
          </rPr>
          <t xml:space="preserve">Obs.: Caso não for digitado o motivo da liberação neste campo, o chamado será encerrado até que seja aberto corretamente com as justificativas necessárias.
</t>
        </r>
      </text>
    </comment>
  </commentList>
</comments>
</file>

<file path=xl/sharedStrings.xml><?xml version="1.0" encoding="utf-8"?>
<sst xmlns="http://schemas.openxmlformats.org/spreadsheetml/2006/main" count="84" uniqueCount="74">
  <si>
    <t>Data:</t>
  </si>
  <si>
    <t>Núcleo:</t>
  </si>
  <si>
    <t>Código do colaborador:</t>
  </si>
  <si>
    <t>Nome completo colaborador:</t>
  </si>
  <si>
    <t>Tipo Celular</t>
  </si>
  <si>
    <t>Fluxo DDD</t>
  </si>
  <si>
    <t>Temporário</t>
  </si>
  <si>
    <t>Maior fluxo no DDD 17</t>
  </si>
  <si>
    <t>Definitivo</t>
  </si>
  <si>
    <t>Maior fluxo fora DDD 17</t>
  </si>
  <si>
    <t>Equipamentos</t>
  </si>
  <si>
    <t>Tipo da Solicitação</t>
  </si>
  <si>
    <t>Acessos ao Windows</t>
  </si>
  <si>
    <t>Internet</t>
  </si>
  <si>
    <t>E-mail</t>
  </si>
  <si>
    <t xml:space="preserve"> Descriação Detalhada</t>
  </si>
  <si>
    <t>Motivo / Descrição Detalhada</t>
  </si>
  <si>
    <t>Usuário/Login (caso já tenha):</t>
  </si>
  <si>
    <t>Perfil básico (ex. Hoken, Correios)</t>
  </si>
  <si>
    <t>Básico + Acesso a sites:</t>
  </si>
  <si>
    <t>Governamentais, Financeiros, etc</t>
  </si>
  <si>
    <t>Intermediário + acesso a sites:</t>
  </si>
  <si>
    <t>Busca, Informativos, Portais, etc</t>
  </si>
  <si>
    <t>Almoxarifado</t>
  </si>
  <si>
    <t>Aviva</t>
  </si>
  <si>
    <t>CallCenter</t>
  </si>
  <si>
    <t>Comercial</t>
  </si>
  <si>
    <t>Comercio Exterior</t>
  </si>
  <si>
    <t>Compras</t>
  </si>
  <si>
    <t>Controladoria</t>
  </si>
  <si>
    <t>Diretoria Comercial</t>
  </si>
  <si>
    <t>Diretoria PDS</t>
  </si>
  <si>
    <t>Door Knock</t>
  </si>
  <si>
    <t>Engenharia</t>
  </si>
  <si>
    <t>Expedição</t>
  </si>
  <si>
    <t>Faturamento</t>
  </si>
  <si>
    <t>Fidelidade</t>
  </si>
  <si>
    <t>Financeiro</t>
  </si>
  <si>
    <t>Gerência Administrativa e Financeira</t>
  </si>
  <si>
    <t>Gerência de Vendas</t>
  </si>
  <si>
    <t>Gerência PDS</t>
  </si>
  <si>
    <t>Jurídico</t>
  </si>
  <si>
    <t>Manutenção</t>
  </si>
  <si>
    <t>Cobrança</t>
  </si>
  <si>
    <t>Serviços</t>
  </si>
  <si>
    <t>Pós-Vendas</t>
  </si>
  <si>
    <t>Telefonista</t>
  </si>
  <si>
    <t>Recepção</t>
  </si>
  <si>
    <t>T.H.</t>
  </si>
  <si>
    <t>Tecnologia da Informação</t>
  </si>
  <si>
    <t>Recebimento</t>
  </si>
  <si>
    <t>Presidência</t>
  </si>
  <si>
    <t>Diretoria Administrativa e Financeira</t>
  </si>
  <si>
    <t>Marketing</t>
  </si>
  <si>
    <t>Telemarketing</t>
  </si>
  <si>
    <t>Protocolo</t>
  </si>
  <si>
    <t>Departamento Pessoal</t>
  </si>
  <si>
    <t>Vendas</t>
  </si>
  <si>
    <t>Gerência Comercial</t>
  </si>
  <si>
    <t>Gerência de Expansão</t>
  </si>
  <si>
    <t>Maior fluxo fora do DDD 17</t>
  </si>
  <si>
    <t>Solicitação de Acesso e Equipamentos</t>
  </si>
  <si>
    <t>Solicitante (Líder colaborador):</t>
  </si>
  <si>
    <t xml:space="preserve"> Descrição Detalhada</t>
  </si>
  <si>
    <t>EQUIPAMENTOS</t>
  </si>
  <si>
    <t>ACESSOS</t>
  </si>
  <si>
    <t>Novo Equipamento (adicional)</t>
  </si>
  <si>
    <t>Equipamento já existente no setor (era utilizado por outro colaborador)</t>
  </si>
  <si>
    <t>---------------&gt;   Selecione   &lt;---------------</t>
  </si>
  <si>
    <t>Telefonia Interna</t>
  </si>
  <si>
    <t>Telefonia Móvel</t>
  </si>
  <si>
    <t>Indica se precisa de celular</t>
  </si>
  <si>
    <t>Selecione aqui</t>
  </si>
  <si>
    <t xml:space="preserve">Diretórios Compartilhados: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</si>
</sst>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24"/>
      <color indexed="8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"/>
      <name val="Calibri"/>
      <family val="2"/>
    </font>
    <font>
      <b/>
      <sz val="16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6" fillId="2" borderId="0" xfId="0" applyFont="1" applyFill="1" applyBorder="1"/>
    <xf numFmtId="0" fontId="7" fillId="0" borderId="0" xfId="0" applyFont="1"/>
    <xf numFmtId="0" fontId="7" fillId="0" borderId="0" xfId="0" applyFont="1" applyFill="1"/>
    <xf numFmtId="0" fontId="5" fillId="0" borderId="0" xfId="0" applyFont="1" applyBorder="1" applyAlignment="1"/>
    <xf numFmtId="14" fontId="3" fillId="0" borderId="9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2" xfId="0" applyFill="1" applyBorder="1" applyAlignment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0" borderId="0" xfId="0" quotePrefix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6" fillId="2" borderId="4" xfId="0" applyFont="1" applyFill="1" applyBorder="1"/>
    <xf numFmtId="0" fontId="5" fillId="0" borderId="4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left" vertical="center"/>
      <protection locked="0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3" fillId="5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0" fontId="0" fillId="3" borderId="4" xfId="0" applyFill="1" applyBorder="1" applyAlignment="1" applyProtection="1">
      <alignment horizontal="left" vertical="center"/>
      <protection locked="0"/>
    </xf>
    <xf numFmtId="0" fontId="0" fillId="3" borderId="5" xfId="0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1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 fmlaLink="IB56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Radio"/>
</file>

<file path=xl/ctrlProps/ctrlProp20.xml><?xml version="1.0" encoding="utf-8"?>
<formControlPr xmlns="http://schemas.microsoft.com/office/spreadsheetml/2009/9/main" objectType="CheckBox"/>
</file>

<file path=xl/ctrlProps/ctrlProp21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 firstButton="1"/>
</file>

<file path=xl/ctrlProps/ctrlProp6.xml><?xml version="1.0" encoding="utf-8"?>
<formControlPr xmlns="http://schemas.microsoft.com/office/spreadsheetml/2009/9/main" objectType="Radio" checked="Checked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104775</xdr:rowOff>
        </xdr:from>
        <xdr:to>
          <xdr:col>2</xdr:col>
          <xdr:colOff>238125</xdr:colOff>
          <xdr:row>5</xdr:row>
          <xdr:rowOff>28575</xdr:rowOff>
        </xdr:to>
        <xdr:sp macro="" textlink="">
          <xdr:nvSpPr>
            <xdr:cNvPr id="2049" name="RadioTelefoneFluxo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Maior fluxo no DDD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133350</xdr:rowOff>
        </xdr:from>
        <xdr:to>
          <xdr:col>2</xdr:col>
          <xdr:colOff>257175</xdr:colOff>
          <xdr:row>6</xdr:row>
          <xdr:rowOff>38100</xdr:rowOff>
        </xdr:to>
        <xdr:sp macro="" textlink="">
          <xdr:nvSpPr>
            <xdr:cNvPr id="2050" name="RadioTelefoneFluxo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Maior fluxo fora DDD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3</xdr:row>
          <xdr:rowOff>114300</xdr:rowOff>
        </xdr:from>
        <xdr:to>
          <xdr:col>0</xdr:col>
          <xdr:colOff>800100</xdr:colOff>
          <xdr:row>5</xdr:row>
          <xdr:rowOff>28575</xdr:rowOff>
        </xdr:to>
        <xdr:sp macro="" textlink="">
          <xdr:nvSpPr>
            <xdr:cNvPr id="2051" name="RadioTelefoneAcesso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Definitivo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4</xdr:row>
          <xdr:rowOff>133350</xdr:rowOff>
        </xdr:from>
        <xdr:to>
          <xdr:col>0</xdr:col>
          <xdr:colOff>923925</xdr:colOff>
          <xdr:row>6</xdr:row>
          <xdr:rowOff>38100</xdr:rowOff>
        </xdr:to>
        <xdr:sp macro="" textlink="">
          <xdr:nvSpPr>
            <xdr:cNvPr id="2052" name="RadioTelefoneAcesso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Temporário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123825</xdr:rowOff>
    </xdr:from>
    <xdr:to>
      <xdr:col>2</xdr:col>
      <xdr:colOff>371475</xdr:colOff>
      <xdr:row>2</xdr:row>
      <xdr:rowOff>209550</xdr:rowOff>
    </xdr:to>
    <xdr:pic>
      <xdr:nvPicPr>
        <xdr:cNvPr id="3339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23825"/>
          <a:ext cx="1314450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6</xdr:row>
          <xdr:rowOff>133350</xdr:rowOff>
        </xdr:from>
        <xdr:to>
          <xdr:col>4</xdr:col>
          <xdr:colOff>47625</xdr:colOff>
          <xdr:row>7</xdr:row>
          <xdr:rowOff>133350</xdr:rowOff>
        </xdr:to>
        <xdr:sp macro="" textlink="">
          <xdr:nvSpPr>
            <xdr:cNvPr id="3073" name="RadioGroup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Manutenção de Acesso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5</xdr:row>
          <xdr:rowOff>66675</xdr:rowOff>
        </xdr:from>
        <xdr:to>
          <xdr:col>4</xdr:col>
          <xdr:colOff>9525</xdr:colOff>
          <xdr:row>6</xdr:row>
          <xdr:rowOff>85725</xdr:rowOff>
        </xdr:to>
        <xdr:sp macro="" textlink="">
          <xdr:nvSpPr>
            <xdr:cNvPr id="3074" name="RadioGroup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Criação de Usuário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13</xdr:row>
          <xdr:rowOff>9525</xdr:rowOff>
        </xdr:from>
        <xdr:to>
          <xdr:col>3</xdr:col>
          <xdr:colOff>66675</xdr:colOff>
          <xdr:row>14</xdr:row>
          <xdr:rowOff>28575</xdr:rowOff>
        </xdr:to>
        <xdr:sp macro="" textlink="">
          <xdr:nvSpPr>
            <xdr:cNvPr id="3079" name="Caixa de seleção 4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Diretórios Compartilhados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17</xdr:row>
          <xdr:rowOff>0</xdr:rowOff>
        </xdr:from>
        <xdr:to>
          <xdr:col>3</xdr:col>
          <xdr:colOff>19050</xdr:colOff>
          <xdr:row>18</xdr:row>
          <xdr:rowOff>19050</xdr:rowOff>
        </xdr:to>
        <xdr:sp macro="" textlink="">
          <xdr:nvSpPr>
            <xdr:cNvPr id="3083" name="Caixa de seleção 4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Restrito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19</xdr:row>
          <xdr:rowOff>0</xdr:rowOff>
        </xdr:from>
        <xdr:to>
          <xdr:col>2</xdr:col>
          <xdr:colOff>85725</xdr:colOff>
          <xdr:row>20</xdr:row>
          <xdr:rowOff>19050</xdr:rowOff>
        </xdr:to>
        <xdr:sp macro="" textlink="">
          <xdr:nvSpPr>
            <xdr:cNvPr id="3084" name="Caixa de seleção 4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Intermediário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22</xdr:row>
          <xdr:rowOff>0</xdr:rowOff>
        </xdr:from>
        <xdr:to>
          <xdr:col>2</xdr:col>
          <xdr:colOff>85725</xdr:colOff>
          <xdr:row>23</xdr:row>
          <xdr:rowOff>9525</xdr:rowOff>
        </xdr:to>
        <xdr:sp macro="" textlink="">
          <xdr:nvSpPr>
            <xdr:cNvPr id="3085" name="Caixa de seleção 1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Liberado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27</xdr:row>
          <xdr:rowOff>104775</xdr:rowOff>
        </xdr:from>
        <xdr:to>
          <xdr:col>3</xdr:col>
          <xdr:colOff>76200</xdr:colOff>
          <xdr:row>28</xdr:row>
          <xdr:rowOff>114300</xdr:rowOff>
        </xdr:to>
        <xdr:sp macro="" textlink="">
          <xdr:nvSpPr>
            <xdr:cNvPr id="3097" name="Caixa de seleção 3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Criar um e-mail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28</xdr:row>
          <xdr:rowOff>104775</xdr:rowOff>
        </xdr:from>
        <xdr:to>
          <xdr:col>3</xdr:col>
          <xdr:colOff>533400</xdr:colOff>
          <xdr:row>29</xdr:row>
          <xdr:rowOff>76200</xdr:rowOff>
        </xdr:to>
        <xdr:sp macro="" textlink="">
          <xdr:nvSpPr>
            <xdr:cNvPr id="3098" name="Caixa de seleção 4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Vincular a um Direcionamento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42</xdr:row>
          <xdr:rowOff>171450</xdr:rowOff>
        </xdr:from>
        <xdr:to>
          <xdr:col>1</xdr:col>
          <xdr:colOff>276225</xdr:colOff>
          <xdr:row>44</xdr:row>
          <xdr:rowOff>9525</xdr:rowOff>
        </xdr:to>
        <xdr:sp macro="" textlink="">
          <xdr:nvSpPr>
            <xdr:cNvPr id="3101" name="Caixa de seleção 3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Celular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43</xdr:row>
          <xdr:rowOff>123825</xdr:rowOff>
        </xdr:from>
        <xdr:to>
          <xdr:col>1</xdr:col>
          <xdr:colOff>600075</xdr:colOff>
          <xdr:row>45</xdr:row>
          <xdr:rowOff>0</xdr:rowOff>
        </xdr:to>
        <xdr:sp macro="" textlink="">
          <xdr:nvSpPr>
            <xdr:cNvPr id="3103" name="RadioGroup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Com E-mail</a:t>
              </a:r>
            </a:p>
            <a:p>
              <a:pPr algn="l" rtl="0">
                <a:defRPr sz="1000"/>
              </a:pPr>
              <a:endParaRPr lang="pt-BR" sz="1100" b="0" i="0" u="none" strike="noStrike" baseline="0">
                <a:solidFill>
                  <a:srgbClr val="000000"/>
                </a:solidFill>
                <a:latin typeface="Calibri"/>
              </a:endParaRPr>
            </a:p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AvantGarde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43</xdr:row>
          <xdr:rowOff>123825</xdr:rowOff>
        </xdr:from>
        <xdr:to>
          <xdr:col>3</xdr:col>
          <xdr:colOff>514350</xdr:colOff>
          <xdr:row>45</xdr:row>
          <xdr:rowOff>0</xdr:rowOff>
        </xdr:to>
        <xdr:sp macro="" textlink="">
          <xdr:nvSpPr>
            <xdr:cNvPr id="3160" name="RadioGroup1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Sem E-mail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11</xdr:row>
          <xdr:rowOff>123825</xdr:rowOff>
        </xdr:from>
        <xdr:to>
          <xdr:col>3</xdr:col>
          <xdr:colOff>47625</xdr:colOff>
          <xdr:row>12</xdr:row>
          <xdr:rowOff>142875</xdr:rowOff>
        </xdr:to>
        <xdr:sp macro="" textlink="">
          <xdr:nvSpPr>
            <xdr:cNvPr id="3225" name="Caixa de seleção 41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Senha do Windows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2</xdr:col>
          <xdr:colOff>466725</xdr:colOff>
          <xdr:row>40</xdr:row>
          <xdr:rowOff>200025</xdr:rowOff>
        </xdr:to>
        <xdr:sp macro="" textlink="">
          <xdr:nvSpPr>
            <xdr:cNvPr id="3253" name="Caixa de seleção 4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Notebook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38</xdr:row>
          <xdr:rowOff>152400</xdr:rowOff>
        </xdr:from>
        <xdr:to>
          <xdr:col>2</xdr:col>
          <xdr:colOff>476250</xdr:colOff>
          <xdr:row>40</xdr:row>
          <xdr:rowOff>66675</xdr:rowOff>
        </xdr:to>
        <xdr:sp macro="" textlink="">
          <xdr:nvSpPr>
            <xdr:cNvPr id="3254" name="Caixa de seleção 41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Desktop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32</xdr:row>
          <xdr:rowOff>9525</xdr:rowOff>
        </xdr:from>
        <xdr:to>
          <xdr:col>4</xdr:col>
          <xdr:colOff>47625</xdr:colOff>
          <xdr:row>33</xdr:row>
          <xdr:rowOff>0</xdr:rowOff>
        </xdr:to>
        <xdr:sp macro="" textlink="">
          <xdr:nvSpPr>
            <xdr:cNvPr id="3298" name="Caixa de seleção 4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Liberar um ramal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32</xdr:row>
          <xdr:rowOff>171450</xdr:rowOff>
        </xdr:from>
        <xdr:to>
          <xdr:col>4</xdr:col>
          <xdr:colOff>47625</xdr:colOff>
          <xdr:row>34</xdr:row>
          <xdr:rowOff>19050</xdr:rowOff>
        </xdr:to>
        <xdr:sp macro="" textlink="">
          <xdr:nvSpPr>
            <xdr:cNvPr id="3300" name="Caixa de seleção 4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Liberar ligação externa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38</xdr:row>
          <xdr:rowOff>152400</xdr:rowOff>
        </xdr:from>
        <xdr:to>
          <xdr:col>3</xdr:col>
          <xdr:colOff>600075</xdr:colOff>
          <xdr:row>40</xdr:row>
          <xdr:rowOff>66675</xdr:rowOff>
        </xdr:to>
        <xdr:sp macro="" textlink="">
          <xdr:nvSpPr>
            <xdr:cNvPr id="3338" name="Caixa de seleção 41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Impressora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1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B3"/>
  <sheetViews>
    <sheetView workbookViewId="0">
      <selection activeCell="B3" activeCellId="8" sqref="D2 F9 F14 F25 F31 F43 I3 I5:I6 B3"/>
    </sheetView>
  </sheetViews>
  <sheetFormatPr defaultColWidth="11.5703125" defaultRowHeight="15" x14ac:dyDescent="0.25"/>
  <cols>
    <col min="1" max="1" width="15.85546875" customWidth="1"/>
    <col min="2" max="2" width="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9</v>
      </c>
    </row>
  </sheetData>
  <sheetProtection sheet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RadioTelefoneFluxo">
              <controlPr defaultSize="0" autoFill="0" autoLine="0" autoPict="0">
                <anchor moveWithCells="1" sizeWithCells="1">
                  <from>
                    <xdr:col>1</xdr:col>
                    <xdr:colOff>9525</xdr:colOff>
                    <xdr:row>3</xdr:row>
                    <xdr:rowOff>104775</xdr:rowOff>
                  </from>
                  <to>
                    <xdr:col>2</xdr:col>
                    <xdr:colOff>238125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RadioTelefoneFluxo">
              <controlPr defaultSize="0" autoFill="0" autoLine="0" autoPict="0">
                <anchor moveWithCells="1" siz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2</xdr:col>
                    <xdr:colOff>257175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RadioTelefoneAcesso">
              <controlPr defaultSize="0" autoFill="0" autoLine="0" autoPict="0">
                <anchor moveWithCells="1" sizeWithCells="1">
                  <from>
                    <xdr:col>0</xdr:col>
                    <xdr:colOff>28575</xdr:colOff>
                    <xdr:row>3</xdr:row>
                    <xdr:rowOff>114300</xdr:rowOff>
                  </from>
                  <to>
                    <xdr:col>0</xdr:col>
                    <xdr:colOff>800100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RadioTelefoneAcesso">
              <controlPr defaultSize="0" autoFill="0" autoLine="0" autoPict="0">
                <anchor moveWithCells="1" siz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0</xdr:col>
                    <xdr:colOff>923925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IM93"/>
  <sheetViews>
    <sheetView showGridLines="0" tabSelected="1" workbookViewId="0">
      <selection activeCell="D4" sqref="D4:H4"/>
    </sheetView>
  </sheetViews>
  <sheetFormatPr defaultRowHeight="15" x14ac:dyDescent="0.25"/>
  <cols>
    <col min="3" max="3" width="9.85546875" customWidth="1"/>
    <col min="5" max="5" width="2.28515625" customWidth="1"/>
    <col min="6" max="6" width="7.140625" customWidth="1"/>
    <col min="10" max="10" width="24.85546875" customWidth="1"/>
    <col min="14" max="14" width="12.42578125" bestFit="1" customWidth="1"/>
    <col min="236" max="236" width="12.7109375" customWidth="1"/>
    <col min="238" max="238" width="28.85546875" customWidth="1"/>
  </cols>
  <sheetData>
    <row r="1" spans="1:12" ht="15" customHeight="1" x14ac:dyDescent="0.25">
      <c r="A1" s="19"/>
      <c r="B1" s="20"/>
      <c r="C1" s="20"/>
      <c r="D1" s="44" t="s">
        <v>61</v>
      </c>
      <c r="E1" s="45"/>
      <c r="F1" s="45"/>
      <c r="G1" s="45"/>
      <c r="H1" s="45"/>
      <c r="I1" s="45"/>
      <c r="J1" s="46"/>
      <c r="K1" s="1"/>
      <c r="L1" s="1"/>
    </row>
    <row r="2" spans="1:12" ht="15" customHeight="1" x14ac:dyDescent="0.25">
      <c r="A2" s="21"/>
      <c r="B2" s="22"/>
      <c r="C2" s="22"/>
      <c r="D2" s="47"/>
      <c r="E2" s="48"/>
      <c r="F2" s="48"/>
      <c r="G2" s="48"/>
      <c r="H2" s="48"/>
      <c r="I2" s="48"/>
      <c r="J2" s="49"/>
      <c r="K2" s="1"/>
      <c r="L2" s="1"/>
    </row>
    <row r="3" spans="1:12" ht="27.75" customHeight="1" x14ac:dyDescent="0.25">
      <c r="A3" s="21"/>
      <c r="B3" s="22"/>
      <c r="C3" s="22"/>
      <c r="D3" s="50"/>
      <c r="E3" s="51"/>
      <c r="F3" s="51"/>
      <c r="G3" s="51"/>
      <c r="H3" s="51"/>
      <c r="I3" s="51"/>
      <c r="J3" s="52"/>
      <c r="K3" s="1"/>
      <c r="L3" s="1"/>
    </row>
    <row r="4" spans="1:12" x14ac:dyDescent="0.25">
      <c r="A4" s="43" t="s">
        <v>62</v>
      </c>
      <c r="B4" s="43"/>
      <c r="C4" s="43"/>
      <c r="D4" s="53"/>
      <c r="E4" s="54"/>
      <c r="F4" s="54"/>
      <c r="G4" s="54"/>
      <c r="H4" s="55"/>
      <c r="I4" s="23" t="s">
        <v>0</v>
      </c>
      <c r="J4" s="18">
        <f ca="1">NOW()</f>
        <v>43472.748078240744</v>
      </c>
    </row>
    <row r="5" spans="1:12" x14ac:dyDescent="0.25">
      <c r="A5" s="56" t="s">
        <v>11</v>
      </c>
      <c r="B5" s="57"/>
      <c r="C5" s="57"/>
      <c r="D5" s="57"/>
      <c r="E5" s="58"/>
      <c r="F5" s="59" t="s">
        <v>1</v>
      </c>
      <c r="G5" s="60"/>
      <c r="H5" s="60"/>
      <c r="I5" s="61" t="s">
        <v>72</v>
      </c>
      <c r="J5" s="61"/>
    </row>
    <row r="6" spans="1:12" x14ac:dyDescent="0.25">
      <c r="A6" s="24"/>
      <c r="B6" s="2"/>
      <c r="C6" s="2"/>
      <c r="D6" s="2"/>
      <c r="E6" s="2"/>
      <c r="F6" s="60" t="s">
        <v>2</v>
      </c>
      <c r="G6" s="60"/>
      <c r="H6" s="60"/>
      <c r="I6" s="68"/>
      <c r="J6" s="68"/>
    </row>
    <row r="7" spans="1:12" ht="15.75" thickBot="1" x14ac:dyDescent="0.3">
      <c r="A7" s="62"/>
      <c r="B7" s="63"/>
      <c r="C7" s="63"/>
      <c r="D7" s="63"/>
      <c r="E7" s="64"/>
      <c r="F7" s="60" t="s">
        <v>3</v>
      </c>
      <c r="G7" s="60"/>
      <c r="H7" s="60"/>
      <c r="I7" s="61"/>
      <c r="J7" s="61"/>
    </row>
    <row r="8" spans="1:12" ht="15" customHeight="1" x14ac:dyDescent="0.25">
      <c r="A8" s="65"/>
      <c r="B8" s="66"/>
      <c r="C8" s="66"/>
      <c r="D8" s="66"/>
      <c r="E8" s="67"/>
      <c r="F8" s="60" t="s">
        <v>17</v>
      </c>
      <c r="G8" s="60"/>
      <c r="H8" s="60"/>
      <c r="I8" s="69"/>
      <c r="J8" s="70"/>
    </row>
    <row r="9" spans="1:12" ht="21" customHeight="1" x14ac:dyDescent="0.25">
      <c r="A9" s="71" t="s">
        <v>65</v>
      </c>
      <c r="B9" s="72"/>
      <c r="C9" s="72"/>
      <c r="D9" s="72"/>
      <c r="E9" s="72"/>
      <c r="F9" s="72"/>
      <c r="G9" s="72"/>
      <c r="H9" s="72"/>
      <c r="I9" s="72"/>
      <c r="J9" s="73"/>
    </row>
    <row r="10" spans="1:12" ht="5.25" customHeight="1" x14ac:dyDescent="0.25">
      <c r="A10" s="21"/>
      <c r="B10" s="22"/>
      <c r="C10" s="22"/>
      <c r="D10" s="22"/>
      <c r="E10" s="22"/>
      <c r="F10" s="22"/>
      <c r="G10" s="22"/>
      <c r="H10" s="22"/>
      <c r="I10" s="22"/>
      <c r="J10" s="25"/>
    </row>
    <row r="11" spans="1:12" x14ac:dyDescent="0.25">
      <c r="A11" s="37" t="s">
        <v>12</v>
      </c>
      <c r="B11" s="37"/>
      <c r="C11" s="37"/>
      <c r="D11" s="37"/>
      <c r="E11" s="38" t="s">
        <v>15</v>
      </c>
      <c r="F11" s="39"/>
      <c r="G11" s="39"/>
      <c r="H11" s="39"/>
      <c r="I11" s="39"/>
      <c r="J11" s="39"/>
    </row>
    <row r="12" spans="1:12" x14ac:dyDescent="0.25">
      <c r="A12" s="9"/>
      <c r="B12" s="10"/>
      <c r="C12" s="10"/>
      <c r="D12" s="11"/>
      <c r="E12" s="85" t="s">
        <v>73</v>
      </c>
      <c r="F12" s="83"/>
      <c r="G12" s="83"/>
      <c r="H12" s="83"/>
      <c r="I12" s="83"/>
      <c r="J12" s="84"/>
    </row>
    <row r="13" spans="1:12" x14ac:dyDescent="0.25">
      <c r="A13" s="3"/>
      <c r="B13" s="4"/>
      <c r="C13" s="4"/>
      <c r="D13" s="5"/>
      <c r="E13" s="76"/>
      <c r="F13" s="77"/>
      <c r="G13" s="77"/>
      <c r="H13" s="77"/>
      <c r="I13" s="77"/>
      <c r="J13" s="78"/>
    </row>
    <row r="14" spans="1:12" x14ac:dyDescent="0.25">
      <c r="A14" s="3"/>
      <c r="B14" s="4"/>
      <c r="C14" s="4"/>
      <c r="D14" s="5"/>
      <c r="E14" s="76"/>
      <c r="F14" s="77"/>
      <c r="G14" s="77"/>
      <c r="H14" s="77"/>
      <c r="I14" s="77"/>
      <c r="J14" s="78"/>
    </row>
    <row r="15" spans="1:12" x14ac:dyDescent="0.25">
      <c r="A15" s="6"/>
      <c r="B15" s="7"/>
      <c r="C15" s="7"/>
      <c r="D15" s="8"/>
      <c r="E15" s="79"/>
      <c r="F15" s="80"/>
      <c r="G15" s="80"/>
      <c r="H15" s="80"/>
      <c r="I15" s="80"/>
      <c r="J15" s="81"/>
    </row>
    <row r="16" spans="1:12" ht="5.25" customHeight="1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5"/>
    </row>
    <row r="17" spans="1:10" x14ac:dyDescent="0.25">
      <c r="A17" s="37" t="s">
        <v>13</v>
      </c>
      <c r="B17" s="37"/>
      <c r="C17" s="37"/>
      <c r="D17" s="37"/>
      <c r="E17" s="74" t="s">
        <v>16</v>
      </c>
      <c r="F17" s="75"/>
      <c r="G17" s="75"/>
      <c r="H17" s="75"/>
      <c r="I17" s="75"/>
      <c r="J17" s="75"/>
    </row>
    <row r="18" spans="1:10" x14ac:dyDescent="0.25">
      <c r="A18" s="9"/>
      <c r="B18" s="10"/>
      <c r="C18" s="10"/>
      <c r="D18" s="11"/>
      <c r="E18" s="82"/>
      <c r="F18" s="83"/>
      <c r="G18" s="83"/>
      <c r="H18" s="83"/>
      <c r="I18" s="83"/>
      <c r="J18" s="84"/>
    </row>
    <row r="19" spans="1:10" ht="12.75" customHeight="1" x14ac:dyDescent="0.25">
      <c r="A19" s="3"/>
      <c r="B19" s="14" t="s">
        <v>18</v>
      </c>
      <c r="C19" s="4"/>
      <c r="D19" s="5"/>
      <c r="E19" s="76"/>
      <c r="F19" s="77"/>
      <c r="G19" s="77"/>
      <c r="H19" s="77"/>
      <c r="I19" s="77"/>
      <c r="J19" s="78"/>
    </row>
    <row r="20" spans="1:10" x14ac:dyDescent="0.25">
      <c r="A20" s="3"/>
      <c r="B20" s="4"/>
      <c r="C20" s="4"/>
      <c r="D20" s="5"/>
      <c r="E20" s="76"/>
      <c r="F20" s="77"/>
      <c r="G20" s="77"/>
      <c r="H20" s="77"/>
      <c r="I20" s="77"/>
      <c r="J20" s="78"/>
    </row>
    <row r="21" spans="1:10" ht="12.75" customHeight="1" x14ac:dyDescent="0.25">
      <c r="A21" s="3"/>
      <c r="B21" s="14" t="s">
        <v>19</v>
      </c>
      <c r="C21" s="4"/>
      <c r="D21" s="5"/>
      <c r="E21" s="76"/>
      <c r="F21" s="77"/>
      <c r="G21" s="77"/>
      <c r="H21" s="77"/>
      <c r="I21" s="77"/>
      <c r="J21" s="78"/>
    </row>
    <row r="22" spans="1:10" ht="12.75" customHeight="1" x14ac:dyDescent="0.25">
      <c r="A22" s="3"/>
      <c r="B22" s="14" t="s">
        <v>20</v>
      </c>
      <c r="C22" s="4"/>
      <c r="D22" s="5"/>
      <c r="E22" s="76"/>
      <c r="F22" s="77"/>
      <c r="G22" s="77"/>
      <c r="H22" s="77"/>
      <c r="I22" s="77"/>
      <c r="J22" s="78"/>
    </row>
    <row r="23" spans="1:10" x14ac:dyDescent="0.25">
      <c r="A23" s="3"/>
      <c r="B23" s="4"/>
      <c r="C23" s="4"/>
      <c r="D23" s="5"/>
      <c r="E23" s="76"/>
      <c r="F23" s="77"/>
      <c r="G23" s="77"/>
      <c r="H23" s="77"/>
      <c r="I23" s="77"/>
      <c r="J23" s="78"/>
    </row>
    <row r="24" spans="1:10" x14ac:dyDescent="0.25">
      <c r="A24" s="3"/>
      <c r="B24" s="14" t="s">
        <v>21</v>
      </c>
      <c r="C24" s="4"/>
      <c r="D24" s="5"/>
      <c r="E24" s="76"/>
      <c r="F24" s="77"/>
      <c r="G24" s="77"/>
      <c r="H24" s="77"/>
      <c r="I24" s="77"/>
      <c r="J24" s="78"/>
    </row>
    <row r="25" spans="1:10" x14ac:dyDescent="0.25">
      <c r="A25" s="6"/>
      <c r="B25" s="35" t="s">
        <v>22</v>
      </c>
      <c r="C25" s="7"/>
      <c r="D25" s="8"/>
      <c r="E25" s="79"/>
      <c r="F25" s="80"/>
      <c r="G25" s="80"/>
      <c r="H25" s="80"/>
      <c r="I25" s="80"/>
      <c r="J25" s="81"/>
    </row>
    <row r="26" spans="1:10" ht="5.25" customHeight="1" x14ac:dyDescent="0.25">
      <c r="A26" s="21"/>
      <c r="B26" s="22"/>
      <c r="C26" s="22"/>
      <c r="D26" s="22"/>
      <c r="E26" s="22"/>
      <c r="F26" s="22"/>
      <c r="G26" s="22"/>
      <c r="H26" s="22"/>
      <c r="I26" s="22"/>
      <c r="J26" s="25"/>
    </row>
    <row r="27" spans="1:10" x14ac:dyDescent="0.25">
      <c r="A27" s="37" t="s">
        <v>14</v>
      </c>
      <c r="B27" s="37"/>
      <c r="C27" s="37"/>
      <c r="D27" s="37"/>
      <c r="E27" s="74" t="s">
        <v>63</v>
      </c>
      <c r="F27" s="75"/>
      <c r="G27" s="75"/>
      <c r="H27" s="75"/>
      <c r="I27" s="75"/>
      <c r="J27" s="75"/>
    </row>
    <row r="28" spans="1:10" x14ac:dyDescent="0.25">
      <c r="A28" s="9"/>
      <c r="B28" s="10"/>
      <c r="C28" s="10"/>
      <c r="D28" s="11"/>
      <c r="E28" s="82"/>
      <c r="F28" s="83"/>
      <c r="G28" s="83"/>
      <c r="H28" s="83"/>
      <c r="I28" s="83"/>
      <c r="J28" s="84"/>
    </row>
    <row r="29" spans="1:10" x14ac:dyDescent="0.25">
      <c r="A29" s="3"/>
      <c r="B29" s="4"/>
      <c r="C29" s="4"/>
      <c r="D29" s="5"/>
      <c r="E29" s="76"/>
      <c r="F29" s="77"/>
      <c r="G29" s="77"/>
      <c r="H29" s="77"/>
      <c r="I29" s="77"/>
      <c r="J29" s="78"/>
    </row>
    <row r="30" spans="1:10" x14ac:dyDescent="0.25">
      <c r="A30" s="6"/>
      <c r="B30" s="7"/>
      <c r="C30" s="7"/>
      <c r="D30" s="8"/>
      <c r="E30" s="79"/>
      <c r="F30" s="80"/>
      <c r="G30" s="80"/>
      <c r="H30" s="80"/>
      <c r="I30" s="80"/>
      <c r="J30" s="81"/>
    </row>
    <row r="31" spans="1:10" s="31" customFormat="1" ht="5.25" customHeight="1" x14ac:dyDescent="0.25">
      <c r="A31" s="27"/>
      <c r="B31" s="13"/>
      <c r="C31" s="13"/>
      <c r="D31" s="13"/>
      <c r="E31" s="33"/>
      <c r="F31" s="33"/>
      <c r="G31" s="33"/>
      <c r="H31" s="33"/>
      <c r="I31" s="33"/>
      <c r="J31" s="34"/>
    </row>
    <row r="32" spans="1:10" x14ac:dyDescent="0.25">
      <c r="A32" s="37" t="s">
        <v>69</v>
      </c>
      <c r="B32" s="37"/>
      <c r="C32" s="37"/>
      <c r="D32" s="37"/>
      <c r="E32" s="39" t="s">
        <v>16</v>
      </c>
      <c r="F32" s="39"/>
      <c r="G32" s="39"/>
      <c r="H32" s="39"/>
      <c r="I32" s="39"/>
      <c r="J32" s="39"/>
    </row>
    <row r="33" spans="1:10" x14ac:dyDescent="0.25">
      <c r="A33" s="3"/>
      <c r="B33" s="4"/>
      <c r="C33" s="4"/>
      <c r="D33" s="5"/>
      <c r="E33" s="76"/>
      <c r="F33" s="77"/>
      <c r="G33" s="77"/>
      <c r="H33" s="77"/>
      <c r="I33" s="77"/>
      <c r="J33" s="78"/>
    </row>
    <row r="34" spans="1:10" x14ac:dyDescent="0.25">
      <c r="A34" s="6"/>
      <c r="B34" s="7"/>
      <c r="C34" s="7"/>
      <c r="D34" s="8"/>
      <c r="E34" s="79"/>
      <c r="F34" s="80"/>
      <c r="G34" s="80"/>
      <c r="H34" s="80"/>
      <c r="I34" s="80"/>
      <c r="J34" s="81"/>
    </row>
    <row r="35" spans="1:10" ht="8.25" customHeight="1" thickBot="1" x14ac:dyDescent="0.3">
      <c r="A35" s="21"/>
      <c r="B35" s="22"/>
      <c r="C35" s="22"/>
      <c r="D35" s="22"/>
      <c r="E35" s="12"/>
      <c r="F35" s="12"/>
      <c r="G35" s="12"/>
      <c r="H35" s="12"/>
      <c r="I35" s="12"/>
      <c r="J35" s="26"/>
    </row>
    <row r="36" spans="1:10" ht="17.25" customHeight="1" thickTop="1" x14ac:dyDescent="0.25">
      <c r="A36" s="40" t="s">
        <v>64</v>
      </c>
      <c r="B36" s="41"/>
      <c r="C36" s="41"/>
      <c r="D36" s="41"/>
      <c r="E36" s="41"/>
      <c r="F36" s="41"/>
      <c r="G36" s="41"/>
      <c r="H36" s="41"/>
      <c r="I36" s="41"/>
      <c r="J36" s="42"/>
    </row>
    <row r="37" spans="1:10" ht="5.25" customHeight="1" x14ac:dyDescent="0.25">
      <c r="A37" s="21"/>
      <c r="B37" s="22"/>
      <c r="C37" s="22"/>
      <c r="D37" s="22"/>
      <c r="E37" s="12"/>
      <c r="F37" s="12"/>
      <c r="G37" s="12"/>
      <c r="H37" s="12"/>
      <c r="I37" s="12"/>
      <c r="J37" s="26"/>
    </row>
    <row r="38" spans="1:10" ht="21.75" customHeight="1" x14ac:dyDescent="0.35">
      <c r="A38" s="92" t="s">
        <v>68</v>
      </c>
      <c r="B38" s="93"/>
      <c r="C38" s="93"/>
      <c r="D38" s="93"/>
      <c r="E38" s="93"/>
      <c r="F38" s="93"/>
      <c r="G38" s="93"/>
      <c r="H38" s="93"/>
      <c r="I38" s="93"/>
      <c r="J38" s="94"/>
    </row>
    <row r="39" spans="1:10" x14ac:dyDescent="0.25">
      <c r="A39" s="37" t="s">
        <v>10</v>
      </c>
      <c r="B39" s="37"/>
      <c r="C39" s="37"/>
      <c r="D39" s="37"/>
      <c r="E39" s="38" t="s">
        <v>16</v>
      </c>
      <c r="F39" s="39"/>
      <c r="G39" s="39"/>
      <c r="H39" s="39"/>
      <c r="I39" s="39"/>
      <c r="J39" s="39"/>
    </row>
    <row r="40" spans="1:10" ht="16.5" customHeight="1" x14ac:dyDescent="0.25">
      <c r="A40" s="9"/>
      <c r="B40" s="10"/>
      <c r="C40" s="10"/>
      <c r="D40" s="11"/>
      <c r="E40" s="89"/>
      <c r="F40" s="90"/>
      <c r="G40" s="90"/>
      <c r="H40" s="90"/>
      <c r="I40" s="90"/>
      <c r="J40" s="91"/>
    </row>
    <row r="41" spans="1:10" ht="17.25" customHeight="1" x14ac:dyDescent="0.25">
      <c r="A41" s="6"/>
      <c r="B41" s="7"/>
      <c r="C41" s="7"/>
      <c r="D41" s="8"/>
      <c r="E41" s="79"/>
      <c r="F41" s="80"/>
      <c r="G41" s="80"/>
      <c r="H41" s="80"/>
      <c r="I41" s="80"/>
      <c r="J41" s="81"/>
    </row>
    <row r="42" spans="1:10" ht="5.25" customHeight="1" x14ac:dyDescent="0.25">
      <c r="A42" s="21"/>
      <c r="B42" s="22"/>
      <c r="C42" s="22"/>
      <c r="D42" s="22"/>
      <c r="E42" s="12"/>
      <c r="F42" s="12"/>
      <c r="G42" s="12"/>
      <c r="H42" s="12"/>
      <c r="I42" s="12"/>
      <c r="J42" s="26"/>
    </row>
    <row r="43" spans="1:10" x14ac:dyDescent="0.25">
      <c r="A43" s="37" t="s">
        <v>70</v>
      </c>
      <c r="B43" s="37"/>
      <c r="C43" s="37"/>
      <c r="D43" s="37"/>
      <c r="E43" s="74" t="s">
        <v>16</v>
      </c>
      <c r="F43" s="75"/>
      <c r="G43" s="75"/>
      <c r="H43" s="75"/>
      <c r="I43" s="75"/>
      <c r="J43" s="75"/>
    </row>
    <row r="44" spans="1:10" x14ac:dyDescent="0.25">
      <c r="A44" s="9"/>
      <c r="B44" s="10"/>
      <c r="C44" s="10"/>
      <c r="D44" s="11"/>
      <c r="E44" s="82"/>
      <c r="F44" s="83"/>
      <c r="G44" s="83"/>
      <c r="H44" s="83"/>
      <c r="I44" s="83"/>
      <c r="J44" s="84"/>
    </row>
    <row r="45" spans="1:10" x14ac:dyDescent="0.25">
      <c r="A45" s="3"/>
      <c r="B45" s="4"/>
      <c r="C45" s="4"/>
      <c r="D45" s="4"/>
      <c r="E45" s="76"/>
      <c r="F45" s="77"/>
      <c r="G45" s="77"/>
      <c r="H45" s="77"/>
      <c r="I45" s="77"/>
      <c r="J45" s="78"/>
    </row>
    <row r="46" spans="1:10" x14ac:dyDescent="0.25">
      <c r="A46" s="27"/>
      <c r="B46" s="13"/>
      <c r="C46" s="13"/>
      <c r="D46" s="13"/>
      <c r="E46" s="22"/>
      <c r="F46" s="22"/>
      <c r="G46" s="22"/>
      <c r="H46" s="22"/>
      <c r="I46" s="22"/>
      <c r="J46" s="25"/>
    </row>
    <row r="47" spans="1:10" x14ac:dyDescent="0.25">
      <c r="A47" s="27"/>
      <c r="B47" s="13"/>
      <c r="C47" s="22"/>
      <c r="D47" s="22"/>
      <c r="E47" s="22"/>
      <c r="F47" s="22"/>
      <c r="G47" s="88" t="str">
        <f>IF(OR($A$38=$ID$57,$IB$56=TRUE,$IB$57=TRUE),"___________________________","")</f>
        <v/>
      </c>
      <c r="H47" s="88"/>
      <c r="I47" s="88"/>
      <c r="J47" s="25"/>
    </row>
    <row r="48" spans="1:10" x14ac:dyDescent="0.25">
      <c r="A48" s="21"/>
      <c r="B48" s="87">
        <f>D4</f>
        <v>0</v>
      </c>
      <c r="C48" s="87"/>
      <c r="D48" s="87"/>
      <c r="E48" s="17"/>
      <c r="F48" s="22"/>
      <c r="G48" s="88" t="str">
        <f>IF(OR($A$38=$ID$57,$IB$56=TRUE,$IB$57=TRUE),"Moisés Faustino Dias","")</f>
        <v/>
      </c>
      <c r="H48" s="88"/>
      <c r="I48" s="88"/>
      <c r="J48" s="25"/>
    </row>
    <row r="49" spans="1:247" x14ac:dyDescent="0.25">
      <c r="A49" s="28"/>
      <c r="B49" s="86" t="str">
        <f>I5</f>
        <v>Selecione aqui</v>
      </c>
      <c r="C49" s="86"/>
      <c r="D49" s="86"/>
      <c r="E49" s="36"/>
      <c r="F49" s="29"/>
      <c r="G49" s="29"/>
      <c r="H49" s="29"/>
      <c r="I49" s="29"/>
      <c r="J49" s="30"/>
    </row>
    <row r="50" spans="1:247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5" spans="1:247" x14ac:dyDescent="0.25">
      <c r="IB55" t="s">
        <v>71</v>
      </c>
    </row>
    <row r="56" spans="1:247" x14ac:dyDescent="0.25">
      <c r="J56" s="22"/>
      <c r="IB56" t="b">
        <v>0</v>
      </c>
      <c r="ID56" s="32" t="s">
        <v>68</v>
      </c>
      <c r="IG56" t="s">
        <v>72</v>
      </c>
      <c r="IK56" t="s">
        <v>72</v>
      </c>
      <c r="IM56" t="s">
        <v>72</v>
      </c>
    </row>
    <row r="57" spans="1:247" x14ac:dyDescent="0.25">
      <c r="IB57" t="b">
        <v>0</v>
      </c>
      <c r="ID57" t="s">
        <v>66</v>
      </c>
      <c r="IG57" s="15" t="s">
        <v>23</v>
      </c>
      <c r="IK57" t="s">
        <v>8</v>
      </c>
      <c r="IM57" t="s">
        <v>60</v>
      </c>
    </row>
    <row r="58" spans="1:247" x14ac:dyDescent="0.25">
      <c r="ID58" t="s">
        <v>67</v>
      </c>
      <c r="IG58" s="16" t="s">
        <v>24</v>
      </c>
      <c r="IK58" t="s">
        <v>6</v>
      </c>
      <c r="IM58" t="s">
        <v>7</v>
      </c>
    </row>
    <row r="59" spans="1:247" x14ac:dyDescent="0.25">
      <c r="IG59" s="15" t="s">
        <v>25</v>
      </c>
    </row>
    <row r="60" spans="1:247" x14ac:dyDescent="0.25">
      <c r="IG60" s="15" t="s">
        <v>43</v>
      </c>
    </row>
    <row r="61" spans="1:247" x14ac:dyDescent="0.25">
      <c r="IG61" s="15" t="s">
        <v>26</v>
      </c>
    </row>
    <row r="62" spans="1:247" x14ac:dyDescent="0.25">
      <c r="IG62" s="15" t="s">
        <v>27</v>
      </c>
    </row>
    <row r="63" spans="1:247" x14ac:dyDescent="0.25">
      <c r="IG63" s="15" t="s">
        <v>28</v>
      </c>
    </row>
    <row r="64" spans="1:247" x14ac:dyDescent="0.25">
      <c r="IG64" s="15" t="s">
        <v>29</v>
      </c>
    </row>
    <row r="65" spans="241:241" x14ac:dyDescent="0.25">
      <c r="IG65" s="15" t="s">
        <v>56</v>
      </c>
    </row>
    <row r="66" spans="241:241" x14ac:dyDescent="0.25">
      <c r="IG66" s="15" t="s">
        <v>52</v>
      </c>
    </row>
    <row r="67" spans="241:241" x14ac:dyDescent="0.25">
      <c r="IG67" s="15" t="s">
        <v>30</v>
      </c>
    </row>
    <row r="68" spans="241:241" x14ac:dyDescent="0.25">
      <c r="IG68" s="15" t="s">
        <v>31</v>
      </c>
    </row>
    <row r="69" spans="241:241" x14ac:dyDescent="0.25">
      <c r="IG69" s="15" t="s">
        <v>32</v>
      </c>
    </row>
    <row r="70" spans="241:241" x14ac:dyDescent="0.25">
      <c r="IG70" s="15" t="s">
        <v>33</v>
      </c>
    </row>
    <row r="71" spans="241:241" x14ac:dyDescent="0.25">
      <c r="IG71" s="15" t="s">
        <v>34</v>
      </c>
    </row>
    <row r="72" spans="241:241" x14ac:dyDescent="0.25">
      <c r="IG72" s="15" t="s">
        <v>35</v>
      </c>
    </row>
    <row r="73" spans="241:241" x14ac:dyDescent="0.25">
      <c r="IG73" s="15" t="s">
        <v>36</v>
      </c>
    </row>
    <row r="74" spans="241:241" x14ac:dyDescent="0.25">
      <c r="IG74" s="16" t="s">
        <v>37</v>
      </c>
    </row>
    <row r="75" spans="241:241" x14ac:dyDescent="0.25">
      <c r="IG75" s="15" t="s">
        <v>38</v>
      </c>
    </row>
    <row r="76" spans="241:241" x14ac:dyDescent="0.25">
      <c r="IG76" s="15" t="s">
        <v>58</v>
      </c>
    </row>
    <row r="77" spans="241:241" x14ac:dyDescent="0.25">
      <c r="IG77" s="15" t="s">
        <v>59</v>
      </c>
    </row>
    <row r="78" spans="241:241" x14ac:dyDescent="0.25">
      <c r="IG78" s="15" t="s">
        <v>39</v>
      </c>
    </row>
    <row r="79" spans="241:241" x14ac:dyDescent="0.25">
      <c r="IG79" s="15" t="s">
        <v>40</v>
      </c>
    </row>
    <row r="80" spans="241:241" x14ac:dyDescent="0.25">
      <c r="IG80" s="15" t="s">
        <v>41</v>
      </c>
    </row>
    <row r="81" spans="241:241" x14ac:dyDescent="0.25">
      <c r="IG81" s="15" t="s">
        <v>42</v>
      </c>
    </row>
    <row r="82" spans="241:241" x14ac:dyDescent="0.25">
      <c r="IG82" s="15" t="s">
        <v>53</v>
      </c>
    </row>
    <row r="83" spans="241:241" x14ac:dyDescent="0.25">
      <c r="IG83" s="15" t="s">
        <v>45</v>
      </c>
    </row>
    <row r="84" spans="241:241" x14ac:dyDescent="0.25">
      <c r="IG84" s="15" t="s">
        <v>51</v>
      </c>
    </row>
    <row r="85" spans="241:241" x14ac:dyDescent="0.25">
      <c r="IG85" s="15" t="s">
        <v>55</v>
      </c>
    </row>
    <row r="86" spans="241:241" x14ac:dyDescent="0.25">
      <c r="IG86" s="15" t="s">
        <v>50</v>
      </c>
    </row>
    <row r="87" spans="241:241" x14ac:dyDescent="0.25">
      <c r="IG87" s="15" t="s">
        <v>47</v>
      </c>
    </row>
    <row r="88" spans="241:241" x14ac:dyDescent="0.25">
      <c r="IG88" s="15" t="s">
        <v>44</v>
      </c>
    </row>
    <row r="89" spans="241:241" x14ac:dyDescent="0.25">
      <c r="IG89" s="15" t="s">
        <v>48</v>
      </c>
    </row>
    <row r="90" spans="241:241" x14ac:dyDescent="0.25">
      <c r="IG90" s="15" t="s">
        <v>49</v>
      </c>
    </row>
    <row r="91" spans="241:241" x14ac:dyDescent="0.25">
      <c r="IG91" s="15" t="s">
        <v>46</v>
      </c>
    </row>
    <row r="92" spans="241:241" x14ac:dyDescent="0.25">
      <c r="IG92" s="15" t="s">
        <v>54</v>
      </c>
    </row>
    <row r="93" spans="241:241" x14ac:dyDescent="0.25">
      <c r="IG93" s="15" t="s">
        <v>57</v>
      </c>
    </row>
  </sheetData>
  <sheetProtection selectLockedCells="1"/>
  <mergeCells count="53">
    <mergeCell ref="A27:D27"/>
    <mergeCell ref="E43:J43"/>
    <mergeCell ref="E44:J44"/>
    <mergeCell ref="E41:J41"/>
    <mergeCell ref="A32:D32"/>
    <mergeCell ref="A38:J38"/>
    <mergeCell ref="B49:D49"/>
    <mergeCell ref="B48:D48"/>
    <mergeCell ref="G48:I48"/>
    <mergeCell ref="G47:I47"/>
    <mergeCell ref="E40:J40"/>
    <mergeCell ref="E45:J45"/>
    <mergeCell ref="E33:J33"/>
    <mergeCell ref="E34:J34"/>
    <mergeCell ref="E14:J14"/>
    <mergeCell ref="E15:J15"/>
    <mergeCell ref="E23:J23"/>
    <mergeCell ref="E27:J27"/>
    <mergeCell ref="E28:J28"/>
    <mergeCell ref="E29:J29"/>
    <mergeCell ref="E30:J30"/>
    <mergeCell ref="E32:J32"/>
    <mergeCell ref="E19:J19"/>
    <mergeCell ref="E20:J20"/>
    <mergeCell ref="E21:J21"/>
    <mergeCell ref="E22:J22"/>
    <mergeCell ref="E17:J17"/>
    <mergeCell ref="E24:J24"/>
    <mergeCell ref="E25:J25"/>
    <mergeCell ref="E18:J18"/>
    <mergeCell ref="E12:J12"/>
    <mergeCell ref="E13:J13"/>
    <mergeCell ref="D1:J3"/>
    <mergeCell ref="D4:H4"/>
    <mergeCell ref="A5:E5"/>
    <mergeCell ref="F5:H5"/>
    <mergeCell ref="I5:J5"/>
    <mergeCell ref="A43:D43"/>
    <mergeCell ref="A39:D39"/>
    <mergeCell ref="E39:J39"/>
    <mergeCell ref="A36:J36"/>
    <mergeCell ref="A4:C4"/>
    <mergeCell ref="A11:D11"/>
    <mergeCell ref="E11:J11"/>
    <mergeCell ref="F6:H6"/>
    <mergeCell ref="A7:E8"/>
    <mergeCell ref="F7:H7"/>
    <mergeCell ref="F8:H8"/>
    <mergeCell ref="I6:J6"/>
    <mergeCell ref="I7:J7"/>
    <mergeCell ref="I8:J8"/>
    <mergeCell ref="A9:J9"/>
    <mergeCell ref="A17:D17"/>
  </mergeCells>
  <dataValidations count="2">
    <dataValidation type="list" allowBlank="1" showInputMessage="1" showErrorMessage="1" sqref="A38">
      <formula1>$ID$56:$ID$58</formula1>
    </dataValidation>
    <dataValidation type="list" allowBlank="1" showInputMessage="1" showErrorMessage="1" sqref="I5:J5">
      <formula1>$IG$56:$IG$96</formula1>
    </dataValidation>
  </dataValidations>
  <pageMargins left="0.24" right="0.24" top="0.24" bottom="0.23" header="0.17" footer="0.17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adioGroup1">
              <controlPr defaultSize="0" autoFill="0" autoLine="0" autoPict="0">
                <anchor moveWithCells="1" sizeWithCells="1">
                  <from>
                    <xdr:col>0</xdr:col>
                    <xdr:colOff>419100</xdr:colOff>
                    <xdr:row>6</xdr:row>
                    <xdr:rowOff>133350</xdr:rowOff>
                  </from>
                  <to>
                    <xdr:col>4</xdr:col>
                    <xdr:colOff>47625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RadioGroup1">
              <controlPr defaultSize="0" autoFill="0" autoLine="0" autoPict="0">
                <anchor moveWithCells="1" sizeWithCells="1">
                  <from>
                    <xdr:col>0</xdr:col>
                    <xdr:colOff>419100</xdr:colOff>
                    <xdr:row>5</xdr:row>
                    <xdr:rowOff>66675</xdr:rowOff>
                  </from>
                  <to>
                    <xdr:col>4</xdr:col>
                    <xdr:colOff>9525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aixa de seleção 41">
              <controlPr defaultSize="0" autoFill="0" autoLine="0" autoPict="0">
                <anchor moveWithCells="1" sizeWithCells="1">
                  <from>
                    <xdr:col>0</xdr:col>
                    <xdr:colOff>257175</xdr:colOff>
                    <xdr:row>13</xdr:row>
                    <xdr:rowOff>9525</xdr:rowOff>
                  </from>
                  <to>
                    <xdr:col>3</xdr:col>
                    <xdr:colOff>66675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" name="Caixa de seleção 41">
              <controlPr defaultSize="0" autoFill="0" autoLine="0" autoPict="0">
                <anchor moveWithCells="1" sizeWithCells="1">
                  <from>
                    <xdr:col>0</xdr:col>
                    <xdr:colOff>209550</xdr:colOff>
                    <xdr:row>17</xdr:row>
                    <xdr:rowOff>0</xdr:rowOff>
                  </from>
                  <to>
                    <xdr:col>3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8" name="Caixa de seleção 42">
              <controlPr defaultSize="0" autoFill="0" autoLine="0" autoPict="0">
                <anchor moveWithCells="1" sizeWithCells="1">
                  <from>
                    <xdr:col>0</xdr:col>
                    <xdr:colOff>209550</xdr:colOff>
                    <xdr:row>19</xdr:row>
                    <xdr:rowOff>0</xdr:rowOff>
                  </from>
                  <to>
                    <xdr:col>2</xdr:col>
                    <xdr:colOff>85725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9" name="Caixa de seleção 1">
              <controlPr defaultSize="0" autoFill="0" autoLine="0" autoPict="0">
                <anchor moveWithCells="1" sizeWithCells="1">
                  <from>
                    <xdr:col>0</xdr:col>
                    <xdr:colOff>209550</xdr:colOff>
                    <xdr:row>22</xdr:row>
                    <xdr:rowOff>0</xdr:rowOff>
                  </from>
                  <to>
                    <xdr:col>2</xdr:col>
                    <xdr:colOff>85725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0" name="Caixa de seleção 3">
              <controlPr defaultSize="0" autoFill="0" autoLine="0" autoPict="0">
                <anchor moveWithCells="1" sizeWithCells="1">
                  <from>
                    <xdr:col>0</xdr:col>
                    <xdr:colOff>257175</xdr:colOff>
                    <xdr:row>27</xdr:row>
                    <xdr:rowOff>104775</xdr:rowOff>
                  </from>
                  <to>
                    <xdr:col>3</xdr:col>
                    <xdr:colOff>76200</xdr:colOff>
                    <xdr:row>28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1" name="Caixa de seleção 4">
              <controlPr defaultSize="0" autoFill="0" autoLine="0" autoPict="0">
                <anchor moveWithCells="1" sizeWithCells="1">
                  <from>
                    <xdr:col>0</xdr:col>
                    <xdr:colOff>257175</xdr:colOff>
                    <xdr:row>28</xdr:row>
                    <xdr:rowOff>104775</xdr:rowOff>
                  </from>
                  <to>
                    <xdr:col>3</xdr:col>
                    <xdr:colOff>533400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aixa de seleção 3">
              <controlPr defaultSize="0" autoFill="0" autoLine="0" autoPict="0">
                <anchor moveWithCells="1" sizeWithCells="1">
                  <from>
                    <xdr:col>0</xdr:col>
                    <xdr:colOff>19050</xdr:colOff>
                    <xdr:row>42</xdr:row>
                    <xdr:rowOff>171450</xdr:rowOff>
                  </from>
                  <to>
                    <xdr:col>1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3" name="RadioGroup1">
              <controlPr defaultSize="0" autoFill="0" autoLine="0" autoPict="0">
                <anchor moveWithCells="1" sizeWithCells="1">
                  <from>
                    <xdr:col>0</xdr:col>
                    <xdr:colOff>190500</xdr:colOff>
                    <xdr:row>43</xdr:row>
                    <xdr:rowOff>123825</xdr:rowOff>
                  </from>
                  <to>
                    <xdr:col>1</xdr:col>
                    <xdr:colOff>600075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14" name="RadioGroup1">
              <controlPr defaultSize="0" autoFill="0" autoLine="0" autoPict="0">
                <anchor moveWithCells="1" sizeWithCells="1">
                  <from>
                    <xdr:col>2</xdr:col>
                    <xdr:colOff>152400</xdr:colOff>
                    <xdr:row>43</xdr:row>
                    <xdr:rowOff>123825</xdr:rowOff>
                  </from>
                  <to>
                    <xdr:col>3</xdr:col>
                    <xdr:colOff>514350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" name="Caixa de seleção 41">
              <controlPr defaultSize="0" autoFill="0" autoLine="0" autoPict="0">
                <anchor moveWithCells="1" sizeWithCells="1">
                  <from>
                    <xdr:col>0</xdr:col>
                    <xdr:colOff>238125</xdr:colOff>
                    <xdr:row>11</xdr:row>
                    <xdr:rowOff>123825</xdr:rowOff>
                  </from>
                  <to>
                    <xdr:col>3</xdr:col>
                    <xdr:colOff>47625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6" name="Caixa de seleção 41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2</xdr:col>
                    <xdr:colOff>466725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7" name="Caixa de seleção 41">
              <controlPr defaultSize="0" autoFill="0" autoLine="0" autoPict="0">
                <anchor moveWithCells="1" sizeWithCells="1">
                  <from>
                    <xdr:col>0</xdr:col>
                    <xdr:colOff>9525</xdr:colOff>
                    <xdr:row>38</xdr:row>
                    <xdr:rowOff>152400</xdr:rowOff>
                  </from>
                  <to>
                    <xdr:col>2</xdr:col>
                    <xdr:colOff>476250</xdr:colOff>
                    <xdr:row>40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18" name="Caixa de seleção 4">
              <controlPr defaultSize="0" autoFill="0" autoLine="0" autoPict="0">
                <anchor moveWithCells="1" sizeWithCells="1">
                  <from>
                    <xdr:col>0</xdr:col>
                    <xdr:colOff>266700</xdr:colOff>
                    <xdr:row>32</xdr:row>
                    <xdr:rowOff>9525</xdr:rowOff>
                  </from>
                  <to>
                    <xdr:col>4</xdr:col>
                    <xdr:colOff>47625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19" name="Caixa de seleção 4">
              <controlPr defaultSize="0" autoFill="0" autoLine="0" autoPict="0">
                <anchor moveWithCells="1" sizeWithCells="1">
                  <from>
                    <xdr:col>0</xdr:col>
                    <xdr:colOff>266700</xdr:colOff>
                    <xdr:row>32</xdr:row>
                    <xdr:rowOff>171450</xdr:rowOff>
                  </from>
                  <to>
                    <xdr:col>4</xdr:col>
                    <xdr:colOff>47625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0" name="Caixa de seleção 41">
              <controlPr defaultSize="0" autoFill="0" autoLine="0" autoPict="0">
                <anchor moveWithCells="1" sizeWithCells="1">
                  <from>
                    <xdr:col>2</xdr:col>
                    <xdr:colOff>161925</xdr:colOff>
                    <xdr:row>38</xdr:row>
                    <xdr:rowOff>152400</xdr:rowOff>
                  </from>
                  <to>
                    <xdr:col>3</xdr:col>
                    <xdr:colOff>600075</xdr:colOff>
                    <xdr:row>40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34979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Acessos-Suporte</vt:lpstr>
      <vt:lpstr>'Acessos-Suporte'!Area_de_impressao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tcsilva</dc:creator>
  <cp:lastModifiedBy>Murilo A. Cecchini</cp:lastModifiedBy>
  <cp:revision>66</cp:revision>
  <cp:lastPrinted>2019-01-07T19:57:21Z</cp:lastPrinted>
  <dcterms:created xsi:type="dcterms:W3CDTF">2011-03-29T23:34:26Z</dcterms:created>
  <dcterms:modified xsi:type="dcterms:W3CDTF">2019-01-07T20:00:36Z</dcterms:modified>
</cp:coreProperties>
</file>