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ie\Documents\GitHub\BlenderPythonTest\doc\Paper1\tab\"/>
    </mc:Choice>
  </mc:AlternateContent>
  <bookViews>
    <workbookView xWindow="2490" yWindow="0" windowWidth="16365" windowHeight="13215" activeTab="2"/>
  </bookViews>
  <sheets>
    <sheet name="Parameter Distributions" sheetId="1" r:id="rId1"/>
    <sheet name="PixDeltas" sheetId="2" r:id="rId2"/>
    <sheet name="Sheet7" sheetId="7" r:id="rId3"/>
    <sheet name="HarrisDeltas" sheetId="4" r:id="rId4"/>
    <sheet name="Correlations" sheetId="3" r:id="rId5"/>
    <sheet name="Sheet5" sheetId="5" r:id="rId6"/>
    <sheet name="Sheet6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7" l="1"/>
  <c r="D3" i="7"/>
  <c r="D4" i="7"/>
  <c r="D5" i="7"/>
  <c r="D6" i="7"/>
  <c r="D7" i="7"/>
  <c r="D2" i="7"/>
  <c r="B3" i="2"/>
  <c r="B4" i="2"/>
  <c r="B6" i="2"/>
  <c r="B7" i="2"/>
  <c r="B5" i="2"/>
</calcChain>
</file>

<file path=xl/sharedStrings.xml><?xml version="1.0" encoding="utf-8"?>
<sst xmlns="http://schemas.openxmlformats.org/spreadsheetml/2006/main" count="90" uniqueCount="68">
  <si>
    <t>Minimum</t>
  </si>
  <si>
    <t>Maximum</t>
  </si>
  <si>
    <t>Parameter</t>
  </si>
  <si>
    <t>Rotation Theta, Phi</t>
  </si>
  <si>
    <t>Rotation Omega</t>
  </si>
  <si>
    <t>units</t>
  </si>
  <si>
    <t>m</t>
  </si>
  <si>
    <t>degrees</t>
  </si>
  <si>
    <t>Translation X, Y, Z</t>
  </si>
  <si>
    <t>Focal Length</t>
  </si>
  <si>
    <t>Sensor Width</t>
  </si>
  <si>
    <t>delta X</t>
  </si>
  <si>
    <t>delta Y</t>
  </si>
  <si>
    <t>Name</t>
  </si>
  <si>
    <t>var X</t>
  </si>
  <si>
    <t>var Y</t>
  </si>
  <si>
    <t>hFOV</t>
  </si>
  <si>
    <t>Resolution</t>
  </si>
  <si>
    <t>Horizontal</t>
  </si>
  <si>
    <t>Vertical</t>
  </si>
  <si>
    <t># Correspondences</t>
  </si>
  <si>
    <t>Warped</t>
  </si>
  <si>
    <t xml:space="preserve">IV 1 </t>
  </si>
  <si>
    <t>DV</t>
  </si>
  <si>
    <t>x</t>
  </si>
  <si>
    <t>dx</t>
  </si>
  <si>
    <t>y</t>
  </si>
  <si>
    <t>r</t>
  </si>
  <si>
    <t>dy</t>
  </si>
  <si>
    <t>Slope</t>
  </si>
  <si>
    <t>Bias</t>
  </si>
  <si>
    <t>Different than 0 slope 0 bias?</t>
  </si>
  <si>
    <t>no</t>
  </si>
  <si>
    <t>Camera Parameter</t>
  </si>
  <si>
    <t>Value</t>
  </si>
  <si>
    <t>focal length</t>
  </si>
  <si>
    <t>principal point x</t>
  </si>
  <si>
    <t>principal point y</t>
  </si>
  <si>
    <t>k1</t>
  </si>
  <si>
    <t>k2</t>
  </si>
  <si>
    <t>k3</t>
  </si>
  <si>
    <t>k4</t>
  </si>
  <si>
    <t>p1</t>
  </si>
  <si>
    <t>p2</t>
  </si>
  <si>
    <t>Processing Parameter</t>
  </si>
  <si>
    <t>Align Photos</t>
  </si>
  <si>
    <t>Max tiepoints</t>
  </si>
  <si>
    <t>Max keypoints</t>
  </si>
  <si>
    <t>dense reconstruction</t>
  </si>
  <si>
    <t>high</t>
  </si>
  <si>
    <t>medium</t>
  </si>
  <si>
    <t>miscellaneous settings</t>
  </si>
  <si>
    <t>Camera Position used</t>
  </si>
  <si>
    <t>GCPs used</t>
  </si>
  <si>
    <t>optimization</t>
  </si>
  <si>
    <t>yes</t>
  </si>
  <si>
    <t>Processing Start</t>
  </si>
  <si>
    <t>Processing End</t>
  </si>
  <si>
    <t>Pointcloud Name</t>
  </si>
  <si>
    <t>high_aggressive</t>
  </si>
  <si>
    <t>medium_aggressive</t>
  </si>
  <si>
    <t>low_aggressive</t>
  </si>
  <si>
    <t>lowest_aggressive</t>
  </si>
  <si>
    <t>H:M:S</t>
  </si>
  <si>
    <t>medium_disabled</t>
  </si>
  <si>
    <t>Number of Points</t>
  </si>
  <si>
    <t>ultrahigh_aggressive</t>
  </si>
  <si>
    <t>sparse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</si>
</sst>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0"/>
    <numFmt numFmtId="169" formatCode="0.0"/>
    <numFmt numFmtId="173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/>
    <xf numFmtId="17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18" sqref="G18"/>
    </sheetView>
  </sheetViews>
  <sheetFormatPr defaultRowHeight="15" x14ac:dyDescent="0.25"/>
  <cols>
    <col min="1" max="1" width="18.140625" bestFit="1" customWidth="1"/>
    <col min="2" max="2" width="9.5703125" bestFit="1" customWidth="1"/>
    <col min="3" max="3" width="9.85546875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5</v>
      </c>
    </row>
    <row r="2" spans="1:4" x14ac:dyDescent="0.25">
      <c r="A2" t="s">
        <v>8</v>
      </c>
      <c r="B2">
        <v>-4</v>
      </c>
      <c r="C2">
        <v>4</v>
      </c>
      <c r="D2" t="s">
        <v>6</v>
      </c>
    </row>
    <row r="3" spans="1:4" x14ac:dyDescent="0.25">
      <c r="A3" t="s">
        <v>3</v>
      </c>
      <c r="B3">
        <v>0</v>
      </c>
      <c r="C3">
        <v>360</v>
      </c>
      <c r="D3" t="s">
        <v>7</v>
      </c>
    </row>
    <row r="4" spans="1:4" x14ac:dyDescent="0.25">
      <c r="A4" t="s">
        <v>4</v>
      </c>
      <c r="B4">
        <v>0</v>
      </c>
      <c r="C4">
        <v>180</v>
      </c>
      <c r="D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B5" sqref="B5"/>
    </sheetView>
  </sheetViews>
  <sheetFormatPr defaultRowHeight="15" x14ac:dyDescent="0.25"/>
  <cols>
    <col min="2" max="2" width="12" customWidth="1"/>
    <col min="3" max="3" width="12" bestFit="1" customWidth="1"/>
    <col min="4" max="4" width="12.85546875" bestFit="1" customWidth="1"/>
    <col min="5" max="5" width="10.140625" bestFit="1" customWidth="1"/>
    <col min="6" max="6" width="7.85546875" bestFit="1" customWidth="1"/>
    <col min="7" max="7" width="18.140625" bestFit="1" customWidth="1"/>
    <col min="8" max="9" width="12.140625" customWidth="1"/>
    <col min="10" max="10" width="10.5703125" customWidth="1"/>
    <col min="11" max="11" width="12.28515625" customWidth="1"/>
  </cols>
  <sheetData>
    <row r="1" spans="1:11" x14ac:dyDescent="0.25">
      <c r="E1" s="3" t="s">
        <v>17</v>
      </c>
      <c r="F1" s="3"/>
    </row>
    <row r="2" spans="1:11" x14ac:dyDescent="0.25">
      <c r="A2" t="s">
        <v>13</v>
      </c>
      <c r="B2" t="s">
        <v>16</v>
      </c>
      <c r="C2" t="s">
        <v>9</v>
      </c>
      <c r="D2" t="s">
        <v>10</v>
      </c>
      <c r="E2" t="s">
        <v>18</v>
      </c>
      <c r="F2" t="s">
        <v>19</v>
      </c>
      <c r="G2" t="s">
        <v>20</v>
      </c>
      <c r="H2" t="s">
        <v>11</v>
      </c>
      <c r="I2" t="s">
        <v>12</v>
      </c>
      <c r="J2" t="s">
        <v>14</v>
      </c>
      <c r="K2" t="s">
        <v>15</v>
      </c>
    </row>
    <row r="3" spans="1:11" x14ac:dyDescent="0.25">
      <c r="A3">
        <v>2</v>
      </c>
      <c r="B3" s="2">
        <f t="shared" ref="B3:B4" si="0">2*DEGREES(ATAN2(C3,D3/2))</f>
        <v>22.920209076886383</v>
      </c>
      <c r="C3">
        <v>55</v>
      </c>
      <c r="D3">
        <v>22.3</v>
      </c>
      <c r="E3">
        <v>5184</v>
      </c>
      <c r="F3">
        <v>3456</v>
      </c>
      <c r="G3">
        <v>462</v>
      </c>
      <c r="H3" s="1">
        <v>-1.6299999999999999E-2</v>
      </c>
      <c r="I3" s="1">
        <v>3.5000000000000001E-3</v>
      </c>
      <c r="J3" s="1">
        <v>8.5500000000000007E-2</v>
      </c>
      <c r="K3" s="1">
        <v>8.2699999999999996E-2</v>
      </c>
    </row>
    <row r="4" spans="1:11" x14ac:dyDescent="0.25">
      <c r="A4">
        <v>5</v>
      </c>
      <c r="B4" s="2">
        <f t="shared" si="0"/>
        <v>57.942961493405285</v>
      </c>
      <c r="C4">
        <v>4.0999999999999996</v>
      </c>
      <c r="D4">
        <v>4.54</v>
      </c>
      <c r="E4">
        <v>3264</v>
      </c>
      <c r="F4">
        <v>2448</v>
      </c>
      <c r="G4">
        <v>3538</v>
      </c>
      <c r="H4" s="1">
        <v>5.0000000000000001E-3</v>
      </c>
      <c r="I4" s="1">
        <v>7.7999999999999996E-3</v>
      </c>
      <c r="J4" s="1">
        <v>9.1499999999999998E-2</v>
      </c>
      <c r="K4" s="1">
        <v>7.7600000000000002E-2</v>
      </c>
    </row>
    <row r="5" spans="1:11" x14ac:dyDescent="0.25">
      <c r="A5">
        <v>1</v>
      </c>
      <c r="B5" s="2">
        <f>2*DEGREES(ATAN2(C5,D5/2))</f>
        <v>72.585259456959193</v>
      </c>
      <c r="C5">
        <v>16</v>
      </c>
      <c r="D5">
        <v>23.5</v>
      </c>
      <c r="E5">
        <v>5456</v>
      </c>
      <c r="F5">
        <v>3632</v>
      </c>
      <c r="G5">
        <v>4093</v>
      </c>
      <c r="H5" s="1">
        <v>1.6000000000000001E-3</v>
      </c>
      <c r="I5" s="1">
        <v>1.1599999999999999E-2</v>
      </c>
      <c r="J5" s="1">
        <v>6.5199999999999994E-2</v>
      </c>
      <c r="K5" s="1">
        <v>7.1499999999999994E-2</v>
      </c>
    </row>
    <row r="6" spans="1:11" x14ac:dyDescent="0.25">
      <c r="A6">
        <v>3</v>
      </c>
      <c r="B6" s="2">
        <f t="shared" ref="B6:B7" si="1">2*DEGREES(ATAN2(C6,D6/2))</f>
        <v>73.784392121125975</v>
      </c>
      <c r="C6">
        <v>4.1100000000000003</v>
      </c>
      <c r="D6">
        <v>6.17</v>
      </c>
      <c r="E6">
        <v>4608</v>
      </c>
      <c r="F6">
        <v>3456</v>
      </c>
      <c r="G6">
        <v>4491</v>
      </c>
      <c r="H6" s="1">
        <v>-3.5999999999999999E-3</v>
      </c>
      <c r="I6" s="1">
        <v>4.1000000000000003E-3</v>
      </c>
      <c r="J6" s="1">
        <v>8.6499999999999994E-2</v>
      </c>
      <c r="K6" s="1">
        <v>7.0499999999999993E-2</v>
      </c>
    </row>
    <row r="7" spans="1:11" x14ac:dyDescent="0.25">
      <c r="A7">
        <v>4</v>
      </c>
      <c r="B7" s="2">
        <f t="shared" si="1"/>
        <v>93.540967503489</v>
      </c>
      <c r="C7">
        <v>2.9</v>
      </c>
      <c r="D7">
        <v>6.17</v>
      </c>
      <c r="E7">
        <v>4000</v>
      </c>
      <c r="F7">
        <v>3000</v>
      </c>
      <c r="G7">
        <v>7493</v>
      </c>
      <c r="H7" s="1">
        <v>3.3E-3</v>
      </c>
      <c r="I7" s="1">
        <v>8.0999999999999996E-3</v>
      </c>
      <c r="J7" s="1">
        <v>7.9699999999999993E-2</v>
      </c>
      <c r="K7" s="1">
        <v>8.6699999999999999E-2</v>
      </c>
    </row>
  </sheetData>
  <mergeCells count="1"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2" sqref="E12"/>
    </sheetView>
  </sheetViews>
  <sheetFormatPr defaultRowHeight="15" x14ac:dyDescent="0.25"/>
  <cols>
    <col min="1" max="1" width="24.7109375" customWidth="1"/>
    <col min="2" max="2" width="15.140625" bestFit="1" customWidth="1"/>
    <col min="3" max="3" width="14.28515625" bestFit="1" customWidth="1"/>
    <col min="4" max="4" width="13.28515625" bestFit="1" customWidth="1"/>
    <col min="5" max="5" width="16.7109375" bestFit="1" customWidth="1"/>
  </cols>
  <sheetData>
    <row r="1" spans="1:5" x14ac:dyDescent="0.25">
      <c r="A1" s="6" t="s">
        <v>58</v>
      </c>
      <c r="B1" s="6" t="s">
        <v>56</v>
      </c>
      <c r="C1" s="6" t="s">
        <v>57</v>
      </c>
      <c r="D1" s="6" t="s">
        <v>63</v>
      </c>
      <c r="E1" s="6" t="s">
        <v>65</v>
      </c>
    </row>
    <row r="2" spans="1:5" x14ac:dyDescent="0.25">
      <c r="A2" t="s">
        <v>64</v>
      </c>
      <c r="B2" s="4">
        <v>42739.245787037034</v>
      </c>
      <c r="C2" s="4">
        <v>42739.26635416667</v>
      </c>
      <c r="D2" s="5">
        <f>C2-B2</f>
        <v>2.0567129635310266E-2</v>
      </c>
      <c r="E2">
        <v>11594234</v>
      </c>
    </row>
    <row r="3" spans="1:5" x14ac:dyDescent="0.25">
      <c r="A3" t="s">
        <v>66</v>
      </c>
      <c r="B3" s="4">
        <v>42738.748657407406</v>
      </c>
      <c r="C3" s="4">
        <v>42739.245173611111</v>
      </c>
      <c r="D3" s="5">
        <f t="shared" ref="D3:D9" si="0">C3-B3</f>
        <v>0.49651620370423188</v>
      </c>
      <c r="E3">
        <v>186313448</v>
      </c>
    </row>
    <row r="4" spans="1:5" x14ac:dyDescent="0.25">
      <c r="A4" t="s">
        <v>59</v>
      </c>
      <c r="B4" s="4">
        <v>42738.651805555557</v>
      </c>
      <c r="C4" s="4">
        <v>42738.748506944445</v>
      </c>
      <c r="D4" s="5">
        <f t="shared" si="0"/>
        <v>9.6701388887595385E-2</v>
      </c>
      <c r="E4">
        <v>46465218</v>
      </c>
    </row>
    <row r="5" spans="1:5" x14ac:dyDescent="0.25">
      <c r="A5" t="s">
        <v>60</v>
      </c>
      <c r="B5" s="4">
        <v>42738.630277777775</v>
      </c>
      <c r="C5" s="4">
        <v>42738.651770833334</v>
      </c>
      <c r="D5" s="5">
        <f t="shared" si="0"/>
        <v>2.1493055559403729E-2</v>
      </c>
      <c r="E5">
        <v>11587504</v>
      </c>
    </row>
    <row r="6" spans="1:5" x14ac:dyDescent="0.25">
      <c r="A6" t="s">
        <v>61</v>
      </c>
      <c r="B6" s="4">
        <v>42738.62394675926</v>
      </c>
      <c r="C6" s="4">
        <v>42738.630266203705</v>
      </c>
      <c r="D6" s="5">
        <f t="shared" si="0"/>
        <v>6.3194444446708076E-3</v>
      </c>
      <c r="E6">
        <v>2886971</v>
      </c>
    </row>
    <row r="7" spans="1:5" x14ac:dyDescent="0.25">
      <c r="A7" t="s">
        <v>62</v>
      </c>
      <c r="B7" s="4">
        <v>42738.621458333335</v>
      </c>
      <c r="C7" s="4">
        <v>42738.62394675926</v>
      </c>
      <c r="D7" s="5">
        <f t="shared" si="0"/>
        <v>2.488425925548654E-3</v>
      </c>
      <c r="E7">
        <v>716331</v>
      </c>
    </row>
    <row r="9" spans="1:5" x14ac:dyDescent="0.25">
      <c r="A9" t="s">
        <v>67</v>
      </c>
      <c r="B9" s="4">
        <v>42739.573796296296</v>
      </c>
      <c r="C9" s="4">
        <v>42739.598807870374</v>
      </c>
      <c r="D9" s="5">
        <f t="shared" si="0"/>
        <v>2.5011574078234844E-2</v>
      </c>
      <c r="E9">
        <v>22214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L22" sqref="L22"/>
    </sheetView>
  </sheetViews>
  <sheetFormatPr defaultRowHeight="15" x14ac:dyDescent="0.25"/>
  <cols>
    <col min="2" max="2" width="18.140625" bestFit="1" customWidth="1"/>
    <col min="3" max="3" width="7.7109375" bestFit="1" customWidth="1"/>
    <col min="4" max="6" width="7" bestFit="1" customWidth="1"/>
  </cols>
  <sheetData>
    <row r="1" spans="1:6" x14ac:dyDescent="0.25">
      <c r="A1" t="s">
        <v>13</v>
      </c>
      <c r="B1" t="s">
        <v>20</v>
      </c>
      <c r="C1" t="s">
        <v>11</v>
      </c>
      <c r="D1" t="s">
        <v>12</v>
      </c>
      <c r="E1" t="s">
        <v>14</v>
      </c>
      <c r="F1" t="s">
        <v>15</v>
      </c>
    </row>
    <row r="2" spans="1:6" x14ac:dyDescent="0.25">
      <c r="A2" t="s">
        <v>21</v>
      </c>
      <c r="B2">
        <v>390204</v>
      </c>
      <c r="C2">
        <v>-1.1999999999999999E-3</v>
      </c>
      <c r="D2">
        <v>7.4999999999999997E-3</v>
      </c>
      <c r="E2">
        <v>4.6199999999999998E-2</v>
      </c>
      <c r="F2">
        <v>4.7399999999999998E-2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A1:E7"/>
    </sheetView>
  </sheetViews>
  <sheetFormatPr defaultRowHeight="15" x14ac:dyDescent="0.25"/>
  <cols>
    <col min="3" max="3" width="6" bestFit="1" customWidth="1"/>
    <col min="4" max="4" width="4.5703125" bestFit="1" customWidth="1"/>
    <col min="5" max="5" width="27.28515625" bestFit="1" customWidth="1"/>
  </cols>
  <sheetData>
    <row r="1" spans="1:5" x14ac:dyDescent="0.25">
      <c r="A1" t="s">
        <v>22</v>
      </c>
      <c r="B1" t="s">
        <v>23</v>
      </c>
      <c r="C1" t="s">
        <v>29</v>
      </c>
      <c r="D1" t="s">
        <v>30</v>
      </c>
      <c r="E1" t="s">
        <v>31</v>
      </c>
    </row>
    <row r="2" spans="1:5" x14ac:dyDescent="0.25">
      <c r="A2" t="s">
        <v>24</v>
      </c>
      <c r="B2" t="s">
        <v>25</v>
      </c>
      <c r="E2" t="s">
        <v>32</v>
      </c>
    </row>
    <row r="3" spans="1:5" x14ac:dyDescent="0.25">
      <c r="A3" t="s">
        <v>26</v>
      </c>
      <c r="B3" t="s">
        <v>25</v>
      </c>
      <c r="E3" t="s">
        <v>32</v>
      </c>
    </row>
    <row r="4" spans="1:5" x14ac:dyDescent="0.25">
      <c r="A4" t="s">
        <v>27</v>
      </c>
      <c r="B4" t="s">
        <v>25</v>
      </c>
      <c r="E4" t="s">
        <v>32</v>
      </c>
    </row>
    <row r="5" spans="1:5" x14ac:dyDescent="0.25">
      <c r="A5" t="s">
        <v>24</v>
      </c>
      <c r="B5" t="s">
        <v>28</v>
      </c>
      <c r="E5" t="s">
        <v>32</v>
      </c>
    </row>
    <row r="6" spans="1:5" x14ac:dyDescent="0.25">
      <c r="A6" t="s">
        <v>26</v>
      </c>
      <c r="B6" t="s">
        <v>28</v>
      </c>
      <c r="E6" t="s">
        <v>32</v>
      </c>
    </row>
    <row r="7" spans="1:5" x14ac:dyDescent="0.25">
      <c r="A7" t="s">
        <v>27</v>
      </c>
      <c r="B7" t="s">
        <v>28</v>
      </c>
      <c r="E7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A1:B10"/>
    </sheetView>
  </sheetViews>
  <sheetFormatPr defaultRowHeight="15" x14ac:dyDescent="0.25"/>
  <cols>
    <col min="1" max="1" width="17.7109375" bestFit="1" customWidth="1"/>
    <col min="2" max="2" width="6.1406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35</v>
      </c>
    </row>
    <row r="3" spans="1:2" x14ac:dyDescent="0.25">
      <c r="A3" t="s">
        <v>36</v>
      </c>
    </row>
    <row r="4" spans="1:2" x14ac:dyDescent="0.25">
      <c r="A4" t="s">
        <v>37</v>
      </c>
    </row>
    <row r="5" spans="1:2" x14ac:dyDescent="0.25">
      <c r="A5" t="s">
        <v>38</v>
      </c>
    </row>
    <row r="6" spans="1:2" x14ac:dyDescent="0.25">
      <c r="A6" t="s">
        <v>39</v>
      </c>
    </row>
    <row r="7" spans="1:2" x14ac:dyDescent="0.25">
      <c r="A7" t="s">
        <v>40</v>
      </c>
    </row>
    <row r="8" spans="1:2" x14ac:dyDescent="0.25">
      <c r="A8" t="s">
        <v>41</v>
      </c>
    </row>
    <row r="9" spans="1:2" x14ac:dyDescent="0.25">
      <c r="A9" t="s">
        <v>42</v>
      </c>
    </row>
    <row r="10" spans="1:2" x14ac:dyDescent="0.25">
      <c r="A10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8" sqref="B8"/>
    </sheetView>
  </sheetViews>
  <sheetFormatPr defaultRowHeight="15" x14ac:dyDescent="0.25"/>
  <cols>
    <col min="1" max="1" width="20.42578125" bestFit="1" customWidth="1"/>
  </cols>
  <sheetData>
    <row r="1" spans="1:2" x14ac:dyDescent="0.25">
      <c r="A1" t="s">
        <v>44</v>
      </c>
      <c r="B1" t="s">
        <v>34</v>
      </c>
    </row>
    <row r="2" spans="1:2" x14ac:dyDescent="0.25">
      <c r="A2" t="s">
        <v>45</v>
      </c>
      <c r="B2" t="s">
        <v>49</v>
      </c>
    </row>
    <row r="3" spans="1:2" x14ac:dyDescent="0.25">
      <c r="A3" t="s">
        <v>46</v>
      </c>
      <c r="B3">
        <v>40000</v>
      </c>
    </row>
    <row r="4" spans="1:2" x14ac:dyDescent="0.25">
      <c r="A4" t="s">
        <v>47</v>
      </c>
      <c r="B4">
        <v>5000</v>
      </c>
    </row>
    <row r="5" spans="1:2" x14ac:dyDescent="0.25">
      <c r="A5" t="s">
        <v>51</v>
      </c>
    </row>
    <row r="6" spans="1:2" x14ac:dyDescent="0.25">
      <c r="A6" t="s">
        <v>52</v>
      </c>
      <c r="B6" t="s">
        <v>55</v>
      </c>
    </row>
    <row r="7" spans="1:2" x14ac:dyDescent="0.25">
      <c r="A7" t="s">
        <v>53</v>
      </c>
      <c r="B7" t="s">
        <v>55</v>
      </c>
    </row>
    <row r="8" spans="1:2" x14ac:dyDescent="0.25">
      <c r="A8" t="s">
        <v>54</v>
      </c>
      <c r="B8" t="s">
        <v>55</v>
      </c>
    </row>
    <row r="9" spans="1:2" x14ac:dyDescent="0.25">
      <c r="A9" t="s">
        <v>48</v>
      </c>
      <c r="B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 Distributions</vt:lpstr>
      <vt:lpstr>PixDeltas</vt:lpstr>
      <vt:lpstr>Sheet7</vt:lpstr>
      <vt:lpstr>HarrisDeltas</vt:lpstr>
      <vt:lpstr>Correlations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</dc:creator>
  <cp:lastModifiedBy>Richie</cp:lastModifiedBy>
  <dcterms:created xsi:type="dcterms:W3CDTF">2016-12-30T21:49:26Z</dcterms:created>
  <dcterms:modified xsi:type="dcterms:W3CDTF">2017-01-04T22:25:14Z</dcterms:modified>
</cp:coreProperties>
</file>