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aaaa/Desktop/BV9/数据上传/github/FigS4/"/>
    </mc:Choice>
  </mc:AlternateContent>
  <xr:revisionPtr revIDLastSave="0" documentId="8_{D769E9D7-6A4D-644A-BF3B-EF651A783731}" xr6:coauthVersionLast="47" xr6:coauthVersionMax="47" xr10:uidLastSave="{00000000-0000-0000-0000-000000000000}"/>
  <bookViews>
    <workbookView xWindow="7280" yWindow="3740" windowWidth="16040" windowHeight="23580" xr2:uid="{094BF619-9C1C-BF40-9466-DCD73B8DFE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8" i="1" l="1"/>
  <c r="AF11" i="1"/>
  <c r="AF9" i="1"/>
  <c r="AF6" i="1"/>
  <c r="AF3" i="1"/>
  <c r="AF4" i="1"/>
  <c r="AF5" i="1"/>
  <c r="AF10" i="1"/>
  <c r="AF7" i="1"/>
  <c r="AF2" i="1"/>
</calcChain>
</file>

<file path=xl/sharedStrings.xml><?xml version="1.0" encoding="utf-8"?>
<sst xmlns="http://schemas.openxmlformats.org/spreadsheetml/2006/main" count="42" uniqueCount="42">
  <si>
    <t>clade_name</t>
  </si>
  <si>
    <t>Fiber1-D1</t>
  </si>
  <si>
    <t>Fiber2-D1</t>
  </si>
  <si>
    <t>Fiber3-D1</t>
  </si>
  <si>
    <t>Fiber4-D1</t>
  </si>
  <si>
    <t>Fiber5-D1</t>
  </si>
  <si>
    <t>Fiber6-D1</t>
  </si>
  <si>
    <t>Fiber1-D7</t>
  </si>
  <si>
    <t>Fiber2-D7</t>
  </si>
  <si>
    <t>Fiber3-D7</t>
  </si>
  <si>
    <t>Fiber4-D7</t>
  </si>
  <si>
    <t>Fiber5-D7</t>
  </si>
  <si>
    <t>Fiber6-D7</t>
  </si>
  <si>
    <t>Fiber1-D14</t>
  </si>
  <si>
    <t>Fiber2-D14</t>
  </si>
  <si>
    <t>Fiber3-D14</t>
  </si>
  <si>
    <t>Fiber4-D14</t>
  </si>
  <si>
    <t>Fiber5-D14</t>
  </si>
  <si>
    <t>Fiber6-D14</t>
  </si>
  <si>
    <t>Fiber1-D21</t>
  </si>
  <si>
    <t>Fiber2-D21</t>
  </si>
  <si>
    <t>Fiber3-D21</t>
  </si>
  <si>
    <t>Fiber4-D21</t>
  </si>
  <si>
    <t>Fiber5-D21</t>
  </si>
  <si>
    <t>Fiber6-D21</t>
  </si>
  <si>
    <t>Fiber1-D28</t>
  </si>
  <si>
    <t>Fiber2-D28</t>
  </si>
  <si>
    <t>Fiber3-D28</t>
  </si>
  <si>
    <t>Fiber4-D28</t>
  </si>
  <si>
    <t>Fiber5-D28</t>
  </si>
  <si>
    <t>Fiber6-D28</t>
  </si>
  <si>
    <t>Average relative abundance</t>
    <phoneticPr fontId="1" type="noConversion"/>
  </si>
  <si>
    <t>Bifidobacterium_animalis</t>
  </si>
  <si>
    <t>Bacteroides_caecimuris</t>
  </si>
  <si>
    <t>Bacteroides_sartorii</t>
  </si>
  <si>
    <t>Bacteroides_uniformis</t>
  </si>
  <si>
    <t>Bacteroides_vulgatus</t>
  </si>
  <si>
    <t>Parabacteroides_distasonis</t>
    <phoneticPr fontId="3" type="noConversion"/>
  </si>
  <si>
    <t>Parabacteroides_goldsteinii</t>
  </si>
  <si>
    <t>Lactobacillus_murinus</t>
  </si>
  <si>
    <t>Lactobacillus_reuteri</t>
  </si>
  <si>
    <t>Akkermansia_muciniphila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</si>
</sst>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2" fillId="0" borderId="0" xfId="0" applyFon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408F3-4427-E74C-8F78-1026D69CFAFB}">
  <dimension ref="A1:AF82"/>
  <sheetViews>
    <sheetView tabSelected="1" workbookViewId="0">
      <selection activeCell="A11" sqref="A11"/>
    </sheetView>
  </sheetViews>
  <sheetFormatPr baseColWidth="10" defaultRowHeight="16"/>
  <cols>
    <col min="1" max="1" width="37.6640625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>
      <c r="A2" s="1" t="s">
        <v>32</v>
      </c>
      <c r="B2" s="1">
        <v>65.416250000000005</v>
      </c>
      <c r="C2" s="1">
        <v>52.672190000000001</v>
      </c>
      <c r="D2" s="1">
        <v>38.855409999999999</v>
      </c>
      <c r="E2" s="1">
        <v>78.104050000000001</v>
      </c>
      <c r="F2" s="1">
        <v>49.303669999999997</v>
      </c>
      <c r="G2" s="1">
        <v>83.279349999999994</v>
      </c>
      <c r="H2" s="1">
        <v>86.636470000000003</v>
      </c>
      <c r="I2" s="1">
        <v>57.415779999999998</v>
      </c>
      <c r="J2" s="1">
        <v>42.383769999999998</v>
      </c>
      <c r="K2" s="1">
        <v>93.662589999999994</v>
      </c>
      <c r="L2" s="1">
        <v>77.899850000000001</v>
      </c>
      <c r="M2" s="1">
        <v>75.080290000000005</v>
      </c>
      <c r="N2" s="1">
        <v>69.87979</v>
      </c>
      <c r="O2" s="1">
        <v>78.591949999999997</v>
      </c>
      <c r="P2" s="1">
        <v>83.026939999999996</v>
      </c>
      <c r="Q2" s="1">
        <v>85.206050000000005</v>
      </c>
      <c r="R2" s="1">
        <v>40.554490000000001</v>
      </c>
      <c r="S2" s="1">
        <v>45.694220000000001</v>
      </c>
      <c r="T2" s="1">
        <v>80.394409999999993</v>
      </c>
      <c r="U2" s="1">
        <v>71.481769999999997</v>
      </c>
      <c r="V2" s="1">
        <v>8.3665199999999995</v>
      </c>
      <c r="W2" s="1">
        <v>8.8417600000000007</v>
      </c>
      <c r="X2" s="1">
        <v>51.298479999999998</v>
      </c>
      <c r="Y2" s="1">
        <v>73.286079999999998</v>
      </c>
      <c r="Z2" s="1">
        <v>76.612170000000006</v>
      </c>
      <c r="AA2" s="1">
        <v>59.96472</v>
      </c>
      <c r="AB2" s="1">
        <v>12.83619</v>
      </c>
      <c r="AC2" s="1">
        <v>90.564930000000004</v>
      </c>
      <c r="AD2" s="1">
        <v>80.031940000000006</v>
      </c>
      <c r="AE2" s="1">
        <v>72.334720000000004</v>
      </c>
      <c r="AF2">
        <f>AVERAGE(B2:AE2)</f>
        <v>62.989226666666674</v>
      </c>
    </row>
    <row r="3" spans="1:32">
      <c r="A3" s="2" t="s">
        <v>37</v>
      </c>
      <c r="B3" s="2">
        <v>11.26477</v>
      </c>
      <c r="C3" s="2">
        <v>5.2051800000000004</v>
      </c>
      <c r="D3" s="2">
        <v>18.514510000000001</v>
      </c>
      <c r="E3" s="2">
        <v>0.44424000000000002</v>
      </c>
      <c r="F3" s="2">
        <v>15.32436</v>
      </c>
      <c r="G3" s="2">
        <v>3.3442799999999999</v>
      </c>
      <c r="H3" s="2">
        <v>1.15578</v>
      </c>
      <c r="I3" s="2">
        <v>3.5725099999999999</v>
      </c>
      <c r="J3" s="2">
        <v>11.035270000000001</v>
      </c>
      <c r="K3" s="2">
        <v>0.26488</v>
      </c>
      <c r="L3" s="2">
        <v>6.3920599999999999</v>
      </c>
      <c r="M3" s="2">
        <v>4.4069799999999999</v>
      </c>
      <c r="N3" s="2">
        <v>4.0838900000000002</v>
      </c>
      <c r="O3" s="2">
        <v>0.97421000000000002</v>
      </c>
      <c r="P3" s="2">
        <v>3.6220599999999998</v>
      </c>
      <c r="Q3" s="2">
        <v>0.98241999999999996</v>
      </c>
      <c r="R3" s="2">
        <v>27.406880000000001</v>
      </c>
      <c r="S3" s="2">
        <v>1.6773100000000001</v>
      </c>
      <c r="T3" s="2">
        <v>0.90461999999999998</v>
      </c>
      <c r="U3" s="2">
        <v>1.78257</v>
      </c>
      <c r="V3" s="2">
        <v>17.054130000000001</v>
      </c>
      <c r="W3" s="2">
        <v>5.13659</v>
      </c>
      <c r="X3" s="2">
        <v>18.011569999999999</v>
      </c>
      <c r="Y3" s="2">
        <v>11.10196</v>
      </c>
      <c r="Z3" s="2">
        <v>1.24502</v>
      </c>
      <c r="AA3" s="2">
        <v>1.48922</v>
      </c>
      <c r="AB3" s="2">
        <v>12.12247</v>
      </c>
      <c r="AC3" s="2">
        <v>0.14198</v>
      </c>
      <c r="AD3" s="2">
        <v>3.6524000000000001</v>
      </c>
      <c r="AE3" s="2">
        <v>1.29061</v>
      </c>
      <c r="AF3">
        <f>AVERAGE(B3:AE3)</f>
        <v>6.4534909999999996</v>
      </c>
    </row>
    <row r="4" spans="1:32">
      <c r="A4" s="1" t="s">
        <v>36</v>
      </c>
      <c r="B4" s="1">
        <v>0.15518000000000001</v>
      </c>
      <c r="C4" s="1">
        <v>5.7034799999999999</v>
      </c>
      <c r="D4" s="1">
        <v>0.53005999999999998</v>
      </c>
      <c r="E4" s="1">
        <v>0.90161000000000002</v>
      </c>
      <c r="F4" s="1">
        <v>0.36808999999999997</v>
      </c>
      <c r="G4" s="1">
        <v>0</v>
      </c>
      <c r="H4" s="1">
        <v>2.49655</v>
      </c>
      <c r="I4" s="1">
        <v>3.2379799999999999</v>
      </c>
      <c r="J4" s="1">
        <v>25.183540000000001</v>
      </c>
      <c r="K4" s="1">
        <v>0.18282999999999999</v>
      </c>
      <c r="L4" s="1">
        <v>0.19558</v>
      </c>
      <c r="M4" s="1">
        <v>0.90678000000000003</v>
      </c>
      <c r="N4" s="1">
        <v>2.27826</v>
      </c>
      <c r="O4" s="1">
        <v>5.3463099999999999</v>
      </c>
      <c r="P4" s="1">
        <v>0.78591999999999995</v>
      </c>
      <c r="Q4" s="1">
        <v>0.12181</v>
      </c>
      <c r="R4" s="1">
        <v>0.24312</v>
      </c>
      <c r="S4" s="1">
        <v>21.84723</v>
      </c>
      <c r="T4" s="1">
        <v>3.5310000000000001</v>
      </c>
      <c r="U4" s="1">
        <v>3.9926400000000002</v>
      </c>
      <c r="V4" s="1">
        <v>2.1884100000000002</v>
      </c>
      <c r="W4" s="1">
        <v>2.5238</v>
      </c>
      <c r="X4" s="1">
        <v>0.27757999999999999</v>
      </c>
      <c r="Y4" s="1">
        <v>3.1037499999999998</v>
      </c>
      <c r="Z4" s="1">
        <v>4.4528800000000004</v>
      </c>
      <c r="AA4" s="1">
        <v>4.2081600000000003</v>
      </c>
      <c r="AB4" s="1">
        <v>5.4456199999999999</v>
      </c>
      <c r="AC4" s="1">
        <v>1.1334599999999999</v>
      </c>
      <c r="AD4" s="1">
        <v>10.32607</v>
      </c>
      <c r="AE4" s="1">
        <v>8.2805300000000006</v>
      </c>
      <c r="AF4">
        <f>AVERAGE(B4:AE4)</f>
        <v>3.9982743333333342</v>
      </c>
    </row>
    <row r="5" spans="1:32">
      <c r="A5" s="1" t="s">
        <v>35</v>
      </c>
      <c r="B5" s="1">
        <v>0</v>
      </c>
      <c r="C5" s="1">
        <v>4.7694999999999999</v>
      </c>
      <c r="D5" s="1">
        <v>0</v>
      </c>
      <c r="E5" s="1">
        <v>4.62791</v>
      </c>
      <c r="F5" s="1">
        <v>3.4759999999999999E-2</v>
      </c>
      <c r="G5" s="1">
        <v>0</v>
      </c>
      <c r="H5" s="1">
        <v>5.6660000000000002E-2</v>
      </c>
      <c r="I5" s="1">
        <v>5.5654599999999999</v>
      </c>
      <c r="J5" s="1">
        <v>0</v>
      </c>
      <c r="K5" s="1">
        <v>0.42043999999999998</v>
      </c>
      <c r="L5" s="1">
        <v>0.16098000000000001</v>
      </c>
      <c r="M5" s="1">
        <v>0.79410000000000003</v>
      </c>
      <c r="N5" s="1">
        <v>9.4589999999999994E-2</v>
      </c>
      <c r="O5" s="1">
        <v>0.47543999999999997</v>
      </c>
      <c r="P5" s="1">
        <v>0</v>
      </c>
      <c r="Q5" s="1">
        <v>0.56491000000000002</v>
      </c>
      <c r="R5" s="1">
        <v>9.3030000000000002E-2</v>
      </c>
      <c r="S5" s="1">
        <v>0.23834</v>
      </c>
      <c r="T5" s="1">
        <v>2.6890000000000001E-2</v>
      </c>
      <c r="U5" s="1">
        <v>2.1342300000000001</v>
      </c>
      <c r="V5" s="1">
        <v>19.83127</v>
      </c>
      <c r="W5" s="1">
        <v>13.268829999999999</v>
      </c>
      <c r="X5" s="1">
        <v>0.16245999999999999</v>
      </c>
      <c r="Y5" s="1">
        <v>5.7624300000000002</v>
      </c>
      <c r="Z5" s="1">
        <v>3.082E-2</v>
      </c>
      <c r="AA5" s="1">
        <v>3.5255800000000002</v>
      </c>
      <c r="AB5" s="1">
        <v>35.195619999999998</v>
      </c>
      <c r="AC5" s="1">
        <v>0</v>
      </c>
      <c r="AD5" s="1">
        <v>9.5829999999999999E-2</v>
      </c>
      <c r="AE5" s="1">
        <v>0.60848999999999998</v>
      </c>
      <c r="AF5">
        <f>AVERAGE(B5:AE5)</f>
        <v>3.2846190000000002</v>
      </c>
    </row>
    <row r="6" spans="1:32">
      <c r="A6" s="1" t="s">
        <v>38</v>
      </c>
      <c r="B6" s="1">
        <v>0.45183000000000001</v>
      </c>
      <c r="C6" s="1">
        <v>1.2209000000000001</v>
      </c>
      <c r="D6" s="1">
        <v>0.98136000000000001</v>
      </c>
      <c r="E6" s="1">
        <v>0.38078000000000001</v>
      </c>
      <c r="F6" s="1">
        <v>1.6614</v>
      </c>
      <c r="G6" s="1">
        <v>1.38933</v>
      </c>
      <c r="H6" s="1">
        <v>0.57535999999999998</v>
      </c>
      <c r="I6" s="1">
        <v>1.02721</v>
      </c>
      <c r="J6" s="1">
        <v>0.63224999999999998</v>
      </c>
      <c r="K6" s="1">
        <v>0.14187</v>
      </c>
      <c r="L6" s="1">
        <v>0.70931</v>
      </c>
      <c r="M6" s="1">
        <v>0.37419000000000002</v>
      </c>
      <c r="N6" s="1">
        <v>0.89051999999999998</v>
      </c>
      <c r="O6" s="1">
        <v>0.43375999999999998</v>
      </c>
      <c r="P6" s="1">
        <v>1.5098199999999999</v>
      </c>
      <c r="Q6" s="1">
        <v>0.36802000000000001</v>
      </c>
      <c r="R6" s="1">
        <v>2.26823</v>
      </c>
      <c r="S6" s="1">
        <v>1.69608</v>
      </c>
      <c r="T6" s="1">
        <v>1.25898</v>
      </c>
      <c r="U6" s="1">
        <v>1.25542</v>
      </c>
      <c r="V6" s="1">
        <v>1.9502699999999999</v>
      </c>
      <c r="W6" s="1">
        <v>1.5544</v>
      </c>
      <c r="X6" s="1">
        <v>2.44652</v>
      </c>
      <c r="Y6" s="1">
        <v>0.59353</v>
      </c>
      <c r="Z6" s="1">
        <v>0.15048</v>
      </c>
      <c r="AA6" s="1">
        <v>8.7330000000000005E-2</v>
      </c>
      <c r="AB6" s="1">
        <v>3.0473699999999999</v>
      </c>
      <c r="AC6" s="1">
        <v>8.1200000000000005E-3</v>
      </c>
      <c r="AD6" s="1">
        <v>0.18143000000000001</v>
      </c>
      <c r="AE6" s="1">
        <v>0.23744000000000001</v>
      </c>
      <c r="AF6">
        <f>AVERAGE(B6:AE6)</f>
        <v>0.98278366666666683</v>
      </c>
    </row>
    <row r="7" spans="1:32">
      <c r="A7" s="1" t="s">
        <v>33</v>
      </c>
      <c r="B7" s="1">
        <v>0.18493000000000001</v>
      </c>
      <c r="C7" s="1">
        <v>6.9899999999999997E-3</v>
      </c>
      <c r="D7" s="1">
        <v>0.77695999999999998</v>
      </c>
      <c r="E7" s="1">
        <v>0.80915000000000004</v>
      </c>
      <c r="F7" s="1">
        <v>0.21818000000000001</v>
      </c>
      <c r="G7" s="1">
        <v>9.3439999999999995E-2</v>
      </c>
      <c r="H7" s="1">
        <v>0.17896999999999999</v>
      </c>
      <c r="I7" s="1">
        <v>0.27562999999999999</v>
      </c>
      <c r="J7" s="1">
        <v>0.98929999999999996</v>
      </c>
      <c r="K7" s="1">
        <v>0.47361999999999999</v>
      </c>
      <c r="L7" s="1">
        <v>0.11942</v>
      </c>
      <c r="M7" s="1">
        <v>8.0159999999999995E-2</v>
      </c>
      <c r="N7" s="1">
        <v>0.13492999999999999</v>
      </c>
      <c r="O7" s="1">
        <v>7.4510000000000007E-2</v>
      </c>
      <c r="P7" s="1">
        <v>0.36081999999999997</v>
      </c>
      <c r="Q7" s="1">
        <v>0.56435000000000002</v>
      </c>
      <c r="R7" s="1">
        <v>0.26549</v>
      </c>
      <c r="S7" s="1">
        <v>0.19633</v>
      </c>
      <c r="T7" s="1">
        <v>0.1764</v>
      </c>
      <c r="U7" s="1">
        <v>5.1130000000000002E-2</v>
      </c>
      <c r="V7" s="1">
        <v>1.7434700000000001</v>
      </c>
      <c r="W7" s="1">
        <v>3.5466000000000002</v>
      </c>
      <c r="X7" s="1">
        <v>0.51766999999999996</v>
      </c>
      <c r="Y7" s="1">
        <v>0.41635</v>
      </c>
      <c r="Z7" s="1">
        <v>0.17061000000000001</v>
      </c>
      <c r="AA7" s="1">
        <v>7.986E-2</v>
      </c>
      <c r="AB7" s="1">
        <v>1.53545</v>
      </c>
      <c r="AC7" s="1">
        <v>1.0630000000000001E-2</v>
      </c>
      <c r="AD7" s="1">
        <v>0.12055</v>
      </c>
      <c r="AE7" s="1">
        <v>0.12637999999999999</v>
      </c>
      <c r="AF7">
        <f>AVERAGE(B7:AE7)</f>
        <v>0.47660933333333333</v>
      </c>
    </row>
    <row r="8" spans="1:32">
      <c r="A8" s="1" t="s">
        <v>41</v>
      </c>
      <c r="B8" s="1">
        <v>0.59660999999999997</v>
      </c>
      <c r="C8" s="1">
        <v>0.16</v>
      </c>
      <c r="D8" s="1">
        <v>0.32940000000000003</v>
      </c>
      <c r="E8" s="1">
        <v>0.48335</v>
      </c>
      <c r="F8" s="1">
        <v>9.3200000000000002E-3</v>
      </c>
      <c r="G8" s="1">
        <v>2.6199999999999999E-3</v>
      </c>
      <c r="H8" s="1">
        <v>7.0510000000000003E-2</v>
      </c>
      <c r="I8" s="1">
        <v>0.17352000000000001</v>
      </c>
      <c r="J8" s="1">
        <v>0.11676</v>
      </c>
      <c r="K8" s="1">
        <v>8.77E-3</v>
      </c>
      <c r="L8" s="1">
        <v>0</v>
      </c>
      <c r="M8" s="1">
        <v>0.63693</v>
      </c>
      <c r="N8" s="1">
        <v>2.0109999999999999E-2</v>
      </c>
      <c r="O8" s="1">
        <v>4.9239999999999999E-2</v>
      </c>
      <c r="P8" s="1">
        <v>0</v>
      </c>
      <c r="Q8" s="1">
        <v>0.55310000000000004</v>
      </c>
      <c r="R8" s="1">
        <v>0</v>
      </c>
      <c r="S8" s="1">
        <v>3.5680000000000003E-2</v>
      </c>
      <c r="T8" s="1">
        <v>0.37032999999999999</v>
      </c>
      <c r="U8" s="1">
        <v>0.36358000000000001</v>
      </c>
      <c r="V8" s="1">
        <v>0.10231999999999999</v>
      </c>
      <c r="W8" s="1">
        <v>0.37751000000000001</v>
      </c>
      <c r="X8" s="1">
        <v>0.35113</v>
      </c>
      <c r="Y8" s="1">
        <v>5.5199999999999997E-3</v>
      </c>
      <c r="Z8" s="1">
        <v>3.3300000000000003E-2</v>
      </c>
      <c r="AA8" s="1">
        <v>0</v>
      </c>
      <c r="AB8" s="1">
        <v>7.6861199999999998</v>
      </c>
      <c r="AC8" s="1">
        <v>3.4070000000000003E-2</v>
      </c>
      <c r="AD8" s="1">
        <v>1.221E-2</v>
      </c>
      <c r="AE8" s="1">
        <v>6.1120000000000001E-2</v>
      </c>
      <c r="AF8">
        <f>AVERAGE(B8:AE8)</f>
        <v>0.42143766666666671</v>
      </c>
    </row>
    <row r="9" spans="1:32">
      <c r="A9" s="1" t="s">
        <v>39</v>
      </c>
      <c r="B9" s="1">
        <v>0.11008999999999999</v>
      </c>
      <c r="C9" s="1">
        <v>0.19037999999999999</v>
      </c>
      <c r="D9" s="1">
        <v>8.455E-2</v>
      </c>
      <c r="E9" s="1">
        <v>0.28210000000000002</v>
      </c>
      <c r="F9" s="1">
        <v>0.10645</v>
      </c>
      <c r="G9" s="1">
        <v>0.15648000000000001</v>
      </c>
      <c r="H9" s="1">
        <v>0.14704</v>
      </c>
      <c r="I9" s="1">
        <v>0.15862000000000001</v>
      </c>
      <c r="J9" s="1">
        <v>0.15931000000000001</v>
      </c>
      <c r="K9" s="1">
        <v>0.15107000000000001</v>
      </c>
      <c r="L9" s="1">
        <v>7.8289999999999998E-2</v>
      </c>
      <c r="M9" s="1">
        <v>0.19961999999999999</v>
      </c>
      <c r="N9" s="1">
        <v>4.0550000000000003E-2</v>
      </c>
      <c r="O9" s="1">
        <v>0.10823000000000001</v>
      </c>
      <c r="P9" s="1">
        <v>8.4580000000000002E-2</v>
      </c>
      <c r="Q9" s="1">
        <v>0.17684</v>
      </c>
      <c r="R9" s="1">
        <v>0.24310000000000001</v>
      </c>
      <c r="S9" s="1">
        <v>2.273E-2</v>
      </c>
      <c r="T9" s="1">
        <v>0.10604</v>
      </c>
      <c r="U9" s="1">
        <v>5.3350000000000002E-2</v>
      </c>
      <c r="V9" s="1">
        <v>0.18548000000000001</v>
      </c>
      <c r="W9" s="1">
        <v>1.5720000000000001E-2</v>
      </c>
      <c r="X9" s="1">
        <v>0.25579000000000002</v>
      </c>
      <c r="Y9" s="1">
        <v>0.14391999999999999</v>
      </c>
      <c r="Z9" s="1">
        <v>1.76261</v>
      </c>
      <c r="AA9" s="1">
        <v>4.8469999999999999E-2</v>
      </c>
      <c r="AB9" s="1">
        <v>2.08406</v>
      </c>
      <c r="AC9" s="1">
        <v>2.5624099999999999</v>
      </c>
      <c r="AD9" s="1">
        <v>0.14921000000000001</v>
      </c>
      <c r="AE9" s="1">
        <v>2.6219199999999998</v>
      </c>
      <c r="AF9">
        <f>AVERAGE(B9:AE9)</f>
        <v>0.41630033333333333</v>
      </c>
    </row>
    <row r="10" spans="1:32">
      <c r="A10" s="1" t="s">
        <v>34</v>
      </c>
      <c r="B10" s="1">
        <v>0</v>
      </c>
      <c r="C10" s="1">
        <v>0.32366</v>
      </c>
      <c r="D10" s="1">
        <v>0</v>
      </c>
      <c r="E10" s="1">
        <v>0.31785000000000002</v>
      </c>
      <c r="F10" s="1">
        <v>0</v>
      </c>
      <c r="G10" s="1">
        <v>0</v>
      </c>
      <c r="H10" s="1">
        <v>0</v>
      </c>
      <c r="I10" s="1">
        <v>0.80371999999999999</v>
      </c>
      <c r="J10" s="1">
        <v>0</v>
      </c>
      <c r="K10" s="1">
        <v>0.92818000000000001</v>
      </c>
      <c r="L10" s="1">
        <v>0</v>
      </c>
      <c r="M10" s="1">
        <v>0</v>
      </c>
      <c r="N10" s="1">
        <v>0</v>
      </c>
      <c r="O10" s="1">
        <v>1.0659400000000001</v>
      </c>
      <c r="P10" s="1">
        <v>0</v>
      </c>
      <c r="Q10" s="1">
        <v>2.7656999999999998</v>
      </c>
      <c r="R10" s="1">
        <v>0</v>
      </c>
      <c r="S10" s="1">
        <v>0</v>
      </c>
      <c r="T10" s="1">
        <v>0</v>
      </c>
      <c r="U10" s="1">
        <v>2.68452</v>
      </c>
      <c r="V10" s="1">
        <v>0</v>
      </c>
      <c r="W10" s="1">
        <v>1.46821</v>
      </c>
      <c r="X10" s="1">
        <v>0</v>
      </c>
      <c r="Y10" s="1">
        <v>0</v>
      </c>
      <c r="Z10" s="1">
        <v>0</v>
      </c>
      <c r="AA10" s="1">
        <v>0.37351000000000001</v>
      </c>
      <c r="AB10" s="1">
        <v>0</v>
      </c>
      <c r="AC10" s="1">
        <v>0</v>
      </c>
      <c r="AD10" s="1">
        <v>0</v>
      </c>
      <c r="AE10" s="1">
        <v>0</v>
      </c>
      <c r="AF10">
        <f>AVERAGE(B10:AE10)</f>
        <v>0.35770966666666659</v>
      </c>
    </row>
    <row r="11" spans="1:32">
      <c r="A11" s="1" t="s">
        <v>40</v>
      </c>
      <c r="B11" s="1">
        <v>7.3699999999999998E-3</v>
      </c>
      <c r="C11" s="1">
        <v>0.62831000000000004</v>
      </c>
      <c r="D11" s="1">
        <v>0</v>
      </c>
      <c r="E11" s="1">
        <v>0</v>
      </c>
      <c r="F11" s="1">
        <v>0</v>
      </c>
      <c r="G11" s="1">
        <v>4.6199999999999998E-2</v>
      </c>
      <c r="H11" s="1">
        <v>0.14099</v>
      </c>
      <c r="I11" s="1">
        <v>0.18567</v>
      </c>
      <c r="J11" s="1">
        <v>0</v>
      </c>
      <c r="K11" s="1">
        <v>0</v>
      </c>
      <c r="L11" s="1">
        <v>0</v>
      </c>
      <c r="M11" s="1">
        <v>3.1850000000000003E-2</v>
      </c>
      <c r="N11" s="1">
        <v>0.18723999999999999</v>
      </c>
      <c r="O11" s="1">
        <v>7.9930000000000001E-2</v>
      </c>
      <c r="P11" s="1">
        <v>0</v>
      </c>
      <c r="Q11" s="1">
        <v>8.6700000000000006E-3</v>
      </c>
      <c r="R11" s="1">
        <v>0</v>
      </c>
      <c r="S11" s="1">
        <v>2.163E-2</v>
      </c>
      <c r="T11" s="1">
        <v>9.2950000000000005E-2</v>
      </c>
      <c r="U11" s="1">
        <v>0.17895</v>
      </c>
      <c r="V11" s="1">
        <v>0</v>
      </c>
      <c r="W11" s="1">
        <v>0</v>
      </c>
      <c r="X11" s="1">
        <v>0</v>
      </c>
      <c r="Y11" s="1">
        <v>0</v>
      </c>
      <c r="Z11" s="1">
        <v>2.1426500000000002</v>
      </c>
      <c r="AA11" s="1">
        <v>3.41683</v>
      </c>
      <c r="AB11" s="1">
        <v>0</v>
      </c>
      <c r="AC11" s="1">
        <v>1.06274</v>
      </c>
      <c r="AD11" s="1">
        <v>1.2869999999999999E-2</v>
      </c>
      <c r="AE11" s="1">
        <v>2.094E-2</v>
      </c>
      <c r="AF11">
        <f>AVERAGE(B11:AE11)</f>
        <v>0.27552633333333332</v>
      </c>
    </row>
    <row r="12" spans="1:3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</row>
    <row r="24" spans="1:3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</row>
    <row r="25" spans="1:3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</row>
    <row r="26" spans="1:3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</sheetData>
  <sortState xmlns:xlrd2="http://schemas.microsoft.com/office/spreadsheetml/2017/richdata2" ref="A2:AF82">
    <sortCondition descending="1" ref="AF1:AF8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哲 韩</dc:creator>
  <cp:lastModifiedBy>哲 韩</cp:lastModifiedBy>
  <dcterms:created xsi:type="dcterms:W3CDTF">2024-08-05T13:17:32Z</dcterms:created>
  <dcterms:modified xsi:type="dcterms:W3CDTF">2024-08-05T13:23:04Z</dcterms:modified>
</cp:coreProperties>
</file>