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" yWindow="0" windowWidth="11256" windowHeight="943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2"/>
  <c r="P111"/>
  <c r="P11"/>
  <c r="P80"/>
  <c r="P31"/>
  <c r="P160" l="1"/>
  <c r="P157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</calcChain>
</file>

<file path=xl/sharedStrings.xml><?xml version="1.0" encoding="utf-8"?>
<sst xmlns="http://schemas.openxmlformats.org/spreadsheetml/2006/main" count="18" uniqueCount="16">
  <si>
    <t>id</t>
  </si>
  <si>
    <t>id up 1</t>
  </si>
  <si>
    <t>id up 2</t>
  </si>
  <si>
    <t>id down 1</t>
  </si>
  <si>
    <t>id down 2</t>
  </si>
  <si>
    <t>x</t>
  </si>
  <si>
    <t>y</t>
  </si>
  <si>
    <t>L (m)</t>
  </si>
  <si>
    <t>v (m/s)</t>
  </si>
  <si>
    <t>h (m)</t>
  </si>
  <si>
    <t>A (m2)</t>
  </si>
  <si>
    <t>k (1/s)</t>
  </si>
  <si>
    <t>Q (m3/s)</t>
  </si>
  <si>
    <t>vf (m/s)</t>
  </si>
  <si>
    <t>Type</t>
  </si>
  <si>
    <t>Extraction (m3/s)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</si>
</sst>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165" fontId="0" fillId="0" borderId="0" xfId="0" applyNumberFormat="1" applyFont="1"/>
    <xf numFmtId="165" fontId="0" fillId="0" borderId="0" xfId="0" applyNumberFormat="1"/>
    <xf numFmtId="11" fontId="0" fillId="0" borderId="0" xfId="0" applyNumberFormat="1"/>
    <xf numFmtId="165" fontId="0" fillId="0" borderId="0" xfId="0" applyNumberFormat="1" applyFill="1"/>
    <xf numFmtId="165" fontId="0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1"/>
  <sheetViews>
    <sheetView tabSelected="1" workbookViewId="0">
      <selection activeCell="Q35" sqref="Q35"/>
    </sheetView>
  </sheetViews>
  <sheetFormatPr baseColWidth="10" defaultRowHeight="14.4"/>
  <cols>
    <col min="2" max="5" width="11.44140625" customWidth="1"/>
    <col min="6" max="7" width="11.44140625" style="7" customWidth="1"/>
    <col min="8" max="8" width="11.44140625" style="9"/>
    <col min="11" max="11" width="11.44140625" style="3"/>
    <col min="12" max="12" width="11.44140625" style="5"/>
    <col min="16" max="16" width="15.33203125" style="3" bestFit="1" customWidth="1"/>
  </cols>
  <sheetData>
    <row r="1" spans="1:2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0" t="s">
        <v>12</v>
      </c>
      <c r="I1" t="s">
        <v>14</v>
      </c>
      <c r="J1" s="1" t="s">
        <v>7</v>
      </c>
      <c r="K1" s="2" t="s">
        <v>8</v>
      </c>
      <c r="L1" s="4" t="s">
        <v>11</v>
      </c>
      <c r="M1" s="1" t="s">
        <v>13</v>
      </c>
      <c r="N1" s="1" t="s">
        <v>9</v>
      </c>
      <c r="O1" s="1" t="s">
        <v>10</v>
      </c>
      <c r="P1" s="3" t="s">
        <v>15</v>
      </c>
    </row>
    <row r="2" spans="1:20">
      <c r="A2">
        <v>1</v>
      </c>
      <c r="B2">
        <v>0</v>
      </c>
      <c r="C2">
        <v>0</v>
      </c>
      <c r="D2">
        <v>2</v>
      </c>
      <c r="E2">
        <v>0</v>
      </c>
      <c r="F2" s="7">
        <v>2.0167000000000002</v>
      </c>
      <c r="G2" s="7">
        <v>42.285246000000001</v>
      </c>
      <c r="H2" s="11">
        <v>0.51665000000000005</v>
      </c>
      <c r="I2">
        <v>1</v>
      </c>
      <c r="J2">
        <v>4648</v>
      </c>
      <c r="K2" s="3">
        <v>0.5</v>
      </c>
      <c r="L2" s="5">
        <f>0.0000014</f>
        <v>1.3999999999999999E-6</v>
      </c>
      <c r="M2">
        <v>0</v>
      </c>
      <c r="N2">
        <v>0</v>
      </c>
      <c r="O2">
        <v>0</v>
      </c>
      <c r="P2" s="3">
        <v>0</v>
      </c>
    </row>
    <row r="3" spans="1:20">
      <c r="A3">
        <f>A2+1</f>
        <v>2</v>
      </c>
      <c r="B3">
        <v>1</v>
      </c>
      <c r="C3">
        <v>0</v>
      </c>
      <c r="D3">
        <v>4</v>
      </c>
      <c r="E3">
        <v>0</v>
      </c>
      <c r="F3" s="7">
        <v>1.986019</v>
      </c>
      <c r="G3" s="7">
        <v>42.263058999999998</v>
      </c>
      <c r="H3" s="11">
        <v>0.51665000000000005</v>
      </c>
      <c r="I3">
        <v>1</v>
      </c>
      <c r="J3">
        <v>3168</v>
      </c>
      <c r="K3" s="3">
        <v>0.47</v>
      </c>
      <c r="L3" s="5">
        <f t="shared" ref="L3:L66" si="0">0.0000014</f>
        <v>1.3999999999999999E-6</v>
      </c>
      <c r="M3">
        <v>0</v>
      </c>
      <c r="N3">
        <v>0</v>
      </c>
      <c r="O3">
        <v>0</v>
      </c>
      <c r="P3" s="3">
        <v>0</v>
      </c>
    </row>
    <row r="4" spans="1:20">
      <c r="A4">
        <f t="shared" ref="A4:A67" si="1">A3+1</f>
        <v>3</v>
      </c>
      <c r="B4">
        <v>0</v>
      </c>
      <c r="C4">
        <v>0</v>
      </c>
      <c r="D4">
        <v>4</v>
      </c>
      <c r="E4">
        <v>0</v>
      </c>
      <c r="F4" s="7">
        <v>2.0526219999999999</v>
      </c>
      <c r="G4" s="7">
        <v>42.275641999999998</v>
      </c>
      <c r="H4" s="11">
        <v>0.81459000000000004</v>
      </c>
      <c r="I4">
        <v>1</v>
      </c>
      <c r="J4">
        <v>13044</v>
      </c>
      <c r="K4" s="3">
        <v>0.7</v>
      </c>
      <c r="L4" s="5">
        <f t="shared" si="0"/>
        <v>1.3999999999999999E-6</v>
      </c>
      <c r="M4">
        <v>0</v>
      </c>
      <c r="N4">
        <v>0</v>
      </c>
      <c r="O4">
        <v>0</v>
      </c>
      <c r="P4" s="3">
        <v>0</v>
      </c>
    </row>
    <row r="5" spans="1:20">
      <c r="A5">
        <f t="shared" si="1"/>
        <v>4</v>
      </c>
      <c r="B5">
        <v>2</v>
      </c>
      <c r="C5">
        <v>3</v>
      </c>
      <c r="D5">
        <v>6</v>
      </c>
      <c r="E5">
        <v>0</v>
      </c>
      <c r="F5" s="7">
        <v>1.976566</v>
      </c>
      <c r="G5" s="7">
        <v>42.245603000000003</v>
      </c>
      <c r="H5" s="11">
        <v>1.33124</v>
      </c>
      <c r="I5">
        <v>1</v>
      </c>
      <c r="J5">
        <v>10925</v>
      </c>
      <c r="K5" s="3">
        <v>0.5</v>
      </c>
      <c r="L5" s="5">
        <f t="shared" si="0"/>
        <v>1.3999999999999999E-6</v>
      </c>
      <c r="M5">
        <v>0</v>
      </c>
      <c r="N5">
        <v>0</v>
      </c>
      <c r="O5">
        <v>0</v>
      </c>
      <c r="P5" s="3">
        <v>0</v>
      </c>
    </row>
    <row r="6" spans="1:20">
      <c r="A6">
        <f t="shared" si="1"/>
        <v>5</v>
      </c>
      <c r="B6">
        <v>0</v>
      </c>
      <c r="C6">
        <v>0</v>
      </c>
      <c r="D6">
        <v>6</v>
      </c>
      <c r="E6">
        <v>0</v>
      </c>
      <c r="F6" s="7">
        <v>1.775814</v>
      </c>
      <c r="G6" s="7">
        <v>42.277406999999997</v>
      </c>
      <c r="H6" s="11">
        <v>1.26478</v>
      </c>
      <c r="I6">
        <v>1</v>
      </c>
      <c r="J6">
        <v>13155</v>
      </c>
      <c r="K6" s="3">
        <v>0.65</v>
      </c>
      <c r="L6" s="5">
        <f t="shared" si="0"/>
        <v>1.3999999999999999E-6</v>
      </c>
      <c r="M6">
        <v>0</v>
      </c>
      <c r="N6">
        <v>0</v>
      </c>
      <c r="O6">
        <v>0</v>
      </c>
      <c r="P6" s="3">
        <v>0</v>
      </c>
    </row>
    <row r="7" spans="1:20">
      <c r="A7">
        <f t="shared" si="1"/>
        <v>6</v>
      </c>
      <c r="B7">
        <v>4</v>
      </c>
      <c r="C7">
        <v>5</v>
      </c>
      <c r="D7">
        <v>8</v>
      </c>
      <c r="E7">
        <v>0</v>
      </c>
      <c r="F7" s="7">
        <v>1.880457</v>
      </c>
      <c r="G7" s="7">
        <v>42.231420999999997</v>
      </c>
      <c r="H7" s="11">
        <v>2.62059</v>
      </c>
      <c r="I7">
        <v>1</v>
      </c>
      <c r="J7">
        <v>2087</v>
      </c>
      <c r="K7" s="3">
        <v>0.84</v>
      </c>
      <c r="L7" s="5">
        <f t="shared" si="0"/>
        <v>1.3999999999999999E-6</v>
      </c>
      <c r="M7">
        <v>0</v>
      </c>
      <c r="N7">
        <v>0</v>
      </c>
      <c r="O7">
        <v>0</v>
      </c>
      <c r="P7" s="3">
        <v>0</v>
      </c>
    </row>
    <row r="8" spans="1:20">
      <c r="A8">
        <f t="shared" si="1"/>
        <v>7</v>
      </c>
      <c r="B8">
        <v>0</v>
      </c>
      <c r="C8">
        <v>0</v>
      </c>
      <c r="D8">
        <v>8</v>
      </c>
      <c r="E8">
        <v>0</v>
      </c>
      <c r="F8" s="7">
        <v>1.7264809999999999</v>
      </c>
      <c r="G8" s="7">
        <v>42.22025</v>
      </c>
      <c r="H8" s="11">
        <v>0.59853000000000001</v>
      </c>
      <c r="I8">
        <v>1</v>
      </c>
      <c r="J8">
        <v>18141</v>
      </c>
      <c r="K8" s="3">
        <v>0.57999999999999996</v>
      </c>
      <c r="L8" s="5">
        <f t="shared" si="0"/>
        <v>1.3999999999999999E-6</v>
      </c>
      <c r="M8">
        <v>0</v>
      </c>
      <c r="N8">
        <v>0</v>
      </c>
      <c r="O8">
        <v>0</v>
      </c>
      <c r="P8" s="3">
        <v>0</v>
      </c>
    </row>
    <row r="9" spans="1:20">
      <c r="A9">
        <f t="shared" si="1"/>
        <v>8</v>
      </c>
      <c r="B9">
        <v>6</v>
      </c>
      <c r="C9">
        <v>7</v>
      </c>
      <c r="D9">
        <v>10</v>
      </c>
      <c r="E9">
        <v>0</v>
      </c>
      <c r="F9" s="7">
        <v>1.870431</v>
      </c>
      <c r="G9" s="7">
        <v>42.216012999999997</v>
      </c>
      <c r="H9" s="11">
        <v>3.2191200000000002</v>
      </c>
      <c r="I9">
        <v>1</v>
      </c>
      <c r="J9">
        <v>4053</v>
      </c>
      <c r="K9" s="3">
        <v>0.9</v>
      </c>
      <c r="L9" s="5">
        <f t="shared" si="0"/>
        <v>1.3999999999999999E-6</v>
      </c>
      <c r="M9">
        <v>0</v>
      </c>
      <c r="N9">
        <v>0</v>
      </c>
      <c r="O9">
        <v>0</v>
      </c>
      <c r="P9" s="3">
        <v>0</v>
      </c>
    </row>
    <row r="10" spans="1:20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 s="7">
        <v>1.8685069999999999</v>
      </c>
      <c r="G10" s="7">
        <v>42.188076000000002</v>
      </c>
      <c r="H10" s="11">
        <v>0</v>
      </c>
      <c r="I10">
        <v>1</v>
      </c>
      <c r="J10">
        <v>0</v>
      </c>
      <c r="K10" s="3">
        <v>0</v>
      </c>
      <c r="L10" s="5">
        <f t="shared" si="0"/>
        <v>1.3999999999999999E-6</v>
      </c>
      <c r="M10">
        <v>0</v>
      </c>
      <c r="N10">
        <v>0</v>
      </c>
      <c r="O10">
        <v>0</v>
      </c>
      <c r="P10" s="3">
        <v>0</v>
      </c>
    </row>
    <row r="11" spans="1:20">
      <c r="A11">
        <f t="shared" si="1"/>
        <v>10</v>
      </c>
      <c r="B11">
        <v>8</v>
      </c>
      <c r="C11">
        <v>0</v>
      </c>
      <c r="D11">
        <v>11</v>
      </c>
      <c r="E11">
        <v>0</v>
      </c>
      <c r="F11" s="7">
        <v>1.8685069999999999</v>
      </c>
      <c r="G11" s="7">
        <v>42.188076000000002</v>
      </c>
      <c r="H11" s="11">
        <v>1.84395</v>
      </c>
      <c r="I11">
        <v>1</v>
      </c>
      <c r="J11">
        <v>2862</v>
      </c>
      <c r="K11" s="3">
        <v>0.65</v>
      </c>
      <c r="L11" s="5">
        <f t="shared" si="0"/>
        <v>1.3999999999999999E-6</v>
      </c>
      <c r="M11">
        <v>0</v>
      </c>
      <c r="N11">
        <v>0</v>
      </c>
      <c r="O11">
        <v>0</v>
      </c>
      <c r="P11" s="3">
        <f>H9-H11+49.9/86400</f>
        <v>1.3757475462962965</v>
      </c>
    </row>
    <row r="12" spans="1:20">
      <c r="A12">
        <f t="shared" si="1"/>
        <v>11</v>
      </c>
      <c r="B12">
        <v>10</v>
      </c>
      <c r="C12">
        <v>0</v>
      </c>
      <c r="D12">
        <v>14</v>
      </c>
      <c r="E12">
        <v>0</v>
      </c>
      <c r="F12" s="7">
        <v>1.879656</v>
      </c>
      <c r="G12" s="7">
        <v>42.122441000000002</v>
      </c>
      <c r="H12" s="11">
        <v>1.8472</v>
      </c>
      <c r="I12">
        <v>2</v>
      </c>
      <c r="J12">
        <v>61180000</v>
      </c>
      <c r="K12" s="3">
        <v>1.8472</v>
      </c>
      <c r="L12" s="5">
        <f t="shared" si="0"/>
        <v>1.3999999999999999E-6</v>
      </c>
      <c r="M12">
        <v>0</v>
      </c>
      <c r="N12">
        <v>0</v>
      </c>
      <c r="O12">
        <v>0</v>
      </c>
      <c r="P12" s="3">
        <v>0</v>
      </c>
    </row>
    <row r="13" spans="1:20">
      <c r="A13">
        <f t="shared" si="1"/>
        <v>12</v>
      </c>
      <c r="B13">
        <v>0</v>
      </c>
      <c r="C13">
        <v>0</v>
      </c>
      <c r="D13">
        <v>13</v>
      </c>
      <c r="E13">
        <v>0</v>
      </c>
      <c r="F13" s="7">
        <v>2.0143689999999999</v>
      </c>
      <c r="G13" s="7">
        <v>42.172426999999999</v>
      </c>
      <c r="H13" s="11">
        <v>0.37768000000000002</v>
      </c>
      <c r="I13">
        <v>1</v>
      </c>
      <c r="J13">
        <v>13870</v>
      </c>
      <c r="K13" s="3">
        <v>0.45</v>
      </c>
      <c r="L13" s="5">
        <f t="shared" si="0"/>
        <v>1.3999999999999999E-6</v>
      </c>
      <c r="M13">
        <v>0</v>
      </c>
      <c r="N13">
        <v>0</v>
      </c>
      <c r="O13">
        <v>0</v>
      </c>
      <c r="P13" s="3">
        <v>0</v>
      </c>
      <c r="T13" s="8"/>
    </row>
    <row r="14" spans="1:20">
      <c r="A14">
        <f t="shared" si="1"/>
        <v>13</v>
      </c>
      <c r="B14">
        <v>12</v>
      </c>
      <c r="C14">
        <v>0</v>
      </c>
      <c r="D14">
        <v>14</v>
      </c>
      <c r="E14">
        <v>0</v>
      </c>
      <c r="F14" s="7">
        <v>1.919842</v>
      </c>
      <c r="G14" s="7">
        <v>42.128906000000001</v>
      </c>
      <c r="H14" s="11">
        <v>0.37768000000000002</v>
      </c>
      <c r="I14">
        <v>2</v>
      </c>
      <c r="J14">
        <v>26220000</v>
      </c>
      <c r="K14" s="3">
        <v>0.37768000000000002</v>
      </c>
      <c r="L14" s="5">
        <f t="shared" si="0"/>
        <v>1.3999999999999999E-6</v>
      </c>
      <c r="M14">
        <v>0</v>
      </c>
      <c r="N14">
        <v>0</v>
      </c>
      <c r="O14">
        <v>0</v>
      </c>
      <c r="P14" s="3">
        <v>0</v>
      </c>
    </row>
    <row r="15" spans="1:20">
      <c r="A15">
        <f t="shared" si="1"/>
        <v>14</v>
      </c>
      <c r="B15">
        <v>11</v>
      </c>
      <c r="C15">
        <v>13</v>
      </c>
      <c r="D15">
        <v>15</v>
      </c>
      <c r="E15">
        <v>0</v>
      </c>
      <c r="F15" s="7">
        <v>1.879656</v>
      </c>
      <c r="G15" s="7">
        <v>42.122441000000002</v>
      </c>
      <c r="H15" s="11">
        <v>3</v>
      </c>
      <c r="I15">
        <v>1</v>
      </c>
      <c r="J15">
        <v>6313</v>
      </c>
      <c r="K15" s="3">
        <v>0.72</v>
      </c>
      <c r="L15" s="5">
        <f t="shared" si="0"/>
        <v>1.3999999999999999E-6</v>
      </c>
      <c r="M15">
        <v>0</v>
      </c>
      <c r="N15">
        <v>0</v>
      </c>
      <c r="O15">
        <v>0</v>
      </c>
      <c r="P15" s="3">
        <v>0</v>
      </c>
      <c r="T15" s="8"/>
    </row>
    <row r="16" spans="1:20">
      <c r="A16">
        <f t="shared" si="1"/>
        <v>15</v>
      </c>
      <c r="B16">
        <v>14</v>
      </c>
      <c r="C16">
        <v>0</v>
      </c>
      <c r="D16">
        <v>16</v>
      </c>
      <c r="E16">
        <v>0</v>
      </c>
      <c r="F16" s="7">
        <v>1.877343</v>
      </c>
      <c r="G16" s="7">
        <v>42.082116999999997</v>
      </c>
      <c r="H16" s="11">
        <v>3.0476899999999998</v>
      </c>
      <c r="I16">
        <v>1</v>
      </c>
      <c r="J16">
        <v>8279</v>
      </c>
      <c r="K16" s="3">
        <v>0.6</v>
      </c>
      <c r="L16" s="5">
        <f t="shared" si="0"/>
        <v>1.3999999999999999E-6</v>
      </c>
      <c r="M16">
        <v>0</v>
      </c>
      <c r="N16">
        <v>0</v>
      </c>
      <c r="O16">
        <v>0</v>
      </c>
      <c r="P16" s="3">
        <v>0</v>
      </c>
    </row>
    <row r="17" spans="1:16">
      <c r="A17">
        <f t="shared" si="1"/>
        <v>16</v>
      </c>
      <c r="B17">
        <v>15</v>
      </c>
      <c r="C17">
        <v>0</v>
      </c>
      <c r="D17">
        <v>19</v>
      </c>
      <c r="E17">
        <v>0</v>
      </c>
      <c r="F17" s="7">
        <v>1.8878189999999999</v>
      </c>
      <c r="G17" s="7">
        <v>42.018725000000003</v>
      </c>
      <c r="H17" s="11">
        <v>3.0617100000000002</v>
      </c>
      <c r="I17">
        <v>1</v>
      </c>
      <c r="J17">
        <v>2321</v>
      </c>
      <c r="K17" s="3">
        <v>0.6</v>
      </c>
      <c r="L17" s="5">
        <f t="shared" si="0"/>
        <v>1.3999999999999999E-6</v>
      </c>
      <c r="M17">
        <v>0</v>
      </c>
      <c r="N17">
        <v>0</v>
      </c>
      <c r="O17">
        <v>0</v>
      </c>
      <c r="P17" s="3">
        <v>0</v>
      </c>
    </row>
    <row r="18" spans="1:16">
      <c r="A18">
        <f t="shared" si="1"/>
        <v>17</v>
      </c>
      <c r="B18">
        <v>0</v>
      </c>
      <c r="C18">
        <v>0</v>
      </c>
      <c r="D18">
        <v>18</v>
      </c>
      <c r="E18">
        <v>0</v>
      </c>
      <c r="F18" s="7">
        <v>1.785415</v>
      </c>
      <c r="G18" s="7">
        <v>42.077019999999997</v>
      </c>
      <c r="H18" s="11">
        <v>0.47244999999999998</v>
      </c>
      <c r="I18">
        <v>1</v>
      </c>
      <c r="J18">
        <v>10819</v>
      </c>
      <c r="K18" s="3">
        <v>0.4</v>
      </c>
      <c r="L18" s="5">
        <f t="shared" si="0"/>
        <v>1.3999999999999999E-6</v>
      </c>
      <c r="M18">
        <v>0</v>
      </c>
      <c r="N18">
        <v>0</v>
      </c>
      <c r="O18">
        <v>0</v>
      </c>
      <c r="P18" s="3">
        <v>0</v>
      </c>
    </row>
    <row r="19" spans="1:16">
      <c r="A19">
        <f t="shared" si="1"/>
        <v>18</v>
      </c>
      <c r="B19">
        <v>17</v>
      </c>
      <c r="C19">
        <v>0</v>
      </c>
      <c r="D19">
        <v>19</v>
      </c>
      <c r="E19">
        <v>0</v>
      </c>
      <c r="F19" s="7">
        <v>1.8530979999999999</v>
      </c>
      <c r="G19" s="7">
        <v>42.018608999999998</v>
      </c>
      <c r="H19" s="11">
        <v>0.47395999999999999</v>
      </c>
      <c r="I19">
        <v>1</v>
      </c>
      <c r="J19">
        <v>4220</v>
      </c>
      <c r="K19" s="3">
        <v>0.45</v>
      </c>
      <c r="L19" s="5">
        <f t="shared" si="0"/>
        <v>1.3999999999999999E-6</v>
      </c>
      <c r="M19">
        <v>0</v>
      </c>
      <c r="N19">
        <v>0</v>
      </c>
      <c r="O19">
        <v>0</v>
      </c>
      <c r="P19" s="3">
        <v>0</v>
      </c>
    </row>
    <row r="20" spans="1:16">
      <c r="A20">
        <f t="shared" si="1"/>
        <v>19</v>
      </c>
      <c r="B20">
        <v>16</v>
      </c>
      <c r="C20">
        <v>18</v>
      </c>
      <c r="D20">
        <v>20</v>
      </c>
      <c r="E20">
        <v>0</v>
      </c>
      <c r="F20" s="7">
        <v>1.8859729999999999</v>
      </c>
      <c r="G20" s="7">
        <v>42.003397</v>
      </c>
      <c r="H20" s="11">
        <v>3.5356800000000002</v>
      </c>
      <c r="I20">
        <v>1</v>
      </c>
      <c r="J20">
        <v>7978</v>
      </c>
      <c r="K20" s="3">
        <v>0.88</v>
      </c>
      <c r="L20" s="5">
        <f t="shared" si="0"/>
        <v>1.3999999999999999E-6</v>
      </c>
      <c r="M20">
        <v>0</v>
      </c>
      <c r="N20">
        <v>0</v>
      </c>
      <c r="O20">
        <v>0</v>
      </c>
      <c r="P20" s="3">
        <v>0</v>
      </c>
    </row>
    <row r="21" spans="1:16">
      <c r="A21">
        <f t="shared" si="1"/>
        <v>20</v>
      </c>
      <c r="B21">
        <v>19</v>
      </c>
      <c r="C21">
        <v>0</v>
      </c>
      <c r="D21">
        <v>23</v>
      </c>
      <c r="E21">
        <v>0</v>
      </c>
      <c r="F21" s="7">
        <v>1.8859589999999999</v>
      </c>
      <c r="G21" s="7">
        <v>41.952286000000001</v>
      </c>
      <c r="H21" s="11">
        <v>3.54793</v>
      </c>
      <c r="I21">
        <v>1</v>
      </c>
      <c r="J21">
        <v>3337</v>
      </c>
      <c r="K21" s="3">
        <v>0.9</v>
      </c>
      <c r="L21" s="5">
        <f t="shared" si="0"/>
        <v>1.3999999999999999E-6</v>
      </c>
      <c r="M21">
        <v>0</v>
      </c>
      <c r="N21">
        <v>0</v>
      </c>
      <c r="O21">
        <v>0</v>
      </c>
      <c r="P21" s="3">
        <v>0</v>
      </c>
    </row>
    <row r="22" spans="1:16">
      <c r="A22">
        <f t="shared" si="1"/>
        <v>21</v>
      </c>
      <c r="B22">
        <v>0</v>
      </c>
      <c r="C22">
        <v>0</v>
      </c>
      <c r="D22">
        <v>22</v>
      </c>
      <c r="E22">
        <v>0</v>
      </c>
      <c r="F22" s="7">
        <v>2.0533519999999998</v>
      </c>
      <c r="G22" s="7">
        <v>42.196846999999998</v>
      </c>
      <c r="H22" s="11">
        <v>1.4198999999999999</v>
      </c>
      <c r="I22">
        <v>1</v>
      </c>
      <c r="J22">
        <v>27679</v>
      </c>
      <c r="K22" s="3">
        <v>0.6</v>
      </c>
      <c r="L22" s="5">
        <f t="shared" si="0"/>
        <v>1.3999999999999999E-6</v>
      </c>
      <c r="M22">
        <v>0</v>
      </c>
      <c r="N22">
        <v>0</v>
      </c>
      <c r="O22">
        <v>0</v>
      </c>
      <c r="P22" s="3">
        <v>0</v>
      </c>
    </row>
    <row r="23" spans="1:16">
      <c r="A23">
        <f t="shared" si="1"/>
        <v>22</v>
      </c>
      <c r="B23">
        <v>21</v>
      </c>
      <c r="C23">
        <v>0</v>
      </c>
      <c r="D23">
        <v>23</v>
      </c>
      <c r="E23">
        <v>0</v>
      </c>
      <c r="F23" s="7">
        <v>2.0008210000000002</v>
      </c>
      <c r="G23" s="7">
        <v>42.033057999999997</v>
      </c>
      <c r="H23" s="11">
        <v>2.4408599999999998</v>
      </c>
      <c r="I23">
        <v>1</v>
      </c>
      <c r="J23">
        <v>23950</v>
      </c>
      <c r="K23" s="3">
        <v>0.62</v>
      </c>
      <c r="L23" s="5">
        <f t="shared" si="0"/>
        <v>1.3999999999999999E-6</v>
      </c>
      <c r="M23">
        <v>0</v>
      </c>
      <c r="N23">
        <v>0</v>
      </c>
      <c r="O23">
        <v>0</v>
      </c>
      <c r="P23" s="3">
        <v>0</v>
      </c>
    </row>
    <row r="24" spans="1:16">
      <c r="A24">
        <f t="shared" si="1"/>
        <v>23</v>
      </c>
      <c r="B24">
        <v>20</v>
      </c>
      <c r="C24">
        <v>22</v>
      </c>
      <c r="D24">
        <v>24</v>
      </c>
      <c r="E24">
        <v>0</v>
      </c>
      <c r="F24" s="7">
        <v>1.8830659999999999</v>
      </c>
      <c r="G24" s="7">
        <v>41.927940999999997</v>
      </c>
      <c r="H24" s="11">
        <v>5.9887899999999998</v>
      </c>
      <c r="I24">
        <v>1</v>
      </c>
      <c r="J24">
        <v>5500</v>
      </c>
      <c r="K24" s="3">
        <v>0.85</v>
      </c>
      <c r="L24" s="5">
        <f t="shared" si="0"/>
        <v>1.3999999999999999E-6</v>
      </c>
      <c r="M24">
        <v>0</v>
      </c>
      <c r="N24">
        <v>0</v>
      </c>
      <c r="O24">
        <v>0</v>
      </c>
      <c r="P24" s="3">
        <v>0</v>
      </c>
    </row>
    <row r="25" spans="1:16">
      <c r="A25">
        <f t="shared" si="1"/>
        <v>24</v>
      </c>
      <c r="B25">
        <v>23</v>
      </c>
      <c r="C25">
        <v>0</v>
      </c>
      <c r="D25">
        <v>27</v>
      </c>
      <c r="E25">
        <v>0</v>
      </c>
      <c r="F25" s="7">
        <v>1.8900049999999999</v>
      </c>
      <c r="G25" s="7">
        <v>41.892884000000002</v>
      </c>
      <c r="H25" s="11">
        <v>5.99953</v>
      </c>
      <c r="I25">
        <v>1</v>
      </c>
      <c r="J25">
        <v>4865</v>
      </c>
      <c r="K25" s="3">
        <v>0.9</v>
      </c>
      <c r="L25" s="5">
        <f t="shared" si="0"/>
        <v>1.3999999999999999E-6</v>
      </c>
      <c r="M25">
        <v>0</v>
      </c>
      <c r="N25">
        <v>0</v>
      </c>
      <c r="O25">
        <v>0</v>
      </c>
      <c r="P25" s="3">
        <v>0</v>
      </c>
    </row>
    <row r="26" spans="1:16">
      <c r="A26">
        <f t="shared" si="1"/>
        <v>25</v>
      </c>
      <c r="B26">
        <v>0</v>
      </c>
      <c r="C26">
        <v>0</v>
      </c>
      <c r="D26">
        <v>26</v>
      </c>
      <c r="E26">
        <v>0</v>
      </c>
      <c r="F26" s="7">
        <v>1.822614</v>
      </c>
      <c r="G26" s="7">
        <v>41.928238</v>
      </c>
      <c r="H26" s="11">
        <v>0.24576000000000001</v>
      </c>
      <c r="I26">
        <v>1</v>
      </c>
      <c r="J26">
        <v>7456</v>
      </c>
      <c r="K26" s="3">
        <v>0.4</v>
      </c>
      <c r="L26" s="5">
        <f t="shared" si="0"/>
        <v>1.3999999999999999E-6</v>
      </c>
      <c r="M26">
        <v>0</v>
      </c>
      <c r="N26">
        <v>0</v>
      </c>
      <c r="O26">
        <v>0</v>
      </c>
      <c r="P26" s="3">
        <v>0</v>
      </c>
    </row>
    <row r="27" spans="1:16">
      <c r="A27">
        <f t="shared" si="1"/>
        <v>26</v>
      </c>
      <c r="B27">
        <v>25</v>
      </c>
      <c r="C27">
        <v>0</v>
      </c>
      <c r="D27">
        <v>27</v>
      </c>
      <c r="E27">
        <v>0</v>
      </c>
      <c r="F27" s="7">
        <v>1.853577</v>
      </c>
      <c r="G27" s="7">
        <v>41.890949999999997</v>
      </c>
      <c r="H27" s="11">
        <v>0.24596999999999999</v>
      </c>
      <c r="I27">
        <v>1</v>
      </c>
      <c r="J27">
        <v>6245</v>
      </c>
      <c r="K27" s="3">
        <v>0.4</v>
      </c>
      <c r="L27" s="5">
        <f t="shared" si="0"/>
        <v>1.3999999999999999E-6</v>
      </c>
      <c r="M27">
        <v>0</v>
      </c>
      <c r="N27">
        <v>0</v>
      </c>
      <c r="O27">
        <v>0</v>
      </c>
      <c r="P27" s="3">
        <v>0</v>
      </c>
    </row>
    <row r="28" spans="1:16">
      <c r="A28">
        <f t="shared" si="1"/>
        <v>27</v>
      </c>
      <c r="B28">
        <v>24</v>
      </c>
      <c r="C28">
        <v>26</v>
      </c>
      <c r="D28">
        <v>28</v>
      </c>
      <c r="E28">
        <v>0</v>
      </c>
      <c r="F28" s="7">
        <v>1.8812230000000001</v>
      </c>
      <c r="G28" s="7">
        <v>41.860826000000003</v>
      </c>
      <c r="H28" s="11">
        <v>6.2454900000000002</v>
      </c>
      <c r="I28">
        <v>1</v>
      </c>
      <c r="J28">
        <v>2199</v>
      </c>
      <c r="K28" s="3">
        <v>0.93</v>
      </c>
      <c r="L28" s="5">
        <f t="shared" si="0"/>
        <v>1.3999999999999999E-6</v>
      </c>
      <c r="M28">
        <v>0</v>
      </c>
      <c r="N28">
        <v>0</v>
      </c>
      <c r="O28">
        <v>0</v>
      </c>
      <c r="P28" s="3">
        <v>0</v>
      </c>
    </row>
    <row r="29" spans="1:16">
      <c r="A29">
        <f t="shared" si="1"/>
        <v>28</v>
      </c>
      <c r="B29">
        <v>27</v>
      </c>
      <c r="C29">
        <v>0</v>
      </c>
      <c r="D29">
        <v>30</v>
      </c>
      <c r="E29">
        <v>0</v>
      </c>
      <c r="F29" s="7">
        <v>1.882342</v>
      </c>
      <c r="G29" s="7">
        <v>41.848435000000002</v>
      </c>
      <c r="H29" s="11">
        <v>6.25474</v>
      </c>
      <c r="I29">
        <v>1</v>
      </c>
      <c r="J29">
        <v>2221</v>
      </c>
      <c r="K29" s="3">
        <v>0.8</v>
      </c>
      <c r="L29" s="5">
        <f t="shared" si="0"/>
        <v>1.3999999999999999E-6</v>
      </c>
      <c r="M29">
        <v>0</v>
      </c>
      <c r="N29">
        <v>0</v>
      </c>
      <c r="O29">
        <v>0</v>
      </c>
      <c r="P29" s="3">
        <v>0</v>
      </c>
    </row>
    <row r="30" spans="1:16">
      <c r="A30">
        <f t="shared" si="1"/>
        <v>29</v>
      </c>
      <c r="B30">
        <v>0</v>
      </c>
      <c r="C30">
        <v>0</v>
      </c>
      <c r="D30">
        <v>0</v>
      </c>
      <c r="E30">
        <v>0</v>
      </c>
      <c r="F30" s="7">
        <v>1.8820330000000001</v>
      </c>
      <c r="G30" s="7">
        <v>41.831563000000003</v>
      </c>
      <c r="H30" s="11">
        <v>0</v>
      </c>
      <c r="I30">
        <v>1</v>
      </c>
      <c r="J30">
        <v>0</v>
      </c>
      <c r="K30" s="3">
        <v>0</v>
      </c>
      <c r="L30" s="5">
        <f t="shared" si="0"/>
        <v>1.3999999999999999E-6</v>
      </c>
      <c r="M30">
        <v>0</v>
      </c>
      <c r="N30">
        <v>0</v>
      </c>
      <c r="O30">
        <v>0</v>
      </c>
      <c r="P30" s="3">
        <v>0</v>
      </c>
    </row>
    <row r="31" spans="1:16">
      <c r="A31">
        <f t="shared" si="1"/>
        <v>30</v>
      </c>
      <c r="B31">
        <v>28</v>
      </c>
      <c r="C31">
        <v>0</v>
      </c>
      <c r="D31">
        <v>44</v>
      </c>
      <c r="E31">
        <v>0</v>
      </c>
      <c r="F31" s="7">
        <v>1.8820330000000001</v>
      </c>
      <c r="G31" s="7">
        <v>41.831563000000003</v>
      </c>
      <c r="H31" s="11">
        <v>4.7363499999999998</v>
      </c>
      <c r="I31">
        <v>1</v>
      </c>
      <c r="J31">
        <v>7211</v>
      </c>
      <c r="K31" s="3">
        <v>0.6</v>
      </c>
      <c r="L31" s="5">
        <f t="shared" si="0"/>
        <v>1.3999999999999999E-6</v>
      </c>
      <c r="M31">
        <v>0</v>
      </c>
      <c r="N31">
        <v>0</v>
      </c>
      <c r="O31">
        <v>0</v>
      </c>
      <c r="P31" s="3">
        <f>H29-H31</f>
        <v>1.5183900000000001</v>
      </c>
    </row>
    <row r="32" spans="1:16">
      <c r="A32">
        <f t="shared" si="1"/>
        <v>31</v>
      </c>
      <c r="B32">
        <v>0</v>
      </c>
      <c r="C32">
        <v>0</v>
      </c>
      <c r="D32">
        <v>33</v>
      </c>
      <c r="E32">
        <v>0</v>
      </c>
      <c r="F32" s="7">
        <v>2.081572</v>
      </c>
      <c r="G32" s="7">
        <v>42.118949000000001</v>
      </c>
      <c r="H32" s="11">
        <v>0.29003000000000001</v>
      </c>
      <c r="I32">
        <v>1</v>
      </c>
      <c r="J32">
        <v>22915</v>
      </c>
      <c r="K32" s="3">
        <v>0.4</v>
      </c>
      <c r="L32" s="5">
        <f t="shared" si="0"/>
        <v>1.3999999999999999E-6</v>
      </c>
      <c r="M32">
        <v>0</v>
      </c>
      <c r="N32">
        <v>0</v>
      </c>
      <c r="O32">
        <v>0</v>
      </c>
      <c r="P32" s="3">
        <v>0</v>
      </c>
    </row>
    <row r="33" spans="1:16">
      <c r="A33">
        <f t="shared" si="1"/>
        <v>32</v>
      </c>
      <c r="B33">
        <v>0</v>
      </c>
      <c r="C33">
        <v>0</v>
      </c>
      <c r="D33">
        <v>33</v>
      </c>
      <c r="E33">
        <v>0</v>
      </c>
      <c r="F33" s="7">
        <v>2.1069230000000001</v>
      </c>
      <c r="G33" s="7">
        <v>42.101137000000001</v>
      </c>
      <c r="H33" s="11">
        <v>0.2702</v>
      </c>
      <c r="I33">
        <v>1</v>
      </c>
      <c r="J33">
        <v>20907</v>
      </c>
      <c r="K33" s="3">
        <v>0.35</v>
      </c>
      <c r="L33" s="5">
        <f t="shared" si="0"/>
        <v>1.3999999999999999E-6</v>
      </c>
      <c r="M33">
        <v>0</v>
      </c>
      <c r="N33">
        <v>0</v>
      </c>
      <c r="O33">
        <v>0</v>
      </c>
      <c r="P33" s="3">
        <v>0</v>
      </c>
    </row>
    <row r="34" spans="1:16">
      <c r="A34">
        <f t="shared" si="1"/>
        <v>33</v>
      </c>
      <c r="B34">
        <v>31</v>
      </c>
      <c r="C34">
        <v>32</v>
      </c>
      <c r="D34">
        <v>36</v>
      </c>
      <c r="E34">
        <v>0</v>
      </c>
      <c r="F34" s="7">
        <v>2.0771269999999999</v>
      </c>
      <c r="G34" s="7">
        <v>41.977407999999997</v>
      </c>
      <c r="H34" s="11">
        <v>0.56022000000000005</v>
      </c>
      <c r="I34">
        <v>1</v>
      </c>
      <c r="J34">
        <v>6224</v>
      </c>
      <c r="K34" s="3">
        <v>0.5</v>
      </c>
      <c r="L34" s="5">
        <f t="shared" si="0"/>
        <v>1.3999999999999999E-6</v>
      </c>
      <c r="M34">
        <v>0</v>
      </c>
      <c r="N34">
        <v>0</v>
      </c>
      <c r="O34">
        <v>0</v>
      </c>
      <c r="P34" s="3">
        <v>0</v>
      </c>
    </row>
    <row r="35" spans="1:16">
      <c r="A35">
        <f t="shared" si="1"/>
        <v>34</v>
      </c>
      <c r="B35">
        <v>0</v>
      </c>
      <c r="C35">
        <v>0</v>
      </c>
      <c r="D35">
        <v>35</v>
      </c>
      <c r="E35">
        <v>0</v>
      </c>
      <c r="F35" s="7">
        <v>2.100994</v>
      </c>
      <c r="G35" s="7">
        <v>42.018233000000002</v>
      </c>
      <c r="H35" s="11">
        <v>0.1278</v>
      </c>
      <c r="I35">
        <v>1</v>
      </c>
      <c r="J35">
        <v>5227</v>
      </c>
      <c r="K35" s="3">
        <v>0.4</v>
      </c>
      <c r="L35" s="5">
        <f t="shared" si="0"/>
        <v>1.3999999999999999E-6</v>
      </c>
      <c r="M35">
        <v>0</v>
      </c>
      <c r="N35">
        <v>0</v>
      </c>
      <c r="O35">
        <v>0</v>
      </c>
      <c r="P35" s="3">
        <v>0</v>
      </c>
    </row>
    <row r="36" spans="1:16">
      <c r="A36">
        <f t="shared" si="1"/>
        <v>35</v>
      </c>
      <c r="B36">
        <v>34</v>
      </c>
      <c r="C36">
        <v>0</v>
      </c>
      <c r="D36">
        <v>36</v>
      </c>
      <c r="E36">
        <v>0</v>
      </c>
      <c r="F36" s="7">
        <v>2.0981960000000002</v>
      </c>
      <c r="G36" s="7">
        <v>41.981178</v>
      </c>
      <c r="H36" s="11">
        <v>0.13034000000000001</v>
      </c>
      <c r="I36">
        <v>1</v>
      </c>
      <c r="J36">
        <v>6946</v>
      </c>
      <c r="K36" s="3">
        <v>0.4</v>
      </c>
      <c r="L36" s="5">
        <f t="shared" si="0"/>
        <v>1.3999999999999999E-6</v>
      </c>
      <c r="M36">
        <v>0</v>
      </c>
      <c r="N36">
        <v>0</v>
      </c>
      <c r="O36">
        <v>0</v>
      </c>
      <c r="P36" s="3">
        <v>0</v>
      </c>
    </row>
    <row r="37" spans="1:16">
      <c r="A37">
        <f t="shared" si="1"/>
        <v>36</v>
      </c>
      <c r="B37">
        <v>33</v>
      </c>
      <c r="C37">
        <v>35</v>
      </c>
      <c r="D37">
        <v>40</v>
      </c>
      <c r="E37">
        <v>0</v>
      </c>
      <c r="F37" s="7">
        <v>2.067021</v>
      </c>
      <c r="G37" s="7">
        <v>41.946254000000003</v>
      </c>
      <c r="H37" s="11">
        <v>0.69055999999999995</v>
      </c>
      <c r="I37">
        <v>1</v>
      </c>
      <c r="J37">
        <v>4047</v>
      </c>
      <c r="K37" s="3">
        <v>0.48</v>
      </c>
      <c r="L37" s="5">
        <f t="shared" si="0"/>
        <v>1.3999999999999999E-6</v>
      </c>
      <c r="M37">
        <v>0</v>
      </c>
      <c r="N37">
        <v>0</v>
      </c>
      <c r="O37">
        <v>0</v>
      </c>
      <c r="P37" s="3">
        <v>0</v>
      </c>
    </row>
    <row r="38" spans="1:16">
      <c r="A38">
        <f t="shared" si="1"/>
        <v>37</v>
      </c>
      <c r="B38">
        <v>0</v>
      </c>
      <c r="C38">
        <v>0</v>
      </c>
      <c r="D38">
        <v>39</v>
      </c>
      <c r="E38">
        <v>0</v>
      </c>
      <c r="F38" s="7">
        <v>2.014335</v>
      </c>
      <c r="G38" s="7">
        <v>41.988702000000004</v>
      </c>
      <c r="H38" s="11">
        <v>6.0299999999999999E-2</v>
      </c>
      <c r="I38">
        <v>1</v>
      </c>
      <c r="J38">
        <v>3650</v>
      </c>
      <c r="K38" s="3">
        <v>0.26</v>
      </c>
      <c r="L38" s="5">
        <f t="shared" si="0"/>
        <v>1.3999999999999999E-6</v>
      </c>
      <c r="M38">
        <v>0</v>
      </c>
      <c r="N38">
        <v>0</v>
      </c>
      <c r="O38">
        <v>0</v>
      </c>
      <c r="P38" s="3">
        <v>0</v>
      </c>
    </row>
    <row r="39" spans="1:16">
      <c r="A39">
        <f t="shared" si="1"/>
        <v>38</v>
      </c>
      <c r="B39">
        <v>0</v>
      </c>
      <c r="C39">
        <v>0</v>
      </c>
      <c r="D39">
        <v>39</v>
      </c>
      <c r="E39">
        <v>0</v>
      </c>
      <c r="F39" s="7">
        <v>2.0424190000000002</v>
      </c>
      <c r="G39" s="7">
        <v>41.987589</v>
      </c>
      <c r="H39" s="11">
        <v>4.7359999999999999E-2</v>
      </c>
      <c r="I39">
        <v>1</v>
      </c>
      <c r="J39">
        <v>2909</v>
      </c>
      <c r="K39" s="3">
        <v>0.22</v>
      </c>
      <c r="L39" s="5">
        <f t="shared" si="0"/>
        <v>1.3999999999999999E-6</v>
      </c>
      <c r="M39">
        <v>0</v>
      </c>
      <c r="N39">
        <v>0</v>
      </c>
      <c r="O39">
        <v>0</v>
      </c>
      <c r="P39" s="3">
        <v>0</v>
      </c>
    </row>
    <row r="40" spans="1:16">
      <c r="A40">
        <f t="shared" si="1"/>
        <v>39</v>
      </c>
      <c r="B40">
        <v>37</v>
      </c>
      <c r="C40">
        <v>38</v>
      </c>
      <c r="D40">
        <v>40</v>
      </c>
      <c r="E40">
        <v>0</v>
      </c>
      <c r="F40" s="7">
        <v>2.0353400000000001</v>
      </c>
      <c r="G40" s="7">
        <v>41.967157</v>
      </c>
      <c r="H40" s="11">
        <v>0.10766000000000001</v>
      </c>
      <c r="I40">
        <v>1</v>
      </c>
      <c r="J40">
        <v>6598</v>
      </c>
      <c r="K40" s="3">
        <v>0.4</v>
      </c>
      <c r="L40" s="5">
        <f t="shared" si="0"/>
        <v>1.3999999999999999E-6</v>
      </c>
      <c r="M40">
        <v>0</v>
      </c>
      <c r="N40">
        <v>0</v>
      </c>
      <c r="O40">
        <v>0</v>
      </c>
      <c r="P40" s="3">
        <v>0</v>
      </c>
    </row>
    <row r="41" spans="1:16">
      <c r="A41">
        <f t="shared" si="1"/>
        <v>40</v>
      </c>
      <c r="B41">
        <v>36</v>
      </c>
      <c r="C41">
        <v>39</v>
      </c>
      <c r="D41">
        <v>42</v>
      </c>
      <c r="E41">
        <v>0</v>
      </c>
      <c r="F41" s="7">
        <v>2.047949</v>
      </c>
      <c r="G41" s="7">
        <v>41.930787000000002</v>
      </c>
      <c r="H41" s="11">
        <v>0.79823</v>
      </c>
      <c r="I41">
        <v>1</v>
      </c>
      <c r="J41">
        <v>19185</v>
      </c>
      <c r="K41" s="3">
        <v>0.5</v>
      </c>
      <c r="L41" s="5">
        <f t="shared" si="0"/>
        <v>1.3999999999999999E-6</v>
      </c>
      <c r="M41">
        <v>0</v>
      </c>
      <c r="N41">
        <v>0</v>
      </c>
      <c r="O41">
        <v>0</v>
      </c>
      <c r="P41" s="3">
        <v>0</v>
      </c>
    </row>
    <row r="42" spans="1:16">
      <c r="A42">
        <f t="shared" si="1"/>
        <v>41</v>
      </c>
      <c r="B42">
        <v>0</v>
      </c>
      <c r="C42">
        <v>0</v>
      </c>
      <c r="D42">
        <v>42</v>
      </c>
      <c r="E42">
        <v>0</v>
      </c>
      <c r="F42" s="7">
        <v>1.9979009999999999</v>
      </c>
      <c r="G42" s="7">
        <v>41.968971000000003</v>
      </c>
      <c r="H42" s="11">
        <v>0.29598999999999998</v>
      </c>
      <c r="I42">
        <v>1</v>
      </c>
      <c r="J42">
        <v>16146</v>
      </c>
      <c r="K42" s="3">
        <v>0.4</v>
      </c>
      <c r="L42" s="5">
        <f t="shared" si="0"/>
        <v>1.3999999999999999E-6</v>
      </c>
      <c r="M42">
        <v>0</v>
      </c>
      <c r="N42">
        <v>0</v>
      </c>
      <c r="O42">
        <v>0</v>
      </c>
      <c r="P42" s="3">
        <v>0</v>
      </c>
    </row>
    <row r="43" spans="1:16">
      <c r="A43">
        <f t="shared" si="1"/>
        <v>42</v>
      </c>
      <c r="B43">
        <v>40</v>
      </c>
      <c r="C43">
        <v>41</v>
      </c>
      <c r="D43">
        <v>43</v>
      </c>
      <c r="E43">
        <v>0</v>
      </c>
      <c r="F43" s="7">
        <v>1.978472</v>
      </c>
      <c r="G43" s="7">
        <v>41.863083000000003</v>
      </c>
      <c r="H43" s="11">
        <v>1.0942099999999999</v>
      </c>
      <c r="I43">
        <v>1</v>
      </c>
      <c r="J43">
        <v>1940</v>
      </c>
      <c r="K43" s="3">
        <v>0.45</v>
      </c>
      <c r="L43" s="5">
        <f t="shared" si="0"/>
        <v>1.3999999999999999E-6</v>
      </c>
      <c r="M43">
        <v>0</v>
      </c>
      <c r="N43">
        <v>0</v>
      </c>
      <c r="O43">
        <v>0</v>
      </c>
      <c r="P43" s="3">
        <v>0</v>
      </c>
    </row>
    <row r="44" spans="1:16">
      <c r="A44">
        <f t="shared" si="1"/>
        <v>43</v>
      </c>
      <c r="B44">
        <v>42</v>
      </c>
      <c r="C44">
        <v>0</v>
      </c>
      <c r="D44">
        <v>44</v>
      </c>
      <c r="E44">
        <v>0</v>
      </c>
      <c r="F44" s="7">
        <v>1.971425</v>
      </c>
      <c r="G44" s="7">
        <v>41.851762000000001</v>
      </c>
      <c r="H44" s="11">
        <v>1.0976600000000001</v>
      </c>
      <c r="I44">
        <v>1</v>
      </c>
      <c r="J44">
        <v>12694</v>
      </c>
      <c r="K44" s="3">
        <v>0.49</v>
      </c>
      <c r="L44" s="5">
        <f t="shared" si="0"/>
        <v>1.3999999999999999E-6</v>
      </c>
      <c r="M44">
        <v>0</v>
      </c>
      <c r="N44">
        <v>0</v>
      </c>
      <c r="O44">
        <v>0</v>
      </c>
      <c r="P44" s="3">
        <v>0</v>
      </c>
    </row>
    <row r="45" spans="1:16">
      <c r="A45">
        <f t="shared" si="1"/>
        <v>44</v>
      </c>
      <c r="B45">
        <v>30</v>
      </c>
      <c r="C45">
        <v>43</v>
      </c>
      <c r="D45">
        <v>51</v>
      </c>
      <c r="E45">
        <v>0</v>
      </c>
      <c r="F45" s="7">
        <v>1.9099410000000001</v>
      </c>
      <c r="G45" s="7">
        <v>41.783645999999997</v>
      </c>
      <c r="H45" s="11">
        <v>5.8606100000000003</v>
      </c>
      <c r="I45">
        <v>1</v>
      </c>
      <c r="J45">
        <v>3665</v>
      </c>
      <c r="K45" s="3">
        <v>0.72</v>
      </c>
      <c r="L45" s="5">
        <f t="shared" si="0"/>
        <v>1.3999999999999999E-6</v>
      </c>
      <c r="M45">
        <v>0</v>
      </c>
      <c r="N45">
        <v>0</v>
      </c>
      <c r="O45">
        <v>0</v>
      </c>
      <c r="P45" s="3">
        <v>0</v>
      </c>
    </row>
    <row r="46" spans="1:16">
      <c r="A46">
        <f t="shared" si="1"/>
        <v>45</v>
      </c>
      <c r="B46">
        <v>0</v>
      </c>
      <c r="C46">
        <v>0</v>
      </c>
      <c r="D46">
        <v>46</v>
      </c>
      <c r="E46">
        <v>0</v>
      </c>
      <c r="F46" s="7">
        <v>2.1137959999999998</v>
      </c>
      <c r="G46" s="7">
        <v>41.835278000000002</v>
      </c>
      <c r="H46" s="11">
        <v>0.20774000000000001</v>
      </c>
      <c r="I46">
        <v>1</v>
      </c>
      <c r="J46">
        <v>4921</v>
      </c>
      <c r="K46" s="3">
        <v>0.45</v>
      </c>
      <c r="L46" s="5">
        <f t="shared" si="0"/>
        <v>1.3999999999999999E-6</v>
      </c>
      <c r="M46">
        <v>0</v>
      </c>
      <c r="N46">
        <v>0</v>
      </c>
      <c r="O46">
        <v>0</v>
      </c>
      <c r="P46" s="3">
        <v>0</v>
      </c>
    </row>
    <row r="47" spans="1:16">
      <c r="A47">
        <f t="shared" si="1"/>
        <v>46</v>
      </c>
      <c r="B47">
        <v>45</v>
      </c>
      <c r="C47">
        <v>0</v>
      </c>
      <c r="D47">
        <v>48</v>
      </c>
      <c r="E47">
        <v>0</v>
      </c>
      <c r="F47" s="7">
        <v>2.1046239999999998</v>
      </c>
      <c r="G47" s="7">
        <v>41.802053999999998</v>
      </c>
      <c r="H47" s="11">
        <v>0.22742999999999999</v>
      </c>
      <c r="I47">
        <v>1</v>
      </c>
      <c r="J47">
        <v>4192</v>
      </c>
      <c r="K47" s="3">
        <v>0.43</v>
      </c>
      <c r="L47" s="5">
        <f t="shared" si="0"/>
        <v>1.3999999999999999E-6</v>
      </c>
      <c r="M47">
        <v>0</v>
      </c>
      <c r="N47">
        <v>0</v>
      </c>
      <c r="O47">
        <v>0</v>
      </c>
      <c r="P47" s="3">
        <v>0</v>
      </c>
    </row>
    <row r="48" spans="1:16">
      <c r="A48">
        <f t="shared" si="1"/>
        <v>47</v>
      </c>
      <c r="B48">
        <v>0</v>
      </c>
      <c r="C48">
        <v>0</v>
      </c>
      <c r="D48">
        <v>48</v>
      </c>
      <c r="E48">
        <v>0</v>
      </c>
      <c r="F48" s="7">
        <v>2.167929</v>
      </c>
      <c r="G48" s="7">
        <v>41.804609999999997</v>
      </c>
      <c r="H48" s="11">
        <v>0.40357999999999999</v>
      </c>
      <c r="I48">
        <v>1</v>
      </c>
      <c r="J48">
        <v>13792</v>
      </c>
      <c r="K48" s="3">
        <v>0.4</v>
      </c>
      <c r="L48" s="5">
        <f t="shared" si="0"/>
        <v>1.3999999999999999E-6</v>
      </c>
      <c r="M48">
        <v>0</v>
      </c>
      <c r="N48">
        <v>0</v>
      </c>
      <c r="O48">
        <v>0</v>
      </c>
      <c r="P48" s="3">
        <v>0</v>
      </c>
    </row>
    <row r="49" spans="1:16">
      <c r="A49">
        <f t="shared" si="1"/>
        <v>48</v>
      </c>
      <c r="B49">
        <v>46</v>
      </c>
      <c r="C49">
        <v>47</v>
      </c>
      <c r="D49">
        <v>50</v>
      </c>
      <c r="E49">
        <v>0</v>
      </c>
      <c r="F49" s="7">
        <v>2.0798869999999998</v>
      </c>
      <c r="G49" s="7">
        <v>41.785367000000001</v>
      </c>
      <c r="H49" s="11">
        <v>0.63102000000000003</v>
      </c>
      <c r="I49">
        <v>1</v>
      </c>
      <c r="J49">
        <v>11128</v>
      </c>
      <c r="K49" s="3">
        <v>0.5</v>
      </c>
      <c r="L49" s="5">
        <f t="shared" si="0"/>
        <v>1.3999999999999999E-6</v>
      </c>
      <c r="M49">
        <v>0</v>
      </c>
      <c r="N49">
        <v>0</v>
      </c>
      <c r="O49">
        <v>0</v>
      </c>
      <c r="P49" s="3">
        <v>0</v>
      </c>
    </row>
    <row r="50" spans="1:16">
      <c r="A50">
        <f t="shared" si="1"/>
        <v>49</v>
      </c>
      <c r="B50">
        <v>0</v>
      </c>
      <c r="C50">
        <v>0</v>
      </c>
      <c r="D50">
        <v>50</v>
      </c>
      <c r="E50">
        <v>0</v>
      </c>
      <c r="F50" s="7">
        <v>2.0369190000000001</v>
      </c>
      <c r="G50" s="7">
        <v>41.731983999999997</v>
      </c>
      <c r="H50" s="11">
        <v>0.44966</v>
      </c>
      <c r="I50">
        <v>1</v>
      </c>
      <c r="J50">
        <v>6691</v>
      </c>
      <c r="K50" s="3">
        <v>0.5</v>
      </c>
      <c r="L50" s="5">
        <f t="shared" si="0"/>
        <v>1.3999999999999999E-6</v>
      </c>
      <c r="M50">
        <v>0</v>
      </c>
      <c r="N50">
        <v>0</v>
      </c>
      <c r="O50">
        <v>0</v>
      </c>
      <c r="P50" s="3">
        <v>0</v>
      </c>
    </row>
    <row r="51" spans="1:16">
      <c r="A51">
        <f t="shared" si="1"/>
        <v>50</v>
      </c>
      <c r="B51">
        <v>48</v>
      </c>
      <c r="C51">
        <v>49</v>
      </c>
      <c r="D51">
        <v>51</v>
      </c>
      <c r="E51">
        <v>0</v>
      </c>
      <c r="F51" s="7">
        <v>2.0134300000000001</v>
      </c>
      <c r="G51" s="7">
        <v>41.763866</v>
      </c>
      <c r="H51" s="11">
        <v>1.0806800000000001</v>
      </c>
      <c r="I51">
        <v>1</v>
      </c>
      <c r="J51">
        <v>22895</v>
      </c>
      <c r="K51" s="3">
        <v>0.6</v>
      </c>
      <c r="L51" s="5">
        <f t="shared" si="0"/>
        <v>1.3999999999999999E-6</v>
      </c>
      <c r="M51">
        <v>0</v>
      </c>
      <c r="N51">
        <v>0</v>
      </c>
      <c r="O51">
        <v>0</v>
      </c>
      <c r="P51" s="3">
        <v>0</v>
      </c>
    </row>
    <row r="52" spans="1:16">
      <c r="A52">
        <f t="shared" si="1"/>
        <v>51</v>
      </c>
      <c r="B52">
        <v>44</v>
      </c>
      <c r="C52">
        <v>50</v>
      </c>
      <c r="D52">
        <v>54</v>
      </c>
      <c r="E52">
        <v>0</v>
      </c>
      <c r="F52" s="7">
        <v>1.8986689999999999</v>
      </c>
      <c r="G52" s="7">
        <v>41.756743999999998</v>
      </c>
      <c r="H52" s="11">
        <v>6.9413</v>
      </c>
      <c r="I52">
        <v>1</v>
      </c>
      <c r="J52">
        <v>5280</v>
      </c>
      <c r="K52" s="3">
        <v>0.65</v>
      </c>
      <c r="L52" s="5">
        <f t="shared" si="0"/>
        <v>1.3999999999999999E-6</v>
      </c>
      <c r="M52">
        <v>0</v>
      </c>
      <c r="N52">
        <v>0</v>
      </c>
      <c r="O52">
        <v>0</v>
      </c>
      <c r="P52" s="3">
        <v>0</v>
      </c>
    </row>
    <row r="53" spans="1:16">
      <c r="A53">
        <f t="shared" si="1"/>
        <v>52</v>
      </c>
      <c r="B53">
        <v>0</v>
      </c>
      <c r="C53">
        <v>0</v>
      </c>
      <c r="D53">
        <v>53</v>
      </c>
      <c r="E53">
        <v>0</v>
      </c>
      <c r="F53" s="7">
        <v>1.844962</v>
      </c>
      <c r="G53" s="7">
        <v>41.817127999999997</v>
      </c>
      <c r="H53" s="11">
        <v>0.29298999999999997</v>
      </c>
      <c r="I53">
        <v>1</v>
      </c>
      <c r="J53">
        <v>10867</v>
      </c>
      <c r="K53" s="3">
        <v>0.33</v>
      </c>
      <c r="L53" s="5">
        <f t="shared" si="0"/>
        <v>1.3999999999999999E-6</v>
      </c>
      <c r="M53">
        <v>0</v>
      </c>
      <c r="N53">
        <v>0</v>
      </c>
      <c r="O53">
        <v>0</v>
      </c>
      <c r="P53" s="3">
        <v>0</v>
      </c>
    </row>
    <row r="54" spans="1:16">
      <c r="A54">
        <f t="shared" si="1"/>
        <v>53</v>
      </c>
      <c r="B54">
        <v>52</v>
      </c>
      <c r="C54">
        <v>0</v>
      </c>
      <c r="D54">
        <v>54</v>
      </c>
      <c r="E54">
        <v>0</v>
      </c>
      <c r="F54" s="7">
        <v>1.8757459999999999</v>
      </c>
      <c r="G54" s="7">
        <v>41.743462000000001</v>
      </c>
      <c r="H54" s="11">
        <v>0.36299999999999999</v>
      </c>
      <c r="I54">
        <v>1</v>
      </c>
      <c r="J54">
        <v>1869</v>
      </c>
      <c r="K54" s="3">
        <v>0.27</v>
      </c>
      <c r="L54" s="5">
        <f t="shared" si="0"/>
        <v>1.3999999999999999E-6</v>
      </c>
      <c r="M54">
        <v>0</v>
      </c>
      <c r="N54">
        <v>0</v>
      </c>
      <c r="O54">
        <v>0</v>
      </c>
      <c r="P54" s="3">
        <v>0</v>
      </c>
    </row>
    <row r="55" spans="1:16">
      <c r="A55">
        <f t="shared" si="1"/>
        <v>54</v>
      </c>
      <c r="B55">
        <v>51</v>
      </c>
      <c r="C55">
        <v>53</v>
      </c>
      <c r="D55">
        <v>56</v>
      </c>
      <c r="E55">
        <v>0</v>
      </c>
      <c r="F55" s="7">
        <v>1.880166</v>
      </c>
      <c r="G55" s="7">
        <v>41.731347</v>
      </c>
      <c r="H55" s="11">
        <v>7.3042999999999996</v>
      </c>
      <c r="I55">
        <v>1</v>
      </c>
      <c r="J55">
        <v>1881</v>
      </c>
      <c r="K55" s="3">
        <v>0.85</v>
      </c>
      <c r="L55" s="5">
        <f t="shared" si="0"/>
        <v>1.3999999999999999E-6</v>
      </c>
      <c r="M55">
        <v>0</v>
      </c>
      <c r="N55">
        <v>0</v>
      </c>
      <c r="O55">
        <v>0</v>
      </c>
      <c r="P55" s="3">
        <v>0</v>
      </c>
    </row>
    <row r="56" spans="1:16">
      <c r="A56">
        <f t="shared" si="1"/>
        <v>55</v>
      </c>
      <c r="B56">
        <v>0</v>
      </c>
      <c r="C56">
        <v>0</v>
      </c>
      <c r="D56">
        <v>56</v>
      </c>
      <c r="E56">
        <v>0</v>
      </c>
      <c r="F56" s="7">
        <v>1.984858</v>
      </c>
      <c r="G56" s="7">
        <v>41.697535000000002</v>
      </c>
      <c r="H56" s="11">
        <v>0.58186000000000004</v>
      </c>
      <c r="I56">
        <v>1</v>
      </c>
      <c r="J56">
        <v>17064</v>
      </c>
      <c r="K56" s="3">
        <v>0.55000000000000004</v>
      </c>
      <c r="L56" s="5">
        <f t="shared" si="0"/>
        <v>1.3999999999999999E-6</v>
      </c>
      <c r="M56">
        <v>0</v>
      </c>
      <c r="N56">
        <v>0</v>
      </c>
      <c r="O56">
        <v>0</v>
      </c>
      <c r="P56" s="3">
        <v>0</v>
      </c>
    </row>
    <row r="57" spans="1:16">
      <c r="A57">
        <f t="shared" si="1"/>
        <v>56</v>
      </c>
      <c r="B57">
        <v>54</v>
      </c>
      <c r="C57">
        <v>55</v>
      </c>
      <c r="D57">
        <v>57</v>
      </c>
      <c r="E57">
        <v>0</v>
      </c>
      <c r="F57" s="7">
        <v>1.8778870000000001</v>
      </c>
      <c r="G57" s="7">
        <v>41.724119000000002</v>
      </c>
      <c r="H57" s="11">
        <v>7.8861600000000003</v>
      </c>
      <c r="I57">
        <v>1</v>
      </c>
      <c r="J57">
        <v>3773</v>
      </c>
      <c r="K57" s="3">
        <v>0.83</v>
      </c>
      <c r="L57" s="5">
        <f t="shared" si="0"/>
        <v>1.3999999999999999E-6</v>
      </c>
      <c r="M57">
        <v>0</v>
      </c>
      <c r="N57">
        <v>0</v>
      </c>
      <c r="O57">
        <v>0</v>
      </c>
      <c r="P57" s="3">
        <v>0</v>
      </c>
    </row>
    <row r="58" spans="1:16">
      <c r="A58">
        <f t="shared" si="1"/>
        <v>57</v>
      </c>
      <c r="B58">
        <v>56</v>
      </c>
      <c r="C58">
        <v>0</v>
      </c>
      <c r="D58">
        <v>58</v>
      </c>
      <c r="E58">
        <v>0</v>
      </c>
      <c r="F58" s="7">
        <v>1.869931</v>
      </c>
      <c r="G58" s="7">
        <v>41.704073000000001</v>
      </c>
      <c r="H58" s="11">
        <v>7.8861600000000003</v>
      </c>
      <c r="I58">
        <v>1</v>
      </c>
      <c r="J58">
        <v>1246</v>
      </c>
      <c r="K58" s="3">
        <v>0.8</v>
      </c>
      <c r="L58" s="5">
        <f t="shared" si="0"/>
        <v>1.3999999999999999E-6</v>
      </c>
      <c r="M58">
        <v>0</v>
      </c>
      <c r="N58">
        <v>0</v>
      </c>
      <c r="O58">
        <v>0</v>
      </c>
      <c r="P58" s="3">
        <v>0</v>
      </c>
    </row>
    <row r="59" spans="1:16">
      <c r="A59">
        <f t="shared" si="1"/>
        <v>58</v>
      </c>
      <c r="B59">
        <v>57</v>
      </c>
      <c r="C59">
        <v>0</v>
      </c>
      <c r="D59">
        <v>99</v>
      </c>
      <c r="E59">
        <v>0</v>
      </c>
      <c r="F59" s="7">
        <v>1.8733010000000001</v>
      </c>
      <c r="G59" s="7">
        <v>41.694127000000002</v>
      </c>
      <c r="H59" s="11">
        <v>7.8918100000000004</v>
      </c>
      <c r="I59">
        <v>1</v>
      </c>
      <c r="J59">
        <v>4036</v>
      </c>
      <c r="K59" s="3">
        <v>0.65</v>
      </c>
      <c r="L59" s="5">
        <f t="shared" si="0"/>
        <v>1.3999999999999999E-6</v>
      </c>
      <c r="M59">
        <v>0</v>
      </c>
      <c r="N59">
        <v>0</v>
      </c>
      <c r="O59">
        <v>0</v>
      </c>
      <c r="P59" s="3">
        <v>0</v>
      </c>
    </row>
    <row r="60" spans="1:16">
      <c r="A60">
        <f t="shared" si="1"/>
        <v>59</v>
      </c>
      <c r="B60">
        <v>0</v>
      </c>
      <c r="C60">
        <v>0</v>
      </c>
      <c r="D60">
        <v>60</v>
      </c>
      <c r="E60">
        <v>0</v>
      </c>
      <c r="F60" s="7">
        <v>1.645988</v>
      </c>
      <c r="G60" s="7">
        <v>42.224055999999997</v>
      </c>
      <c r="H60" s="11">
        <v>1.06762</v>
      </c>
      <c r="I60">
        <v>1</v>
      </c>
      <c r="J60">
        <v>21248</v>
      </c>
      <c r="K60" s="3">
        <v>0.65</v>
      </c>
      <c r="L60" s="5">
        <f t="shared" si="0"/>
        <v>1.3999999999999999E-6</v>
      </c>
      <c r="M60">
        <v>0</v>
      </c>
      <c r="N60">
        <v>0</v>
      </c>
      <c r="O60">
        <v>0</v>
      </c>
      <c r="P60" s="3">
        <v>0</v>
      </c>
    </row>
    <row r="61" spans="1:16">
      <c r="A61">
        <f t="shared" si="1"/>
        <v>60</v>
      </c>
      <c r="B61">
        <v>59</v>
      </c>
      <c r="C61">
        <v>0</v>
      </c>
      <c r="D61">
        <v>64</v>
      </c>
      <c r="E61">
        <v>0</v>
      </c>
      <c r="F61" s="7">
        <v>1.6326689999999999</v>
      </c>
      <c r="G61" s="7">
        <v>42.129219999999997</v>
      </c>
      <c r="H61" s="11">
        <v>1.06762</v>
      </c>
      <c r="I61">
        <v>2</v>
      </c>
      <c r="J61">
        <v>21585000</v>
      </c>
      <c r="K61" s="3">
        <v>1.06762</v>
      </c>
      <c r="L61" s="5">
        <f t="shared" si="0"/>
        <v>1.3999999999999999E-6</v>
      </c>
      <c r="M61">
        <v>0</v>
      </c>
      <c r="N61">
        <v>0</v>
      </c>
      <c r="O61">
        <v>0</v>
      </c>
      <c r="P61" s="3">
        <v>0</v>
      </c>
    </row>
    <row r="62" spans="1:16">
      <c r="A62">
        <f t="shared" si="1"/>
        <v>61</v>
      </c>
      <c r="B62">
        <v>0</v>
      </c>
      <c r="C62">
        <v>0</v>
      </c>
      <c r="D62">
        <v>62</v>
      </c>
      <c r="E62">
        <v>0</v>
      </c>
      <c r="F62" s="7">
        <v>1.5751500000000001</v>
      </c>
      <c r="G62" s="7">
        <v>42.188184</v>
      </c>
      <c r="H62" s="11">
        <v>0.18906000000000001</v>
      </c>
      <c r="I62">
        <v>1</v>
      </c>
      <c r="J62">
        <v>2189</v>
      </c>
      <c r="K62" s="3">
        <v>0.35</v>
      </c>
      <c r="L62" s="5">
        <f t="shared" si="0"/>
        <v>1.3999999999999999E-6</v>
      </c>
      <c r="M62">
        <v>0</v>
      </c>
      <c r="N62">
        <v>0</v>
      </c>
      <c r="O62">
        <v>0</v>
      </c>
      <c r="P62" s="3">
        <v>0</v>
      </c>
    </row>
    <row r="63" spans="1:16">
      <c r="A63">
        <f t="shared" si="1"/>
        <v>62</v>
      </c>
      <c r="B63">
        <v>61</v>
      </c>
      <c r="C63">
        <v>0</v>
      </c>
      <c r="D63">
        <v>63</v>
      </c>
      <c r="E63">
        <v>0</v>
      </c>
      <c r="F63" s="7">
        <v>1.591183</v>
      </c>
      <c r="G63" s="7">
        <v>42.175097999999998</v>
      </c>
      <c r="H63" s="11">
        <v>0.26690999999999998</v>
      </c>
      <c r="I63">
        <v>1</v>
      </c>
      <c r="J63">
        <v>5260</v>
      </c>
      <c r="K63" s="3">
        <v>0.45</v>
      </c>
      <c r="L63" s="5">
        <f t="shared" si="0"/>
        <v>1.3999999999999999E-6</v>
      </c>
      <c r="M63">
        <v>0</v>
      </c>
      <c r="N63">
        <v>0</v>
      </c>
      <c r="O63">
        <v>0</v>
      </c>
      <c r="P63" s="3">
        <v>0</v>
      </c>
    </row>
    <row r="64" spans="1:16">
      <c r="A64">
        <f t="shared" si="1"/>
        <v>63</v>
      </c>
      <c r="B64">
        <v>62</v>
      </c>
      <c r="C64">
        <v>0</v>
      </c>
      <c r="D64">
        <v>64</v>
      </c>
      <c r="E64">
        <v>0</v>
      </c>
      <c r="F64" s="7">
        <v>1.6056839999999999</v>
      </c>
      <c r="G64" s="7">
        <v>42.134974</v>
      </c>
      <c r="H64" s="11">
        <v>0.26994000000000001</v>
      </c>
      <c r="I64">
        <v>2</v>
      </c>
      <c r="J64">
        <v>7195000</v>
      </c>
      <c r="K64" s="3">
        <v>0.26994000000000001</v>
      </c>
      <c r="L64" s="5">
        <f t="shared" si="0"/>
        <v>1.3999999999999999E-6</v>
      </c>
      <c r="M64">
        <v>0</v>
      </c>
      <c r="N64">
        <v>0</v>
      </c>
      <c r="O64">
        <v>0</v>
      </c>
      <c r="P64" s="3">
        <v>0</v>
      </c>
    </row>
    <row r="65" spans="1:16">
      <c r="A65">
        <f t="shared" si="1"/>
        <v>64</v>
      </c>
      <c r="B65">
        <v>60</v>
      </c>
      <c r="C65">
        <v>63</v>
      </c>
      <c r="D65">
        <v>65</v>
      </c>
      <c r="E65">
        <v>0</v>
      </c>
      <c r="F65" s="7">
        <v>1.607691</v>
      </c>
      <c r="G65" s="7">
        <v>42.126218000000001</v>
      </c>
      <c r="H65" s="11">
        <v>1.3375600000000001</v>
      </c>
      <c r="I65">
        <v>2</v>
      </c>
      <c r="J65">
        <v>43170000</v>
      </c>
      <c r="K65" s="3">
        <v>1.3375600000000001</v>
      </c>
      <c r="L65" s="5">
        <f t="shared" si="0"/>
        <v>1.3999999999999999E-6</v>
      </c>
      <c r="M65">
        <v>0</v>
      </c>
      <c r="N65">
        <v>0</v>
      </c>
      <c r="O65">
        <v>0</v>
      </c>
      <c r="P65" s="3">
        <v>0</v>
      </c>
    </row>
    <row r="66" spans="1:16">
      <c r="A66">
        <f t="shared" si="1"/>
        <v>65</v>
      </c>
      <c r="B66">
        <v>64</v>
      </c>
      <c r="C66">
        <v>0</v>
      </c>
      <c r="D66">
        <v>66</v>
      </c>
      <c r="E66">
        <v>0</v>
      </c>
      <c r="F66" s="7">
        <v>1.586446</v>
      </c>
      <c r="G66" s="7">
        <v>42.102325999999998</v>
      </c>
      <c r="H66" s="11">
        <v>2</v>
      </c>
      <c r="I66">
        <v>1</v>
      </c>
      <c r="J66">
        <v>5376</v>
      </c>
      <c r="K66" s="3">
        <v>0.75</v>
      </c>
      <c r="L66" s="5">
        <f t="shared" si="0"/>
        <v>1.3999999999999999E-6</v>
      </c>
      <c r="M66">
        <v>0</v>
      </c>
      <c r="N66">
        <v>0</v>
      </c>
      <c r="O66">
        <v>0</v>
      </c>
      <c r="P66" s="3">
        <v>0</v>
      </c>
    </row>
    <row r="67" spans="1:16">
      <c r="A67">
        <f t="shared" si="1"/>
        <v>66</v>
      </c>
      <c r="B67">
        <v>65</v>
      </c>
      <c r="C67">
        <v>0</v>
      </c>
      <c r="D67">
        <v>67</v>
      </c>
      <c r="E67">
        <v>0</v>
      </c>
      <c r="F67" s="7">
        <v>1.5678030000000001</v>
      </c>
      <c r="G67" s="7">
        <v>42.057487999999999</v>
      </c>
      <c r="H67" s="11">
        <v>2.4264199999999998</v>
      </c>
      <c r="I67">
        <v>1</v>
      </c>
      <c r="J67">
        <v>7545</v>
      </c>
      <c r="K67" s="3">
        <v>0.8</v>
      </c>
      <c r="L67" s="5">
        <f t="shared" ref="L67:L130" si="2">0.0000014</f>
        <v>1.3999999999999999E-6</v>
      </c>
      <c r="M67">
        <v>0</v>
      </c>
      <c r="N67">
        <v>0</v>
      </c>
      <c r="O67">
        <v>0</v>
      </c>
      <c r="P67" s="3">
        <v>0</v>
      </c>
    </row>
    <row r="68" spans="1:16">
      <c r="A68">
        <f t="shared" ref="A68:A131" si="3">A67+1</f>
        <v>67</v>
      </c>
      <c r="B68">
        <v>66</v>
      </c>
      <c r="C68">
        <v>0</v>
      </c>
      <c r="D68">
        <v>68</v>
      </c>
      <c r="E68">
        <v>0</v>
      </c>
      <c r="F68" s="7">
        <v>1.575922</v>
      </c>
      <c r="G68" s="7">
        <v>42.00132</v>
      </c>
      <c r="H68" s="11">
        <v>2.4264199999999998</v>
      </c>
      <c r="I68">
        <v>2</v>
      </c>
      <c r="J68">
        <v>22740000</v>
      </c>
      <c r="K68" s="3">
        <v>2.4264199999999998</v>
      </c>
      <c r="L68" s="5">
        <f t="shared" si="2"/>
        <v>1.3999999999999999E-6</v>
      </c>
      <c r="M68">
        <v>0</v>
      </c>
      <c r="N68">
        <v>0</v>
      </c>
      <c r="O68">
        <v>0</v>
      </c>
      <c r="P68" s="3">
        <v>0</v>
      </c>
    </row>
    <row r="69" spans="1:16">
      <c r="A69">
        <f t="shared" si="3"/>
        <v>68</v>
      </c>
      <c r="B69">
        <v>67</v>
      </c>
      <c r="C69">
        <v>0</v>
      </c>
      <c r="D69">
        <v>74</v>
      </c>
      <c r="E69">
        <v>0</v>
      </c>
      <c r="F69" s="7">
        <v>1.6057920000000001</v>
      </c>
      <c r="G69" s="7">
        <v>41.964311000000002</v>
      </c>
      <c r="H69" s="11">
        <v>3</v>
      </c>
      <c r="I69">
        <v>1</v>
      </c>
      <c r="J69">
        <v>5934</v>
      </c>
      <c r="K69" s="3">
        <v>0.7</v>
      </c>
      <c r="L69" s="5">
        <f t="shared" si="2"/>
        <v>1.3999999999999999E-6</v>
      </c>
      <c r="M69">
        <v>0</v>
      </c>
      <c r="N69">
        <v>0</v>
      </c>
      <c r="O69">
        <v>0</v>
      </c>
      <c r="P69" s="3">
        <v>0</v>
      </c>
    </row>
    <row r="70" spans="1:16">
      <c r="A70">
        <f t="shared" si="3"/>
        <v>69</v>
      </c>
      <c r="B70">
        <v>0</v>
      </c>
      <c r="C70">
        <v>0</v>
      </c>
      <c r="D70">
        <v>70</v>
      </c>
      <c r="E70">
        <v>0</v>
      </c>
      <c r="F70" s="7">
        <v>1.502445</v>
      </c>
      <c r="G70" s="7">
        <v>42.023242000000003</v>
      </c>
      <c r="H70" s="11">
        <v>6.5559999999999993E-2</v>
      </c>
      <c r="I70">
        <v>1</v>
      </c>
      <c r="J70">
        <v>5982</v>
      </c>
      <c r="K70" s="3">
        <v>0.34</v>
      </c>
      <c r="L70" s="5">
        <f t="shared" si="2"/>
        <v>1.3999999999999999E-6</v>
      </c>
      <c r="M70">
        <v>0</v>
      </c>
      <c r="N70">
        <v>0</v>
      </c>
      <c r="O70">
        <v>0</v>
      </c>
      <c r="P70" s="3">
        <v>0</v>
      </c>
    </row>
    <row r="71" spans="1:16">
      <c r="A71">
        <f t="shared" si="3"/>
        <v>70</v>
      </c>
      <c r="B71">
        <v>69</v>
      </c>
      <c r="C71">
        <v>0</v>
      </c>
      <c r="D71">
        <v>73</v>
      </c>
      <c r="E71">
        <v>0</v>
      </c>
      <c r="F71" s="7">
        <v>1.5329660000000001</v>
      </c>
      <c r="G71" s="7">
        <v>41.982765999999998</v>
      </c>
      <c r="H71" s="11">
        <v>8.6980000000000002E-2</v>
      </c>
      <c r="I71">
        <v>1</v>
      </c>
      <c r="J71">
        <v>11811</v>
      </c>
      <c r="K71" s="3">
        <v>0.33</v>
      </c>
      <c r="L71" s="5">
        <f t="shared" si="2"/>
        <v>1.3999999999999999E-6</v>
      </c>
      <c r="M71">
        <v>0</v>
      </c>
      <c r="N71">
        <v>0</v>
      </c>
      <c r="O71">
        <v>0</v>
      </c>
      <c r="P71" s="3">
        <v>0</v>
      </c>
    </row>
    <row r="72" spans="1:16">
      <c r="A72">
        <f t="shared" si="3"/>
        <v>71</v>
      </c>
      <c r="B72">
        <v>0</v>
      </c>
      <c r="C72">
        <v>0</v>
      </c>
      <c r="D72">
        <v>72</v>
      </c>
      <c r="E72">
        <v>0</v>
      </c>
      <c r="F72" s="7">
        <v>1.553415</v>
      </c>
      <c r="G72" s="7">
        <v>41.926178999999998</v>
      </c>
      <c r="H72" s="11">
        <v>3.3730000000000003E-2</v>
      </c>
      <c r="I72">
        <v>1</v>
      </c>
      <c r="J72">
        <v>1569</v>
      </c>
      <c r="K72" s="3">
        <v>0.22</v>
      </c>
      <c r="L72" s="5">
        <f t="shared" si="2"/>
        <v>1.3999999999999999E-6</v>
      </c>
      <c r="M72">
        <v>0</v>
      </c>
      <c r="N72">
        <v>0</v>
      </c>
      <c r="O72">
        <v>0</v>
      </c>
      <c r="P72" s="3">
        <v>0</v>
      </c>
    </row>
    <row r="73" spans="1:16">
      <c r="A73">
        <f t="shared" si="3"/>
        <v>72</v>
      </c>
      <c r="B73">
        <v>71</v>
      </c>
      <c r="C73">
        <v>0</v>
      </c>
      <c r="D73">
        <v>73</v>
      </c>
      <c r="E73">
        <v>0</v>
      </c>
      <c r="F73" s="7">
        <v>1.5691299999999999</v>
      </c>
      <c r="G73" s="7">
        <v>41.930987000000002</v>
      </c>
      <c r="H73" s="11">
        <v>3.3939999999999998E-2</v>
      </c>
      <c r="I73">
        <v>1</v>
      </c>
      <c r="J73">
        <v>1952</v>
      </c>
      <c r="K73" s="3">
        <v>0.2</v>
      </c>
      <c r="L73" s="5">
        <f t="shared" si="2"/>
        <v>1.3999999999999999E-6</v>
      </c>
      <c r="M73">
        <v>0</v>
      </c>
      <c r="N73">
        <v>0</v>
      </c>
      <c r="O73">
        <v>0</v>
      </c>
      <c r="P73" s="3">
        <v>0</v>
      </c>
    </row>
    <row r="74" spans="1:16">
      <c r="A74">
        <f t="shared" si="3"/>
        <v>73</v>
      </c>
      <c r="B74">
        <v>70</v>
      </c>
      <c r="C74">
        <v>72</v>
      </c>
      <c r="D74">
        <v>74</v>
      </c>
      <c r="E74">
        <v>0</v>
      </c>
      <c r="F74" s="7">
        <v>1.5855049999999999</v>
      </c>
      <c r="G74" s="7">
        <v>41.940421000000001</v>
      </c>
      <c r="H74" s="11">
        <v>0.12092</v>
      </c>
      <c r="I74">
        <v>1</v>
      </c>
      <c r="J74">
        <v>6083</v>
      </c>
      <c r="K74" s="3">
        <v>0.3</v>
      </c>
      <c r="L74" s="5">
        <f t="shared" si="2"/>
        <v>1.3999999999999999E-6</v>
      </c>
      <c r="M74">
        <v>0</v>
      </c>
      <c r="N74">
        <v>0</v>
      </c>
      <c r="O74">
        <v>0</v>
      </c>
      <c r="P74" s="3">
        <v>0</v>
      </c>
    </row>
    <row r="75" spans="1:16">
      <c r="A75">
        <f t="shared" si="3"/>
        <v>74</v>
      </c>
      <c r="B75">
        <v>68</v>
      </c>
      <c r="C75">
        <v>73</v>
      </c>
      <c r="D75">
        <v>75</v>
      </c>
      <c r="E75">
        <v>0</v>
      </c>
      <c r="F75" s="7">
        <v>1.635758</v>
      </c>
      <c r="G75" s="7">
        <v>41.931348</v>
      </c>
      <c r="H75" s="11">
        <v>3.1209199999999999</v>
      </c>
      <c r="I75">
        <v>1</v>
      </c>
      <c r="J75">
        <v>904</v>
      </c>
      <c r="K75" s="3">
        <v>0.62</v>
      </c>
      <c r="L75" s="5">
        <f t="shared" si="2"/>
        <v>1.3999999999999999E-6</v>
      </c>
      <c r="M75">
        <v>0</v>
      </c>
      <c r="N75">
        <v>0</v>
      </c>
      <c r="O75">
        <v>0</v>
      </c>
      <c r="P75" s="3">
        <v>0</v>
      </c>
    </row>
    <row r="76" spans="1:16">
      <c r="A76">
        <f t="shared" si="3"/>
        <v>75</v>
      </c>
      <c r="B76">
        <v>74</v>
      </c>
      <c r="C76">
        <v>0</v>
      </c>
      <c r="D76">
        <v>77</v>
      </c>
      <c r="E76">
        <v>0</v>
      </c>
      <c r="F76" s="7">
        <v>1.643548</v>
      </c>
      <c r="G76" s="7">
        <v>41.933692000000001</v>
      </c>
      <c r="H76" s="11">
        <v>3.1209199999999999</v>
      </c>
      <c r="I76">
        <v>1</v>
      </c>
      <c r="J76">
        <v>2837</v>
      </c>
      <c r="K76" s="3">
        <v>0.52</v>
      </c>
      <c r="L76" s="5">
        <f t="shared" si="2"/>
        <v>1.3999999999999999E-6</v>
      </c>
      <c r="M76">
        <v>0</v>
      </c>
      <c r="N76">
        <v>0</v>
      </c>
      <c r="O76">
        <v>0</v>
      </c>
      <c r="P76" s="3">
        <v>0</v>
      </c>
    </row>
    <row r="77" spans="1:16">
      <c r="A77">
        <f t="shared" si="3"/>
        <v>76</v>
      </c>
      <c r="B77">
        <v>0</v>
      </c>
      <c r="C77">
        <v>0</v>
      </c>
      <c r="D77">
        <v>77</v>
      </c>
      <c r="E77">
        <v>0</v>
      </c>
      <c r="F77" s="7">
        <v>1.753935</v>
      </c>
      <c r="G77" s="7">
        <v>42.110455000000002</v>
      </c>
      <c r="H77" s="11">
        <v>0.47249999999999998</v>
      </c>
      <c r="I77">
        <v>1</v>
      </c>
      <c r="J77">
        <v>34659</v>
      </c>
      <c r="K77" s="3">
        <v>0.5</v>
      </c>
      <c r="L77" s="5">
        <f t="shared" si="2"/>
        <v>1.3999999999999999E-6</v>
      </c>
      <c r="M77">
        <v>0</v>
      </c>
      <c r="N77">
        <v>0</v>
      </c>
      <c r="O77">
        <v>0</v>
      </c>
      <c r="P77" s="3">
        <v>0</v>
      </c>
    </row>
    <row r="78" spans="1:16">
      <c r="A78">
        <f t="shared" si="3"/>
        <v>77</v>
      </c>
      <c r="B78">
        <v>75</v>
      </c>
      <c r="C78">
        <v>76</v>
      </c>
      <c r="D78">
        <v>79</v>
      </c>
      <c r="E78">
        <v>0</v>
      </c>
      <c r="F78" s="7">
        <v>1.665667</v>
      </c>
      <c r="G78" s="7">
        <v>41.928547000000002</v>
      </c>
      <c r="H78" s="11">
        <v>3.5934300000000001</v>
      </c>
      <c r="I78">
        <v>1</v>
      </c>
      <c r="J78">
        <v>6740</v>
      </c>
      <c r="K78" s="3">
        <v>0.7</v>
      </c>
      <c r="L78" s="5">
        <f t="shared" si="2"/>
        <v>1.3999999999999999E-6</v>
      </c>
      <c r="M78">
        <v>0</v>
      </c>
      <c r="N78">
        <v>0</v>
      </c>
      <c r="O78">
        <v>0</v>
      </c>
      <c r="P78" s="3">
        <v>0</v>
      </c>
    </row>
    <row r="79" spans="1:16">
      <c r="A79">
        <f t="shared" si="3"/>
        <v>78</v>
      </c>
      <c r="B79">
        <v>0</v>
      </c>
      <c r="C79">
        <v>0</v>
      </c>
      <c r="D79">
        <v>0</v>
      </c>
      <c r="E79">
        <v>0</v>
      </c>
      <c r="F79" s="7">
        <v>1.701497</v>
      </c>
      <c r="G79" s="7">
        <v>41.916124000000003</v>
      </c>
      <c r="H79" s="11">
        <v>0</v>
      </c>
      <c r="I79">
        <v>1</v>
      </c>
      <c r="J79">
        <v>0</v>
      </c>
      <c r="K79" s="3">
        <v>0</v>
      </c>
      <c r="L79" s="5">
        <f t="shared" si="2"/>
        <v>1.3999999999999999E-6</v>
      </c>
      <c r="M79">
        <v>0</v>
      </c>
      <c r="N79">
        <v>0</v>
      </c>
      <c r="O79">
        <v>0</v>
      </c>
      <c r="P79" s="3">
        <v>0</v>
      </c>
    </row>
    <row r="80" spans="1:16">
      <c r="A80">
        <f t="shared" si="3"/>
        <v>79</v>
      </c>
      <c r="B80">
        <v>77</v>
      </c>
      <c r="C80">
        <v>0</v>
      </c>
      <c r="D80">
        <v>81</v>
      </c>
      <c r="E80">
        <v>0</v>
      </c>
      <c r="F80" s="7">
        <v>1.7139709999999999</v>
      </c>
      <c r="G80" s="7">
        <v>41.910411000000003</v>
      </c>
      <c r="H80" s="11">
        <v>3.5772400000000002</v>
      </c>
      <c r="I80">
        <v>1</v>
      </c>
      <c r="J80">
        <v>2462</v>
      </c>
      <c r="K80" s="3">
        <v>0.7</v>
      </c>
      <c r="L80" s="5">
        <f t="shared" si="2"/>
        <v>1.3999999999999999E-6</v>
      </c>
      <c r="M80">
        <v>0</v>
      </c>
      <c r="N80">
        <v>0</v>
      </c>
      <c r="O80">
        <v>0</v>
      </c>
      <c r="P80" s="3">
        <f>H78-H80+577.33/86400</f>
        <v>2.2872060185185113E-2</v>
      </c>
    </row>
    <row r="81" spans="1:16">
      <c r="A81">
        <f t="shared" si="3"/>
        <v>80</v>
      </c>
      <c r="B81">
        <v>0</v>
      </c>
      <c r="C81">
        <v>0</v>
      </c>
      <c r="D81">
        <v>81</v>
      </c>
      <c r="E81">
        <v>0</v>
      </c>
      <c r="F81" s="7">
        <v>1.772186</v>
      </c>
      <c r="G81" s="7">
        <v>42.049635000000002</v>
      </c>
      <c r="H81" s="11">
        <v>2.7449999999999999E-2</v>
      </c>
      <c r="I81">
        <v>1</v>
      </c>
      <c r="J81">
        <v>24289</v>
      </c>
      <c r="K81" s="3">
        <v>0.27</v>
      </c>
      <c r="L81" s="5">
        <f t="shared" si="2"/>
        <v>1.3999999999999999E-6</v>
      </c>
      <c r="M81">
        <v>0</v>
      </c>
      <c r="N81">
        <v>0</v>
      </c>
      <c r="O81">
        <v>0</v>
      </c>
      <c r="P81" s="3">
        <v>0</v>
      </c>
    </row>
    <row r="82" spans="1:16">
      <c r="A82">
        <f t="shared" si="3"/>
        <v>81</v>
      </c>
      <c r="B82">
        <v>79</v>
      </c>
      <c r="C82">
        <v>80</v>
      </c>
      <c r="D82">
        <v>83</v>
      </c>
      <c r="E82">
        <v>0</v>
      </c>
      <c r="F82" s="7">
        <v>1.7182900000000001</v>
      </c>
      <c r="G82" s="7">
        <v>41.845162999999999</v>
      </c>
      <c r="H82" s="11">
        <v>3.6046900000000002</v>
      </c>
      <c r="I82">
        <v>1</v>
      </c>
      <c r="J82">
        <v>11967</v>
      </c>
      <c r="K82" s="3">
        <v>0.57999999999999996</v>
      </c>
      <c r="L82" s="5">
        <f t="shared" si="2"/>
        <v>1.3999999999999999E-6</v>
      </c>
      <c r="M82">
        <v>0</v>
      </c>
      <c r="N82">
        <v>0</v>
      </c>
      <c r="O82">
        <v>0</v>
      </c>
      <c r="P82" s="3">
        <v>0</v>
      </c>
    </row>
    <row r="83" spans="1:16">
      <c r="A83">
        <f t="shared" si="3"/>
        <v>82</v>
      </c>
      <c r="B83">
        <v>0</v>
      </c>
      <c r="C83">
        <v>0</v>
      </c>
      <c r="D83">
        <v>83</v>
      </c>
      <c r="E83">
        <v>0</v>
      </c>
      <c r="F83" s="7">
        <v>1.5741240000000001</v>
      </c>
      <c r="G83" s="7">
        <v>41.876227999999998</v>
      </c>
      <c r="H83" s="11">
        <v>9.0900000000000009E-3</v>
      </c>
      <c r="I83">
        <v>1</v>
      </c>
      <c r="J83">
        <v>19825</v>
      </c>
      <c r="K83" s="3">
        <v>0.18</v>
      </c>
      <c r="L83" s="5">
        <f t="shared" si="2"/>
        <v>1.3999999999999999E-6</v>
      </c>
      <c r="M83">
        <v>0</v>
      </c>
      <c r="N83">
        <v>0</v>
      </c>
      <c r="O83">
        <v>0</v>
      </c>
      <c r="P83" s="3">
        <v>0</v>
      </c>
    </row>
    <row r="84" spans="1:16">
      <c r="A84">
        <f t="shared" si="3"/>
        <v>83</v>
      </c>
      <c r="B84">
        <v>81</v>
      </c>
      <c r="C84">
        <v>82</v>
      </c>
      <c r="D84">
        <v>84</v>
      </c>
      <c r="E84">
        <v>0</v>
      </c>
      <c r="F84" s="7">
        <v>1.7566919999999999</v>
      </c>
      <c r="G84" s="7">
        <v>41.824420000000003</v>
      </c>
      <c r="H84" s="11">
        <v>3.6137800000000002</v>
      </c>
      <c r="I84">
        <v>1</v>
      </c>
      <c r="J84">
        <v>7729</v>
      </c>
      <c r="K84" s="3">
        <v>0.8</v>
      </c>
      <c r="L84" s="5">
        <f t="shared" si="2"/>
        <v>1.3999999999999999E-6</v>
      </c>
      <c r="M84">
        <v>0</v>
      </c>
      <c r="N84">
        <v>0</v>
      </c>
      <c r="O84">
        <v>0</v>
      </c>
      <c r="P84" s="3">
        <v>0</v>
      </c>
    </row>
    <row r="85" spans="1:16">
      <c r="A85">
        <f t="shared" si="3"/>
        <v>84</v>
      </c>
      <c r="B85">
        <v>83</v>
      </c>
      <c r="C85">
        <v>0</v>
      </c>
      <c r="D85">
        <v>85</v>
      </c>
      <c r="E85">
        <v>0</v>
      </c>
      <c r="F85" s="7">
        <v>1.7617339999999999</v>
      </c>
      <c r="G85" s="7">
        <v>41.809614000000003</v>
      </c>
      <c r="H85" s="11">
        <v>3.6293199999999999</v>
      </c>
      <c r="I85">
        <v>1</v>
      </c>
      <c r="J85">
        <v>2262</v>
      </c>
      <c r="K85" s="3">
        <v>0.78</v>
      </c>
      <c r="L85" s="5">
        <f t="shared" si="2"/>
        <v>1.3999999999999999E-6</v>
      </c>
      <c r="M85">
        <v>0</v>
      </c>
      <c r="N85">
        <v>0</v>
      </c>
      <c r="O85">
        <v>0</v>
      </c>
      <c r="P85" s="3">
        <v>0</v>
      </c>
    </row>
    <row r="86" spans="1:16">
      <c r="A86">
        <f t="shared" si="3"/>
        <v>85</v>
      </c>
      <c r="B86">
        <v>84</v>
      </c>
      <c r="C86">
        <v>0</v>
      </c>
      <c r="D86">
        <v>86</v>
      </c>
      <c r="E86">
        <v>0</v>
      </c>
      <c r="F86" s="7">
        <v>1.77281</v>
      </c>
      <c r="G86" s="7">
        <v>41.796897999999999</v>
      </c>
      <c r="H86" s="11">
        <v>3.6293199999999999</v>
      </c>
      <c r="I86">
        <v>1</v>
      </c>
      <c r="J86">
        <v>1915</v>
      </c>
      <c r="K86" s="3">
        <v>0.53</v>
      </c>
      <c r="L86" s="5">
        <f t="shared" si="2"/>
        <v>1.3999999999999999E-6</v>
      </c>
      <c r="M86">
        <v>0</v>
      </c>
      <c r="N86">
        <v>0</v>
      </c>
      <c r="O86">
        <v>0</v>
      </c>
      <c r="P86" s="3">
        <v>0</v>
      </c>
    </row>
    <row r="87" spans="1:16">
      <c r="A87">
        <f t="shared" si="3"/>
        <v>86</v>
      </c>
      <c r="B87">
        <v>85</v>
      </c>
      <c r="C87">
        <v>0</v>
      </c>
      <c r="D87">
        <v>89</v>
      </c>
      <c r="E87">
        <v>0</v>
      </c>
      <c r="F87" s="7">
        <v>1.77281</v>
      </c>
      <c r="G87" s="7">
        <v>41.796897999999999</v>
      </c>
      <c r="H87" s="11">
        <v>3.6293199999999999</v>
      </c>
      <c r="I87">
        <v>1</v>
      </c>
      <c r="J87">
        <v>3292</v>
      </c>
      <c r="K87" s="3">
        <v>0.8</v>
      </c>
      <c r="L87" s="5">
        <f t="shared" si="2"/>
        <v>1.3999999999999999E-6</v>
      </c>
      <c r="M87">
        <v>0</v>
      </c>
      <c r="N87">
        <v>0</v>
      </c>
      <c r="O87">
        <v>0</v>
      </c>
      <c r="P87" s="3">
        <v>0</v>
      </c>
    </row>
    <row r="88" spans="1:16">
      <c r="A88">
        <f t="shared" si="3"/>
        <v>87</v>
      </c>
      <c r="B88">
        <v>0</v>
      </c>
      <c r="C88">
        <v>0</v>
      </c>
      <c r="D88">
        <v>88</v>
      </c>
      <c r="E88">
        <v>0</v>
      </c>
      <c r="F88" s="7">
        <v>1.810851</v>
      </c>
      <c r="G88" s="7">
        <v>41.830964999999999</v>
      </c>
      <c r="H88" s="11">
        <v>0.12902</v>
      </c>
      <c r="I88">
        <v>1</v>
      </c>
      <c r="J88">
        <v>3932</v>
      </c>
      <c r="K88" s="3">
        <v>0.26</v>
      </c>
      <c r="L88" s="5">
        <f t="shared" si="2"/>
        <v>1.3999999999999999E-6</v>
      </c>
      <c r="M88">
        <v>0</v>
      </c>
      <c r="N88">
        <v>0</v>
      </c>
      <c r="O88">
        <v>0</v>
      </c>
      <c r="P88" s="3">
        <v>0</v>
      </c>
    </row>
    <row r="89" spans="1:16">
      <c r="A89">
        <f t="shared" si="3"/>
        <v>88</v>
      </c>
      <c r="B89">
        <v>87</v>
      </c>
      <c r="C89">
        <v>0</v>
      </c>
      <c r="D89">
        <v>89</v>
      </c>
      <c r="E89">
        <v>0</v>
      </c>
      <c r="F89" s="7">
        <v>1.805229</v>
      </c>
      <c r="G89" s="7">
        <v>41.801068000000001</v>
      </c>
      <c r="H89" s="11">
        <v>0.13003000000000001</v>
      </c>
      <c r="I89">
        <v>1</v>
      </c>
      <c r="J89">
        <v>5054</v>
      </c>
      <c r="K89" s="3">
        <v>0.32</v>
      </c>
      <c r="L89" s="5">
        <f t="shared" si="2"/>
        <v>1.3999999999999999E-6</v>
      </c>
      <c r="M89">
        <v>0</v>
      </c>
      <c r="N89">
        <v>0</v>
      </c>
      <c r="O89">
        <v>0</v>
      </c>
      <c r="P89" s="3">
        <v>0</v>
      </c>
    </row>
    <row r="90" spans="1:16">
      <c r="A90">
        <f t="shared" si="3"/>
        <v>89</v>
      </c>
      <c r="B90">
        <v>86</v>
      </c>
      <c r="C90">
        <v>88</v>
      </c>
      <c r="D90">
        <v>91</v>
      </c>
      <c r="E90">
        <v>0</v>
      </c>
      <c r="F90" s="7">
        <v>1.7849090000000001</v>
      </c>
      <c r="G90" s="7">
        <v>41.777662999999997</v>
      </c>
      <c r="H90" s="11">
        <v>3.75935</v>
      </c>
      <c r="I90">
        <v>1</v>
      </c>
      <c r="J90">
        <v>3853</v>
      </c>
      <c r="K90" s="3">
        <v>0.6</v>
      </c>
      <c r="L90" s="5">
        <f t="shared" si="2"/>
        <v>1.3999999999999999E-6</v>
      </c>
      <c r="M90">
        <v>0</v>
      </c>
      <c r="N90">
        <v>0</v>
      </c>
      <c r="O90">
        <v>0</v>
      </c>
      <c r="P90" s="3">
        <v>0</v>
      </c>
    </row>
    <row r="91" spans="1:16">
      <c r="A91">
        <f t="shared" si="3"/>
        <v>90</v>
      </c>
      <c r="B91">
        <v>0</v>
      </c>
      <c r="C91">
        <v>0</v>
      </c>
      <c r="D91">
        <v>91</v>
      </c>
      <c r="E91">
        <v>0</v>
      </c>
      <c r="F91" s="7">
        <v>1.6406540000000001</v>
      </c>
      <c r="G91" s="7">
        <v>41.764679999999998</v>
      </c>
      <c r="H91" s="11">
        <v>0.65242</v>
      </c>
      <c r="I91">
        <v>1</v>
      </c>
      <c r="J91">
        <v>17452</v>
      </c>
      <c r="K91" s="3">
        <v>0.5</v>
      </c>
      <c r="L91" s="5">
        <f t="shared" si="2"/>
        <v>1.3999999999999999E-6</v>
      </c>
      <c r="M91">
        <v>0</v>
      </c>
      <c r="N91">
        <v>0</v>
      </c>
      <c r="O91">
        <v>0</v>
      </c>
      <c r="P91" s="3">
        <v>0</v>
      </c>
    </row>
    <row r="92" spans="1:16">
      <c r="A92">
        <f t="shared" si="3"/>
        <v>91</v>
      </c>
      <c r="B92">
        <v>89</v>
      </c>
      <c r="C92">
        <v>90</v>
      </c>
      <c r="D92">
        <v>93</v>
      </c>
      <c r="E92">
        <v>0</v>
      </c>
      <c r="F92" s="7">
        <v>1.8007040000000001</v>
      </c>
      <c r="G92" s="7">
        <v>41.753286000000003</v>
      </c>
      <c r="H92" s="11">
        <v>4.4117699999999997</v>
      </c>
      <c r="I92">
        <v>1</v>
      </c>
      <c r="J92">
        <v>7803</v>
      </c>
      <c r="K92" s="3">
        <v>0.7</v>
      </c>
      <c r="L92" s="5">
        <f t="shared" si="2"/>
        <v>1.3999999999999999E-6</v>
      </c>
      <c r="M92">
        <v>0</v>
      </c>
      <c r="N92">
        <v>0</v>
      </c>
      <c r="O92">
        <v>0</v>
      </c>
      <c r="P92" s="3">
        <v>0</v>
      </c>
    </row>
    <row r="93" spans="1:16">
      <c r="A93">
        <f t="shared" si="3"/>
        <v>92</v>
      </c>
      <c r="B93">
        <v>0</v>
      </c>
      <c r="C93">
        <v>0</v>
      </c>
      <c r="D93">
        <v>93</v>
      </c>
      <c r="E93">
        <v>0</v>
      </c>
      <c r="F93" s="7">
        <v>1.5911249999999999</v>
      </c>
      <c r="G93" s="7">
        <v>41.753276</v>
      </c>
      <c r="H93" s="11">
        <v>1.62931</v>
      </c>
      <c r="I93">
        <v>1</v>
      </c>
      <c r="J93">
        <v>35623</v>
      </c>
      <c r="K93" s="3">
        <v>0.6</v>
      </c>
      <c r="L93" s="5">
        <f t="shared" si="2"/>
        <v>1.3999999999999999E-6</v>
      </c>
      <c r="M93">
        <v>0</v>
      </c>
      <c r="N93">
        <v>0</v>
      </c>
      <c r="O93">
        <v>0</v>
      </c>
      <c r="P93" s="3">
        <v>0</v>
      </c>
    </row>
    <row r="94" spans="1:16">
      <c r="A94">
        <f t="shared" si="3"/>
        <v>93</v>
      </c>
      <c r="B94">
        <v>91</v>
      </c>
      <c r="C94">
        <v>92</v>
      </c>
      <c r="D94">
        <v>94</v>
      </c>
      <c r="E94">
        <v>0</v>
      </c>
      <c r="F94" s="7">
        <v>1.8384769999999999</v>
      </c>
      <c r="G94" s="7">
        <v>41.709541999999999</v>
      </c>
      <c r="H94" s="11">
        <v>6.04108</v>
      </c>
      <c r="I94">
        <v>1</v>
      </c>
      <c r="J94">
        <v>974</v>
      </c>
      <c r="K94" s="3">
        <v>1</v>
      </c>
      <c r="L94" s="5">
        <f t="shared" si="2"/>
        <v>1.3999999999999999E-6</v>
      </c>
      <c r="M94">
        <v>0</v>
      </c>
      <c r="N94">
        <v>0</v>
      </c>
      <c r="O94">
        <v>0</v>
      </c>
      <c r="P94" s="3">
        <v>0</v>
      </c>
    </row>
    <row r="95" spans="1:16">
      <c r="A95">
        <f t="shared" si="3"/>
        <v>94</v>
      </c>
      <c r="B95">
        <v>93</v>
      </c>
      <c r="C95">
        <v>0</v>
      </c>
      <c r="D95">
        <v>95</v>
      </c>
      <c r="E95">
        <v>0</v>
      </c>
      <c r="F95" s="7">
        <v>1.844571</v>
      </c>
      <c r="G95" s="7">
        <v>41.704839</v>
      </c>
      <c r="H95" s="11">
        <v>6.3715299999999999</v>
      </c>
      <c r="I95">
        <v>1</v>
      </c>
      <c r="J95">
        <v>708</v>
      </c>
      <c r="K95" s="3">
        <v>0.45</v>
      </c>
      <c r="L95" s="5">
        <f t="shared" si="2"/>
        <v>1.3999999999999999E-6</v>
      </c>
      <c r="M95">
        <v>0</v>
      </c>
      <c r="N95">
        <v>0</v>
      </c>
      <c r="O95">
        <v>0</v>
      </c>
      <c r="P95" s="3">
        <v>0</v>
      </c>
    </row>
    <row r="96" spans="1:16">
      <c r="A96">
        <f t="shared" si="3"/>
        <v>95</v>
      </c>
      <c r="B96">
        <v>94</v>
      </c>
      <c r="C96">
        <v>0</v>
      </c>
      <c r="D96">
        <v>98</v>
      </c>
      <c r="E96">
        <v>0</v>
      </c>
      <c r="F96" s="7">
        <v>1.8464769999999999</v>
      </c>
      <c r="G96" s="7">
        <v>41.699039999999997</v>
      </c>
      <c r="H96" s="11">
        <v>6.3715299999999999</v>
      </c>
      <c r="I96">
        <v>1</v>
      </c>
      <c r="J96">
        <v>2142</v>
      </c>
      <c r="K96" s="3">
        <v>0.7</v>
      </c>
      <c r="L96" s="5">
        <f t="shared" si="2"/>
        <v>1.3999999999999999E-6</v>
      </c>
      <c r="M96">
        <v>0</v>
      </c>
      <c r="N96">
        <v>0</v>
      </c>
      <c r="O96">
        <v>0</v>
      </c>
      <c r="P96" s="3">
        <v>0</v>
      </c>
    </row>
    <row r="97" spans="1:16">
      <c r="A97">
        <f t="shared" si="3"/>
        <v>96</v>
      </c>
      <c r="B97">
        <v>0</v>
      </c>
      <c r="C97">
        <v>0</v>
      </c>
      <c r="D97">
        <v>97</v>
      </c>
      <c r="E97">
        <v>0</v>
      </c>
      <c r="F97" s="7">
        <v>1.7388939999999999</v>
      </c>
      <c r="G97" s="7">
        <v>41.646914000000002</v>
      </c>
      <c r="H97" s="11">
        <v>0.66086</v>
      </c>
      <c r="I97">
        <v>1</v>
      </c>
      <c r="J97">
        <v>10383</v>
      </c>
      <c r="K97" s="3">
        <v>0.45</v>
      </c>
      <c r="L97" s="5">
        <f t="shared" si="2"/>
        <v>1.3999999999999999E-6</v>
      </c>
      <c r="M97">
        <v>0</v>
      </c>
      <c r="N97">
        <v>0</v>
      </c>
      <c r="O97">
        <v>0</v>
      </c>
      <c r="P97" s="3">
        <v>0</v>
      </c>
    </row>
    <row r="98" spans="1:16">
      <c r="A98">
        <f t="shared" si="3"/>
        <v>97</v>
      </c>
      <c r="B98">
        <v>96</v>
      </c>
      <c r="C98">
        <v>0</v>
      </c>
      <c r="D98">
        <v>98</v>
      </c>
      <c r="E98">
        <v>0</v>
      </c>
      <c r="F98" s="7">
        <v>1.793388</v>
      </c>
      <c r="G98" s="7">
        <v>41.696243000000003</v>
      </c>
      <c r="H98" s="11">
        <v>0.66635999999999995</v>
      </c>
      <c r="I98">
        <v>1</v>
      </c>
      <c r="J98">
        <v>6731</v>
      </c>
      <c r="K98" s="3">
        <v>0.55000000000000004</v>
      </c>
      <c r="L98" s="5">
        <f t="shared" si="2"/>
        <v>1.3999999999999999E-6</v>
      </c>
      <c r="M98">
        <v>0</v>
      </c>
      <c r="N98">
        <v>0</v>
      </c>
      <c r="O98">
        <v>0</v>
      </c>
      <c r="P98" s="3">
        <v>0</v>
      </c>
    </row>
    <row r="99" spans="1:16">
      <c r="A99">
        <f t="shared" si="3"/>
        <v>98</v>
      </c>
      <c r="B99">
        <v>95</v>
      </c>
      <c r="C99">
        <v>97</v>
      </c>
      <c r="D99">
        <v>99</v>
      </c>
      <c r="E99">
        <v>0</v>
      </c>
      <c r="F99" s="7">
        <v>1.8386499999999999</v>
      </c>
      <c r="G99" s="7">
        <v>41.683199000000002</v>
      </c>
      <c r="H99" s="11">
        <v>7.03789</v>
      </c>
      <c r="I99">
        <v>1</v>
      </c>
      <c r="J99">
        <v>1765</v>
      </c>
      <c r="K99" s="3">
        <v>0.9</v>
      </c>
      <c r="L99" s="5">
        <f t="shared" si="2"/>
        <v>1.3999999999999999E-6</v>
      </c>
      <c r="M99">
        <v>0</v>
      </c>
      <c r="N99">
        <v>0</v>
      </c>
      <c r="O99">
        <v>0</v>
      </c>
      <c r="P99" s="3">
        <v>0</v>
      </c>
    </row>
    <row r="100" spans="1:16">
      <c r="A100">
        <f t="shared" si="3"/>
        <v>99</v>
      </c>
      <c r="B100">
        <v>58</v>
      </c>
      <c r="C100">
        <v>98</v>
      </c>
      <c r="D100">
        <v>100</v>
      </c>
      <c r="E100">
        <v>0</v>
      </c>
      <c r="F100" s="7">
        <v>1.8543179999999999</v>
      </c>
      <c r="G100" s="7">
        <v>41.680428999999997</v>
      </c>
      <c r="H100" s="11">
        <v>14.9297</v>
      </c>
      <c r="I100">
        <v>1</v>
      </c>
      <c r="J100">
        <v>4007</v>
      </c>
      <c r="K100" s="3">
        <v>1</v>
      </c>
      <c r="L100" s="5">
        <f t="shared" si="2"/>
        <v>1.3999999999999999E-6</v>
      </c>
      <c r="M100">
        <v>0</v>
      </c>
      <c r="N100">
        <v>0</v>
      </c>
      <c r="O100">
        <v>0</v>
      </c>
      <c r="P100" s="3">
        <v>0</v>
      </c>
    </row>
    <row r="101" spans="1:16">
      <c r="A101">
        <f t="shared" si="3"/>
        <v>100</v>
      </c>
      <c r="B101">
        <v>99</v>
      </c>
      <c r="C101">
        <v>0</v>
      </c>
      <c r="D101">
        <v>101</v>
      </c>
      <c r="E101">
        <v>0</v>
      </c>
      <c r="F101" s="7">
        <v>1.859936</v>
      </c>
      <c r="G101" s="7">
        <v>41.651439000000003</v>
      </c>
      <c r="H101" s="11">
        <v>14.9297</v>
      </c>
      <c r="I101">
        <v>1</v>
      </c>
      <c r="J101">
        <v>6819</v>
      </c>
      <c r="K101" s="3">
        <v>0.94</v>
      </c>
      <c r="L101" s="5">
        <f t="shared" si="2"/>
        <v>1.3999999999999999E-6</v>
      </c>
      <c r="M101">
        <v>0</v>
      </c>
      <c r="N101">
        <v>0</v>
      </c>
      <c r="O101">
        <v>0</v>
      </c>
      <c r="P101" s="3">
        <v>0</v>
      </c>
    </row>
    <row r="102" spans="1:16">
      <c r="A102">
        <f t="shared" si="3"/>
        <v>101</v>
      </c>
      <c r="B102">
        <v>100</v>
      </c>
      <c r="C102">
        <v>0</v>
      </c>
      <c r="D102">
        <v>102</v>
      </c>
      <c r="E102">
        <v>0</v>
      </c>
      <c r="F102" s="7">
        <v>1.862816</v>
      </c>
      <c r="G102" s="7">
        <v>41.624222000000003</v>
      </c>
      <c r="H102" s="11">
        <v>14.95604</v>
      </c>
      <c r="I102">
        <v>1</v>
      </c>
      <c r="J102">
        <v>2431</v>
      </c>
      <c r="K102" s="3">
        <v>0.85</v>
      </c>
      <c r="L102" s="5">
        <f t="shared" si="2"/>
        <v>1.3999999999999999E-6</v>
      </c>
      <c r="M102">
        <v>0</v>
      </c>
      <c r="N102">
        <v>0</v>
      </c>
      <c r="O102">
        <v>0</v>
      </c>
      <c r="P102" s="3">
        <v>0</v>
      </c>
    </row>
    <row r="103" spans="1:16">
      <c r="A103">
        <f t="shared" si="3"/>
        <v>102</v>
      </c>
      <c r="B103">
        <v>101</v>
      </c>
      <c r="C103">
        <v>0</v>
      </c>
      <c r="D103">
        <v>103</v>
      </c>
      <c r="E103">
        <v>0</v>
      </c>
      <c r="F103" s="7">
        <v>1.8461909999999999</v>
      </c>
      <c r="G103" s="7">
        <v>41.614148</v>
      </c>
      <c r="H103" s="11">
        <v>14.95604</v>
      </c>
      <c r="I103">
        <v>1</v>
      </c>
      <c r="J103">
        <v>2122</v>
      </c>
      <c r="K103" s="3">
        <v>0.8</v>
      </c>
      <c r="L103" s="5">
        <f t="shared" si="2"/>
        <v>1.3999999999999999E-6</v>
      </c>
      <c r="M103">
        <v>0</v>
      </c>
      <c r="N103">
        <v>0</v>
      </c>
      <c r="O103">
        <v>0</v>
      </c>
      <c r="P103" s="3">
        <v>0</v>
      </c>
    </row>
    <row r="104" spans="1:16">
      <c r="A104">
        <f t="shared" si="3"/>
        <v>103</v>
      </c>
      <c r="B104">
        <v>102</v>
      </c>
      <c r="C104">
        <v>0</v>
      </c>
      <c r="D104">
        <v>104</v>
      </c>
      <c r="E104">
        <v>0</v>
      </c>
      <c r="F104" s="7">
        <v>1.852762</v>
      </c>
      <c r="G104" s="7">
        <v>41.599569000000002</v>
      </c>
      <c r="H104" s="11">
        <v>14.984159999999999</v>
      </c>
      <c r="I104">
        <v>1</v>
      </c>
      <c r="J104">
        <v>6323</v>
      </c>
      <c r="K104" s="3">
        <v>1.1499999999999999</v>
      </c>
      <c r="L104" s="5">
        <f t="shared" si="2"/>
        <v>1.3999999999999999E-6</v>
      </c>
      <c r="M104">
        <v>0</v>
      </c>
      <c r="N104">
        <v>0</v>
      </c>
      <c r="O104">
        <v>0</v>
      </c>
      <c r="P104" s="3">
        <v>0</v>
      </c>
    </row>
    <row r="105" spans="1:16">
      <c r="A105">
        <f t="shared" si="3"/>
        <v>104</v>
      </c>
      <c r="B105">
        <v>103</v>
      </c>
      <c r="C105">
        <v>0</v>
      </c>
      <c r="D105">
        <v>108</v>
      </c>
      <c r="E105">
        <v>0</v>
      </c>
      <c r="F105" s="7">
        <v>1.8821639999999999</v>
      </c>
      <c r="G105" s="7">
        <v>41.563839999999999</v>
      </c>
      <c r="H105" s="11">
        <v>14.984159999999999</v>
      </c>
      <c r="I105">
        <v>1</v>
      </c>
      <c r="J105">
        <v>7328</v>
      </c>
      <c r="K105" s="3">
        <v>1</v>
      </c>
      <c r="L105" s="5">
        <f t="shared" si="2"/>
        <v>1.3999999999999999E-6</v>
      </c>
      <c r="M105">
        <v>0</v>
      </c>
      <c r="N105">
        <v>0</v>
      </c>
      <c r="O105">
        <v>0</v>
      </c>
      <c r="P105" s="3">
        <v>0</v>
      </c>
    </row>
    <row r="106" spans="1:16">
      <c r="A106">
        <f t="shared" si="3"/>
        <v>105</v>
      </c>
      <c r="B106">
        <v>0</v>
      </c>
      <c r="C106">
        <v>0</v>
      </c>
      <c r="D106">
        <v>107</v>
      </c>
      <c r="E106">
        <v>0</v>
      </c>
      <c r="F106" s="7">
        <v>1.753506</v>
      </c>
      <c r="G106" s="7">
        <v>41.589655</v>
      </c>
      <c r="H106" s="11">
        <v>0.53886000000000001</v>
      </c>
      <c r="I106">
        <v>1</v>
      </c>
      <c r="J106">
        <v>16647</v>
      </c>
      <c r="K106" s="3">
        <v>0.43</v>
      </c>
      <c r="L106" s="5">
        <f t="shared" si="2"/>
        <v>1.3999999999999999E-6</v>
      </c>
      <c r="M106">
        <v>0</v>
      </c>
      <c r="N106">
        <v>0</v>
      </c>
      <c r="O106">
        <v>0</v>
      </c>
      <c r="P106" s="3">
        <v>0</v>
      </c>
    </row>
    <row r="107" spans="1:16">
      <c r="A107">
        <f t="shared" si="3"/>
        <v>106</v>
      </c>
      <c r="B107">
        <v>0</v>
      </c>
      <c r="C107">
        <v>0</v>
      </c>
      <c r="D107">
        <v>107</v>
      </c>
      <c r="E107">
        <v>0</v>
      </c>
      <c r="F107" s="7">
        <v>1.79281</v>
      </c>
      <c r="G107" s="7">
        <v>41.532206000000002</v>
      </c>
      <c r="H107" s="11">
        <v>0.47786000000000001</v>
      </c>
      <c r="I107">
        <v>1</v>
      </c>
      <c r="J107">
        <v>11402</v>
      </c>
      <c r="K107" s="3">
        <v>0.5</v>
      </c>
      <c r="L107" s="5">
        <f t="shared" si="2"/>
        <v>1.3999999999999999E-6</v>
      </c>
      <c r="M107">
        <v>0</v>
      </c>
      <c r="N107">
        <v>0</v>
      </c>
      <c r="O107">
        <v>0</v>
      </c>
      <c r="P107" s="3">
        <v>0</v>
      </c>
    </row>
    <row r="108" spans="1:16">
      <c r="A108">
        <f t="shared" si="3"/>
        <v>107</v>
      </c>
      <c r="B108">
        <v>105</v>
      </c>
      <c r="C108">
        <v>106</v>
      </c>
      <c r="D108">
        <v>108</v>
      </c>
      <c r="E108">
        <v>0</v>
      </c>
      <c r="F108" s="7">
        <v>1.8723369999999999</v>
      </c>
      <c r="G108" s="7">
        <v>41.525464999999997</v>
      </c>
      <c r="H108" s="11">
        <v>1.0167200000000001</v>
      </c>
      <c r="I108">
        <v>1</v>
      </c>
      <c r="J108">
        <v>4214</v>
      </c>
      <c r="K108" s="3">
        <v>0.54</v>
      </c>
      <c r="L108" s="5">
        <f t="shared" si="2"/>
        <v>1.3999999999999999E-6</v>
      </c>
      <c r="M108">
        <v>0</v>
      </c>
      <c r="N108">
        <v>0</v>
      </c>
      <c r="O108">
        <v>0</v>
      </c>
      <c r="P108" s="3">
        <v>0</v>
      </c>
    </row>
    <row r="109" spans="1:16">
      <c r="A109">
        <f t="shared" si="3"/>
        <v>108</v>
      </c>
      <c r="B109">
        <v>104</v>
      </c>
      <c r="C109">
        <v>107</v>
      </c>
      <c r="D109">
        <v>110</v>
      </c>
      <c r="E109">
        <v>0</v>
      </c>
      <c r="F109" s="7">
        <v>1.9124019999999999</v>
      </c>
      <c r="G109" s="7">
        <v>41.53058</v>
      </c>
      <c r="H109" s="11">
        <v>16.000879999999999</v>
      </c>
      <c r="I109">
        <v>1</v>
      </c>
      <c r="J109">
        <v>3406</v>
      </c>
      <c r="K109" s="3">
        <v>0.72</v>
      </c>
      <c r="L109" s="5">
        <f t="shared" si="2"/>
        <v>1.3999999999999999E-6</v>
      </c>
      <c r="M109">
        <v>0</v>
      </c>
      <c r="N109">
        <v>0</v>
      </c>
      <c r="O109">
        <v>0</v>
      </c>
      <c r="P109" s="3">
        <v>0</v>
      </c>
    </row>
    <row r="110" spans="1:16">
      <c r="A110">
        <f t="shared" si="3"/>
        <v>109</v>
      </c>
      <c r="B110">
        <v>0</v>
      </c>
      <c r="C110">
        <v>0</v>
      </c>
      <c r="D110">
        <v>0</v>
      </c>
      <c r="E110">
        <v>0</v>
      </c>
      <c r="F110" s="7">
        <v>1.9124019999999999</v>
      </c>
      <c r="G110" s="7">
        <v>41.53058</v>
      </c>
      <c r="H110" s="11">
        <v>0</v>
      </c>
      <c r="I110">
        <v>1</v>
      </c>
      <c r="J110">
        <v>0</v>
      </c>
      <c r="K110" s="3">
        <v>0</v>
      </c>
      <c r="L110" s="5">
        <f t="shared" si="2"/>
        <v>1.3999999999999999E-6</v>
      </c>
      <c r="M110">
        <v>0</v>
      </c>
      <c r="N110">
        <v>0</v>
      </c>
      <c r="O110">
        <v>0</v>
      </c>
      <c r="P110" s="3">
        <v>0</v>
      </c>
    </row>
    <row r="111" spans="1:16">
      <c r="A111">
        <f t="shared" si="3"/>
        <v>110</v>
      </c>
      <c r="B111">
        <v>108</v>
      </c>
      <c r="C111">
        <v>0</v>
      </c>
      <c r="D111">
        <v>115</v>
      </c>
      <c r="E111">
        <v>0</v>
      </c>
      <c r="F111" s="7">
        <v>1.9158120000000001</v>
      </c>
      <c r="G111" s="7">
        <v>41.505842999999999</v>
      </c>
      <c r="H111" s="11">
        <v>13.66581</v>
      </c>
      <c r="I111">
        <v>1</v>
      </c>
      <c r="J111">
        <v>2267</v>
      </c>
      <c r="K111" s="3">
        <v>0.9</v>
      </c>
      <c r="L111" s="5">
        <f t="shared" si="2"/>
        <v>1.3999999999999999E-6</v>
      </c>
      <c r="M111">
        <v>0</v>
      </c>
      <c r="N111">
        <v>0</v>
      </c>
      <c r="O111">
        <v>0</v>
      </c>
      <c r="P111" s="3">
        <f>2.33507+16564/(24*60*60)</f>
        <v>2.526782962962963</v>
      </c>
    </row>
    <row r="112" spans="1:16">
      <c r="A112">
        <f t="shared" si="3"/>
        <v>111</v>
      </c>
      <c r="B112">
        <v>0</v>
      </c>
      <c r="C112">
        <v>0</v>
      </c>
      <c r="D112">
        <v>114</v>
      </c>
      <c r="E112">
        <v>0</v>
      </c>
      <c r="F112" s="7">
        <v>1.9237550000000001</v>
      </c>
      <c r="G112" s="7">
        <v>41.586872</v>
      </c>
      <c r="H112" s="11">
        <v>0.42218</v>
      </c>
      <c r="I112">
        <v>1</v>
      </c>
      <c r="J112">
        <v>9745</v>
      </c>
      <c r="K112" s="3">
        <v>0.48</v>
      </c>
      <c r="L112" s="5">
        <f t="shared" si="2"/>
        <v>1.3999999999999999E-6</v>
      </c>
      <c r="M112">
        <v>0</v>
      </c>
      <c r="N112">
        <v>0</v>
      </c>
      <c r="O112">
        <v>0</v>
      </c>
      <c r="P112" s="3">
        <v>0</v>
      </c>
    </row>
    <row r="113" spans="1:16">
      <c r="A113">
        <f t="shared" si="3"/>
        <v>112</v>
      </c>
      <c r="B113">
        <v>0</v>
      </c>
      <c r="C113">
        <v>0</v>
      </c>
      <c r="D113">
        <v>113</v>
      </c>
      <c r="E113">
        <v>0</v>
      </c>
      <c r="F113" s="7">
        <v>1.976505</v>
      </c>
      <c r="G113" s="7">
        <v>41.608069</v>
      </c>
      <c r="H113" s="11">
        <v>0.46905999999999998</v>
      </c>
      <c r="I113">
        <v>1</v>
      </c>
      <c r="J113">
        <v>9693</v>
      </c>
      <c r="K113" s="3">
        <v>0.4</v>
      </c>
      <c r="L113" s="5">
        <f t="shared" si="2"/>
        <v>1.3999999999999999E-6</v>
      </c>
      <c r="M113">
        <v>0</v>
      </c>
      <c r="N113">
        <v>0</v>
      </c>
      <c r="O113">
        <v>0</v>
      </c>
      <c r="P113" s="3">
        <v>0</v>
      </c>
    </row>
    <row r="114" spans="1:16">
      <c r="A114">
        <f t="shared" si="3"/>
        <v>113</v>
      </c>
      <c r="B114">
        <v>112</v>
      </c>
      <c r="C114">
        <v>0</v>
      </c>
      <c r="D114">
        <v>114</v>
      </c>
      <c r="E114">
        <v>0</v>
      </c>
      <c r="F114" s="7">
        <v>1.9633700000000001</v>
      </c>
      <c r="G114" s="7">
        <v>41.547713000000002</v>
      </c>
      <c r="H114" s="11">
        <v>0.48159000000000002</v>
      </c>
      <c r="I114">
        <v>1</v>
      </c>
      <c r="J114">
        <v>3950</v>
      </c>
      <c r="K114" s="3">
        <v>0.52</v>
      </c>
      <c r="L114" s="5">
        <f t="shared" si="2"/>
        <v>1.3999999999999999E-6</v>
      </c>
      <c r="M114">
        <v>0</v>
      </c>
      <c r="N114">
        <v>0</v>
      </c>
      <c r="O114">
        <v>0</v>
      </c>
      <c r="P114" s="3">
        <v>0</v>
      </c>
    </row>
    <row r="115" spans="1:16">
      <c r="A115">
        <f t="shared" si="3"/>
        <v>114</v>
      </c>
      <c r="B115">
        <v>111</v>
      </c>
      <c r="C115">
        <v>113</v>
      </c>
      <c r="D115">
        <v>115</v>
      </c>
      <c r="E115">
        <v>0</v>
      </c>
      <c r="F115" s="7">
        <v>1.9396929999999999</v>
      </c>
      <c r="G115" s="7">
        <v>41.529257999999999</v>
      </c>
      <c r="H115" s="11">
        <v>0.90644999999999998</v>
      </c>
      <c r="I115">
        <v>1</v>
      </c>
      <c r="J115">
        <v>4930</v>
      </c>
      <c r="K115" s="3">
        <v>0.54</v>
      </c>
      <c r="L115" s="5">
        <f t="shared" si="2"/>
        <v>1.3999999999999999E-6</v>
      </c>
      <c r="M115">
        <v>0</v>
      </c>
      <c r="N115">
        <v>0</v>
      </c>
      <c r="O115">
        <v>0</v>
      </c>
      <c r="P115" s="3">
        <v>0</v>
      </c>
    </row>
    <row r="116" spans="1:16">
      <c r="A116">
        <f t="shared" si="3"/>
        <v>115</v>
      </c>
      <c r="B116">
        <v>110</v>
      </c>
      <c r="C116">
        <v>114</v>
      </c>
      <c r="D116">
        <v>144</v>
      </c>
      <c r="E116">
        <v>0</v>
      </c>
      <c r="F116" s="7">
        <v>1.9234519999999999</v>
      </c>
      <c r="G116" s="7">
        <v>41.496682</v>
      </c>
      <c r="H116" s="11">
        <v>14.57226</v>
      </c>
      <c r="I116">
        <v>1</v>
      </c>
      <c r="J116">
        <v>2646</v>
      </c>
      <c r="K116" s="3">
        <v>0.75</v>
      </c>
      <c r="L116" s="5">
        <f t="shared" si="2"/>
        <v>1.3999999999999999E-6</v>
      </c>
      <c r="M116">
        <v>0</v>
      </c>
      <c r="N116">
        <v>0</v>
      </c>
      <c r="O116">
        <v>0</v>
      </c>
      <c r="P116" s="3">
        <v>0</v>
      </c>
    </row>
    <row r="117" spans="1:16">
      <c r="A117">
        <f t="shared" si="3"/>
        <v>116</v>
      </c>
      <c r="B117">
        <v>0</v>
      </c>
      <c r="C117">
        <v>0</v>
      </c>
      <c r="D117">
        <v>118</v>
      </c>
      <c r="E117">
        <v>0</v>
      </c>
      <c r="F117" s="7">
        <v>1.5008900000000001</v>
      </c>
      <c r="G117" s="7">
        <v>41.696626999999999</v>
      </c>
      <c r="H117" s="11">
        <v>3.4419999999999999E-2</v>
      </c>
      <c r="I117">
        <v>1</v>
      </c>
      <c r="J117">
        <v>9749</v>
      </c>
      <c r="K117" s="3">
        <v>0.2</v>
      </c>
      <c r="L117" s="5">
        <f t="shared" si="2"/>
        <v>1.3999999999999999E-6</v>
      </c>
      <c r="M117">
        <v>0</v>
      </c>
      <c r="N117">
        <v>0</v>
      </c>
      <c r="O117">
        <v>0</v>
      </c>
      <c r="P117" s="3">
        <v>0</v>
      </c>
    </row>
    <row r="118" spans="1:16">
      <c r="A118">
        <f t="shared" si="3"/>
        <v>117</v>
      </c>
      <c r="B118">
        <v>0</v>
      </c>
      <c r="C118">
        <v>0</v>
      </c>
      <c r="D118">
        <v>118</v>
      </c>
      <c r="E118">
        <v>0</v>
      </c>
      <c r="F118" s="7">
        <v>1.526834</v>
      </c>
      <c r="G118" s="7">
        <v>41.718245000000003</v>
      </c>
      <c r="H118" s="11">
        <v>4.1279999999999997E-2</v>
      </c>
      <c r="I118">
        <v>1</v>
      </c>
      <c r="J118">
        <v>14166</v>
      </c>
      <c r="K118" s="3">
        <v>0.22</v>
      </c>
      <c r="L118" s="5">
        <f t="shared" si="2"/>
        <v>1.3999999999999999E-6</v>
      </c>
      <c r="M118">
        <v>0</v>
      </c>
      <c r="N118">
        <v>0</v>
      </c>
      <c r="O118">
        <v>0</v>
      </c>
      <c r="P118" s="3">
        <v>0</v>
      </c>
    </row>
    <row r="119" spans="1:16">
      <c r="A119">
        <f t="shared" si="3"/>
        <v>118</v>
      </c>
      <c r="B119">
        <v>116</v>
      </c>
      <c r="C119">
        <v>117</v>
      </c>
      <c r="D119">
        <v>120</v>
      </c>
      <c r="E119">
        <v>0</v>
      </c>
      <c r="F119" s="7">
        <v>1.5195780000000001</v>
      </c>
      <c r="G119" s="7">
        <v>41.634723999999999</v>
      </c>
      <c r="H119" s="11">
        <v>7.5700000000000003E-2</v>
      </c>
      <c r="I119">
        <v>1</v>
      </c>
      <c r="J119">
        <v>2998</v>
      </c>
      <c r="K119" s="3">
        <v>0.3</v>
      </c>
      <c r="L119" s="5">
        <f t="shared" si="2"/>
        <v>1.3999999999999999E-6</v>
      </c>
      <c r="M119">
        <v>0</v>
      </c>
      <c r="N119">
        <v>0</v>
      </c>
      <c r="O119">
        <v>0</v>
      </c>
      <c r="P119" s="3">
        <v>0</v>
      </c>
    </row>
    <row r="120" spans="1:16">
      <c r="A120">
        <f t="shared" si="3"/>
        <v>119</v>
      </c>
      <c r="B120">
        <v>0</v>
      </c>
      <c r="C120">
        <v>0</v>
      </c>
      <c r="D120">
        <v>120</v>
      </c>
      <c r="E120">
        <v>0</v>
      </c>
      <c r="F120" s="7">
        <v>1.4138710000000001</v>
      </c>
      <c r="G120" s="7">
        <v>41.594585000000002</v>
      </c>
      <c r="H120" s="11">
        <v>4.1730000000000003E-2</v>
      </c>
      <c r="I120">
        <v>1</v>
      </c>
      <c r="J120">
        <v>14209</v>
      </c>
      <c r="K120" s="3">
        <v>0.28999999999999998</v>
      </c>
      <c r="L120" s="5">
        <f t="shared" si="2"/>
        <v>1.3999999999999999E-6</v>
      </c>
      <c r="M120">
        <v>0</v>
      </c>
      <c r="N120">
        <v>0</v>
      </c>
      <c r="O120">
        <v>0</v>
      </c>
      <c r="P120" s="3">
        <v>0</v>
      </c>
    </row>
    <row r="121" spans="1:16">
      <c r="A121">
        <f t="shared" si="3"/>
        <v>120</v>
      </c>
      <c r="B121">
        <v>118</v>
      </c>
      <c r="C121">
        <v>119</v>
      </c>
      <c r="D121">
        <v>121</v>
      </c>
      <c r="E121">
        <v>0</v>
      </c>
      <c r="F121" s="7">
        <v>1.529339</v>
      </c>
      <c r="G121" s="7">
        <v>41.614584000000001</v>
      </c>
      <c r="H121" s="11">
        <v>0.11743000000000001</v>
      </c>
      <c r="I121">
        <v>1</v>
      </c>
      <c r="J121">
        <v>3234</v>
      </c>
      <c r="K121" s="3">
        <v>0.3</v>
      </c>
      <c r="L121" s="5">
        <f t="shared" si="2"/>
        <v>1.3999999999999999E-6</v>
      </c>
      <c r="M121">
        <v>0</v>
      </c>
      <c r="N121">
        <v>0</v>
      </c>
      <c r="O121">
        <v>0</v>
      </c>
      <c r="P121" s="3">
        <v>0</v>
      </c>
    </row>
    <row r="122" spans="1:16">
      <c r="A122">
        <f t="shared" si="3"/>
        <v>121</v>
      </c>
      <c r="B122">
        <v>120</v>
      </c>
      <c r="C122">
        <v>0</v>
      </c>
      <c r="D122">
        <v>124</v>
      </c>
      <c r="E122">
        <v>0</v>
      </c>
      <c r="F122" s="7">
        <v>1.547293</v>
      </c>
      <c r="G122" s="7">
        <v>41.598050999999998</v>
      </c>
      <c r="H122" s="11">
        <v>0.11743000000000001</v>
      </c>
      <c r="I122">
        <v>1</v>
      </c>
      <c r="J122">
        <v>4328</v>
      </c>
      <c r="K122" s="3">
        <v>0.28000000000000003</v>
      </c>
      <c r="L122" s="5">
        <f t="shared" si="2"/>
        <v>1.3999999999999999E-6</v>
      </c>
      <c r="M122">
        <v>0</v>
      </c>
      <c r="N122">
        <v>0</v>
      </c>
      <c r="O122">
        <v>0</v>
      </c>
      <c r="P122" s="3">
        <v>0</v>
      </c>
    </row>
    <row r="123" spans="1:16">
      <c r="A123">
        <f t="shared" si="3"/>
        <v>122</v>
      </c>
      <c r="B123">
        <v>0</v>
      </c>
      <c r="C123">
        <v>0</v>
      </c>
      <c r="D123">
        <v>123</v>
      </c>
      <c r="E123">
        <v>0</v>
      </c>
      <c r="F123" s="7">
        <v>1.4801169999999999</v>
      </c>
      <c r="G123" s="7">
        <v>41.557994000000001</v>
      </c>
      <c r="H123" s="11">
        <v>1.0659000000000001</v>
      </c>
      <c r="I123">
        <v>1</v>
      </c>
      <c r="J123">
        <v>6764</v>
      </c>
      <c r="K123" s="3">
        <v>0.44</v>
      </c>
      <c r="L123" s="5">
        <f t="shared" si="2"/>
        <v>1.3999999999999999E-6</v>
      </c>
      <c r="M123">
        <v>0</v>
      </c>
      <c r="N123">
        <v>0</v>
      </c>
      <c r="O123">
        <v>0</v>
      </c>
      <c r="P123" s="3">
        <v>0</v>
      </c>
    </row>
    <row r="124" spans="1:16">
      <c r="A124">
        <f t="shared" si="3"/>
        <v>123</v>
      </c>
      <c r="B124">
        <v>122</v>
      </c>
      <c r="C124">
        <v>0</v>
      </c>
      <c r="D124">
        <v>124</v>
      </c>
      <c r="E124">
        <v>0</v>
      </c>
      <c r="F124" s="7">
        <v>1.5339879999999999</v>
      </c>
      <c r="G124" s="7">
        <v>41.564593000000002</v>
      </c>
      <c r="H124" s="11">
        <v>1.0671999999999999</v>
      </c>
      <c r="I124">
        <v>1</v>
      </c>
      <c r="J124">
        <v>5420</v>
      </c>
      <c r="K124" s="3">
        <v>0.48</v>
      </c>
      <c r="L124" s="5">
        <f t="shared" si="2"/>
        <v>1.3999999999999999E-6</v>
      </c>
      <c r="M124">
        <v>0</v>
      </c>
      <c r="N124">
        <v>0</v>
      </c>
      <c r="O124">
        <v>0</v>
      </c>
      <c r="P124" s="3">
        <v>0</v>
      </c>
    </row>
    <row r="125" spans="1:16">
      <c r="A125">
        <f t="shared" si="3"/>
        <v>124</v>
      </c>
      <c r="B125">
        <v>121</v>
      </c>
      <c r="C125">
        <v>123</v>
      </c>
      <c r="D125">
        <v>125</v>
      </c>
      <c r="E125">
        <v>0</v>
      </c>
      <c r="F125" s="7">
        <v>1.6065510000000001</v>
      </c>
      <c r="G125" s="7">
        <v>41.581995999999997</v>
      </c>
      <c r="H125" s="11">
        <v>1.1846300000000001</v>
      </c>
      <c r="I125">
        <v>1</v>
      </c>
      <c r="J125">
        <v>9027</v>
      </c>
      <c r="K125" s="3">
        <v>0.57999999999999996</v>
      </c>
      <c r="L125" s="5">
        <f t="shared" si="2"/>
        <v>1.3999999999999999E-6</v>
      </c>
      <c r="M125">
        <v>0</v>
      </c>
      <c r="N125">
        <v>0</v>
      </c>
      <c r="O125">
        <v>0</v>
      </c>
      <c r="P125" s="3">
        <v>0</v>
      </c>
    </row>
    <row r="126" spans="1:16">
      <c r="A126">
        <f t="shared" si="3"/>
        <v>125</v>
      </c>
      <c r="B126">
        <v>124</v>
      </c>
      <c r="C126">
        <v>0</v>
      </c>
      <c r="D126">
        <v>126</v>
      </c>
      <c r="E126">
        <v>0</v>
      </c>
      <c r="F126" s="7">
        <v>1.6524319999999999</v>
      </c>
      <c r="G126" s="7">
        <v>41.567681999999998</v>
      </c>
      <c r="H126" s="11">
        <v>1.38246</v>
      </c>
      <c r="I126">
        <v>1</v>
      </c>
      <c r="J126">
        <v>910</v>
      </c>
      <c r="K126" s="3">
        <v>0.54</v>
      </c>
      <c r="L126" s="5">
        <f t="shared" si="2"/>
        <v>1.3999999999999999E-6</v>
      </c>
      <c r="M126">
        <v>0</v>
      </c>
      <c r="N126">
        <v>0</v>
      </c>
      <c r="O126">
        <v>0</v>
      </c>
      <c r="P126" s="3">
        <v>0</v>
      </c>
    </row>
    <row r="127" spans="1:16">
      <c r="A127">
        <f t="shared" si="3"/>
        <v>126</v>
      </c>
      <c r="B127">
        <v>125</v>
      </c>
      <c r="C127">
        <v>0</v>
      </c>
      <c r="D127">
        <v>129</v>
      </c>
      <c r="E127">
        <v>0</v>
      </c>
      <c r="F127" s="7">
        <v>1.6617839999999999</v>
      </c>
      <c r="G127" s="7">
        <v>41.564864</v>
      </c>
      <c r="H127" s="11">
        <v>1.38246</v>
      </c>
      <c r="I127">
        <v>1</v>
      </c>
      <c r="J127">
        <v>3225</v>
      </c>
      <c r="K127" s="3">
        <v>0.65</v>
      </c>
      <c r="L127" s="5">
        <f t="shared" si="2"/>
        <v>1.3999999999999999E-6</v>
      </c>
      <c r="M127">
        <v>0</v>
      </c>
      <c r="N127">
        <v>0</v>
      </c>
      <c r="O127">
        <v>0</v>
      </c>
      <c r="P127" s="3">
        <v>0</v>
      </c>
    </row>
    <row r="128" spans="1:16">
      <c r="A128">
        <f t="shared" si="3"/>
        <v>127</v>
      </c>
      <c r="B128">
        <v>0</v>
      </c>
      <c r="C128">
        <v>0</v>
      </c>
      <c r="D128">
        <v>128</v>
      </c>
      <c r="E128">
        <v>0</v>
      </c>
      <c r="F128" s="7">
        <v>1.483573</v>
      </c>
      <c r="G128" s="7">
        <v>41.467522000000002</v>
      </c>
      <c r="H128" s="11">
        <v>1.97818</v>
      </c>
      <c r="I128">
        <v>1</v>
      </c>
      <c r="J128">
        <v>19870</v>
      </c>
      <c r="K128" s="3">
        <v>0.5</v>
      </c>
      <c r="L128" s="5">
        <f t="shared" si="2"/>
        <v>1.3999999999999999E-6</v>
      </c>
      <c r="M128">
        <v>0</v>
      </c>
      <c r="N128">
        <v>0</v>
      </c>
      <c r="O128">
        <v>0</v>
      </c>
      <c r="P128" s="3">
        <v>0</v>
      </c>
    </row>
    <row r="129" spans="1:16">
      <c r="A129">
        <f t="shared" si="3"/>
        <v>128</v>
      </c>
      <c r="B129">
        <v>127</v>
      </c>
      <c r="C129">
        <v>0</v>
      </c>
      <c r="D129">
        <v>129</v>
      </c>
      <c r="E129">
        <v>0</v>
      </c>
      <c r="F129" s="7">
        <v>1.632077</v>
      </c>
      <c r="G129" s="7">
        <v>41.533665999999997</v>
      </c>
      <c r="H129" s="11">
        <v>1.9817199999999999</v>
      </c>
      <c r="I129">
        <v>1</v>
      </c>
      <c r="J129">
        <v>6232</v>
      </c>
      <c r="K129" s="3">
        <v>0.62</v>
      </c>
      <c r="L129" s="5">
        <f t="shared" si="2"/>
        <v>1.3999999999999999E-6</v>
      </c>
      <c r="M129">
        <v>0</v>
      </c>
      <c r="N129">
        <v>0</v>
      </c>
      <c r="O129">
        <v>0</v>
      </c>
      <c r="P129" s="3">
        <v>0</v>
      </c>
    </row>
    <row r="130" spans="1:16">
      <c r="A130">
        <f t="shared" si="3"/>
        <v>129</v>
      </c>
      <c r="B130">
        <v>126</v>
      </c>
      <c r="C130">
        <v>128</v>
      </c>
      <c r="D130">
        <v>130</v>
      </c>
      <c r="E130">
        <v>0</v>
      </c>
      <c r="F130" s="7">
        <v>1.678545</v>
      </c>
      <c r="G130" s="7">
        <v>41.551547999999997</v>
      </c>
      <c r="H130" s="11">
        <v>3.3641800000000002</v>
      </c>
      <c r="I130">
        <v>1</v>
      </c>
      <c r="J130">
        <v>4580</v>
      </c>
      <c r="K130" s="3">
        <v>0.66</v>
      </c>
      <c r="L130" s="5">
        <f t="shared" si="2"/>
        <v>1.3999999999999999E-6</v>
      </c>
      <c r="M130">
        <v>0</v>
      </c>
      <c r="N130">
        <v>0</v>
      </c>
      <c r="O130">
        <v>0</v>
      </c>
      <c r="P130" s="3">
        <v>0</v>
      </c>
    </row>
    <row r="131" spans="1:16">
      <c r="A131">
        <f t="shared" si="3"/>
        <v>130</v>
      </c>
      <c r="B131">
        <v>129</v>
      </c>
      <c r="C131">
        <v>0</v>
      </c>
      <c r="D131">
        <v>131</v>
      </c>
      <c r="E131">
        <v>0</v>
      </c>
      <c r="F131" s="7">
        <v>1.6943319999999999</v>
      </c>
      <c r="G131" s="7">
        <v>41.526733999999998</v>
      </c>
      <c r="H131" s="11">
        <v>3.4160900000000001</v>
      </c>
      <c r="I131">
        <v>1</v>
      </c>
      <c r="J131">
        <v>7623</v>
      </c>
      <c r="K131" s="3">
        <v>0.75</v>
      </c>
      <c r="L131" s="5">
        <f t="shared" ref="L131:L161" si="4">0.0000014</f>
        <v>1.3999999999999999E-6</v>
      </c>
      <c r="M131">
        <v>0</v>
      </c>
      <c r="N131">
        <v>0</v>
      </c>
      <c r="O131">
        <v>0</v>
      </c>
      <c r="P131" s="3">
        <v>0</v>
      </c>
    </row>
    <row r="132" spans="1:16">
      <c r="A132">
        <f t="shared" ref="A132:A161" si="5">A131+1</f>
        <v>131</v>
      </c>
      <c r="B132">
        <v>130</v>
      </c>
      <c r="C132">
        <v>0</v>
      </c>
      <c r="D132">
        <v>135</v>
      </c>
      <c r="E132">
        <v>0</v>
      </c>
      <c r="F132" s="7">
        <v>1.723714</v>
      </c>
      <c r="G132" s="7">
        <v>41.495314999999998</v>
      </c>
      <c r="H132" s="11">
        <v>3.4399099999999998</v>
      </c>
      <c r="I132">
        <v>1</v>
      </c>
      <c r="J132">
        <v>10996</v>
      </c>
      <c r="K132" s="3">
        <v>0.84</v>
      </c>
      <c r="L132" s="5">
        <f t="shared" si="4"/>
        <v>1.3999999999999999E-6</v>
      </c>
      <c r="M132">
        <v>0</v>
      </c>
      <c r="N132">
        <v>0</v>
      </c>
      <c r="O132">
        <v>0</v>
      </c>
      <c r="P132" s="3">
        <v>0</v>
      </c>
    </row>
    <row r="133" spans="1:16">
      <c r="A133">
        <f t="shared" si="5"/>
        <v>132</v>
      </c>
      <c r="B133">
        <v>0</v>
      </c>
      <c r="C133">
        <v>0</v>
      </c>
      <c r="D133">
        <v>133</v>
      </c>
      <c r="E133">
        <v>0</v>
      </c>
      <c r="F133" s="7">
        <v>1.534699</v>
      </c>
      <c r="G133" s="7">
        <v>41.4773</v>
      </c>
      <c r="H133" s="11">
        <v>0.16944999999999999</v>
      </c>
      <c r="I133">
        <v>1</v>
      </c>
      <c r="J133">
        <v>11590</v>
      </c>
      <c r="K133" s="3">
        <v>0.3</v>
      </c>
      <c r="L133" s="5">
        <f t="shared" si="4"/>
        <v>1.3999999999999999E-6</v>
      </c>
      <c r="M133">
        <v>0</v>
      </c>
      <c r="N133">
        <v>0</v>
      </c>
      <c r="O133">
        <v>0</v>
      </c>
      <c r="P133" s="3">
        <v>0</v>
      </c>
    </row>
    <row r="134" spans="1:16">
      <c r="A134">
        <f t="shared" si="5"/>
        <v>133</v>
      </c>
      <c r="B134">
        <v>132</v>
      </c>
      <c r="C134">
        <v>0</v>
      </c>
      <c r="D134">
        <v>134</v>
      </c>
      <c r="E134">
        <v>0</v>
      </c>
      <c r="F134" s="7">
        <v>1.619456</v>
      </c>
      <c r="G134" s="7">
        <v>41.476097000000003</v>
      </c>
      <c r="H134" s="11">
        <v>0.17150000000000001</v>
      </c>
      <c r="I134">
        <v>1</v>
      </c>
      <c r="J134">
        <v>17601</v>
      </c>
      <c r="K134" s="3">
        <v>0.3</v>
      </c>
      <c r="L134" s="5">
        <f t="shared" si="4"/>
        <v>1.3999999999999999E-6</v>
      </c>
      <c r="M134">
        <v>0</v>
      </c>
      <c r="N134">
        <v>0</v>
      </c>
      <c r="O134">
        <v>0</v>
      </c>
      <c r="P134" s="3">
        <v>0</v>
      </c>
    </row>
    <row r="135" spans="1:16">
      <c r="A135">
        <f t="shared" si="5"/>
        <v>134</v>
      </c>
      <c r="B135">
        <v>133</v>
      </c>
      <c r="C135">
        <v>0</v>
      </c>
      <c r="D135">
        <v>135</v>
      </c>
      <c r="E135">
        <v>0</v>
      </c>
      <c r="F135" s="7">
        <v>1.7513110000000001</v>
      </c>
      <c r="G135" s="7">
        <v>41.441873000000001</v>
      </c>
      <c r="H135" s="11">
        <v>0.18717</v>
      </c>
      <c r="I135">
        <v>1</v>
      </c>
      <c r="J135">
        <v>4068</v>
      </c>
      <c r="K135" s="3">
        <v>0.34</v>
      </c>
      <c r="L135" s="5">
        <f t="shared" si="4"/>
        <v>1.3999999999999999E-6</v>
      </c>
      <c r="M135">
        <v>0</v>
      </c>
      <c r="N135">
        <v>0</v>
      </c>
      <c r="O135">
        <v>0</v>
      </c>
      <c r="P135" s="3">
        <v>0</v>
      </c>
    </row>
    <row r="136" spans="1:16">
      <c r="A136">
        <f t="shared" si="5"/>
        <v>135</v>
      </c>
      <c r="B136">
        <v>131</v>
      </c>
      <c r="C136">
        <v>134</v>
      </c>
      <c r="D136">
        <v>139</v>
      </c>
      <c r="E136">
        <v>0</v>
      </c>
      <c r="F136" s="7">
        <v>1.7857559999999999</v>
      </c>
      <c r="G136" s="7">
        <v>41.444647000000003</v>
      </c>
      <c r="H136" s="11">
        <v>3.6270799999999999</v>
      </c>
      <c r="I136">
        <v>1</v>
      </c>
      <c r="J136">
        <v>5291</v>
      </c>
      <c r="K136" s="3">
        <v>0.65</v>
      </c>
      <c r="L136" s="5">
        <f t="shared" si="4"/>
        <v>1.3999999999999999E-6</v>
      </c>
      <c r="M136">
        <v>0</v>
      </c>
      <c r="N136">
        <v>0</v>
      </c>
      <c r="O136">
        <v>0</v>
      </c>
      <c r="P136" s="3">
        <v>0</v>
      </c>
    </row>
    <row r="137" spans="1:16">
      <c r="A137">
        <f t="shared" si="5"/>
        <v>136</v>
      </c>
      <c r="B137">
        <v>0</v>
      </c>
      <c r="C137">
        <v>0</v>
      </c>
      <c r="D137">
        <v>138</v>
      </c>
      <c r="E137">
        <v>0</v>
      </c>
      <c r="F137" s="7">
        <v>1.687349</v>
      </c>
      <c r="G137" s="7">
        <v>41.405403</v>
      </c>
      <c r="H137" s="11">
        <v>0.52349999999999997</v>
      </c>
      <c r="I137">
        <v>1</v>
      </c>
      <c r="J137">
        <v>6928</v>
      </c>
      <c r="K137" s="3">
        <v>0.4</v>
      </c>
      <c r="L137" s="5">
        <f t="shared" si="4"/>
        <v>1.3999999999999999E-6</v>
      </c>
      <c r="M137">
        <v>0</v>
      </c>
      <c r="N137">
        <v>0</v>
      </c>
      <c r="O137">
        <v>0</v>
      </c>
      <c r="P137" s="3">
        <v>0</v>
      </c>
    </row>
    <row r="138" spans="1:16">
      <c r="A138">
        <f t="shared" si="5"/>
        <v>137</v>
      </c>
      <c r="B138">
        <v>0</v>
      </c>
      <c r="C138">
        <v>0</v>
      </c>
      <c r="D138">
        <v>138</v>
      </c>
      <c r="E138">
        <v>0</v>
      </c>
      <c r="F138" s="7">
        <v>1.7710619999999999</v>
      </c>
      <c r="G138" s="7">
        <v>41.382792000000002</v>
      </c>
      <c r="H138" s="11">
        <v>0.55059999999999998</v>
      </c>
      <c r="I138">
        <v>1</v>
      </c>
      <c r="J138">
        <v>2909</v>
      </c>
      <c r="K138" s="3">
        <v>0.5</v>
      </c>
      <c r="L138" s="5">
        <f t="shared" si="4"/>
        <v>1.3999999999999999E-6</v>
      </c>
      <c r="M138">
        <v>0</v>
      </c>
      <c r="N138">
        <v>0</v>
      </c>
      <c r="O138">
        <v>0</v>
      </c>
      <c r="P138" s="3">
        <v>0</v>
      </c>
    </row>
    <row r="139" spans="1:16">
      <c r="A139">
        <f t="shared" si="5"/>
        <v>138</v>
      </c>
      <c r="B139">
        <v>136</v>
      </c>
      <c r="C139">
        <v>137</v>
      </c>
      <c r="D139">
        <v>139</v>
      </c>
      <c r="E139">
        <v>0</v>
      </c>
      <c r="F139" s="7">
        <v>1.748969</v>
      </c>
      <c r="G139" s="7">
        <v>41.396740000000001</v>
      </c>
      <c r="H139" s="11">
        <v>1.0741000000000001</v>
      </c>
      <c r="I139">
        <v>1</v>
      </c>
      <c r="J139">
        <v>10276</v>
      </c>
      <c r="K139" s="3">
        <v>0.5</v>
      </c>
      <c r="L139" s="5">
        <f t="shared" si="4"/>
        <v>1.3999999999999999E-6</v>
      </c>
      <c r="M139">
        <v>0</v>
      </c>
      <c r="N139">
        <v>0</v>
      </c>
      <c r="O139">
        <v>0</v>
      </c>
      <c r="P139" s="3">
        <v>0</v>
      </c>
    </row>
    <row r="140" spans="1:16">
      <c r="A140">
        <f t="shared" si="5"/>
        <v>139</v>
      </c>
      <c r="B140">
        <v>135</v>
      </c>
      <c r="C140">
        <v>138</v>
      </c>
      <c r="D140">
        <v>140</v>
      </c>
      <c r="E140">
        <v>0</v>
      </c>
      <c r="F140" s="7">
        <v>1.817507</v>
      </c>
      <c r="G140" s="7">
        <v>41.426513</v>
      </c>
      <c r="H140" s="11">
        <v>4.7210400000000003</v>
      </c>
      <c r="I140">
        <v>1</v>
      </c>
      <c r="J140">
        <v>4802</v>
      </c>
      <c r="K140" s="3">
        <v>0.7</v>
      </c>
      <c r="L140" s="5">
        <f t="shared" si="4"/>
        <v>1.3999999999999999E-6</v>
      </c>
      <c r="M140">
        <v>0</v>
      </c>
      <c r="N140">
        <v>0</v>
      </c>
      <c r="O140">
        <v>0</v>
      </c>
      <c r="P140" s="3">
        <v>0</v>
      </c>
    </row>
    <row r="141" spans="1:16">
      <c r="A141">
        <f t="shared" si="5"/>
        <v>140</v>
      </c>
      <c r="B141">
        <v>139</v>
      </c>
      <c r="C141">
        <v>0</v>
      </c>
      <c r="D141">
        <v>143</v>
      </c>
      <c r="E141">
        <v>0</v>
      </c>
      <c r="F141" s="7">
        <v>1.855219</v>
      </c>
      <c r="G141" s="7">
        <v>41.442656999999997</v>
      </c>
      <c r="H141" s="11">
        <v>4.7331000000000003</v>
      </c>
      <c r="I141">
        <v>1</v>
      </c>
      <c r="J141">
        <v>2770</v>
      </c>
      <c r="K141" s="3">
        <v>0.65</v>
      </c>
      <c r="L141" s="5">
        <f t="shared" si="4"/>
        <v>1.3999999999999999E-6</v>
      </c>
      <c r="M141">
        <v>0</v>
      </c>
      <c r="N141">
        <v>0</v>
      </c>
      <c r="O141">
        <v>0</v>
      </c>
      <c r="P141" s="3">
        <v>0</v>
      </c>
    </row>
    <row r="142" spans="1:16">
      <c r="A142">
        <f t="shared" si="5"/>
        <v>141</v>
      </c>
      <c r="B142">
        <v>0</v>
      </c>
      <c r="C142">
        <v>0</v>
      </c>
      <c r="D142">
        <v>142</v>
      </c>
      <c r="E142">
        <v>0</v>
      </c>
      <c r="F142" s="7">
        <v>1.8162609999999999</v>
      </c>
      <c r="G142" s="7">
        <v>41.487189999999998</v>
      </c>
      <c r="H142" s="11">
        <v>0.23971000000000001</v>
      </c>
      <c r="I142">
        <v>1</v>
      </c>
      <c r="J142">
        <v>2804</v>
      </c>
      <c r="K142" s="3">
        <v>0.3</v>
      </c>
      <c r="L142" s="5">
        <f t="shared" si="4"/>
        <v>1.3999999999999999E-6</v>
      </c>
      <c r="M142">
        <v>0</v>
      </c>
      <c r="N142">
        <v>0</v>
      </c>
      <c r="O142">
        <v>0</v>
      </c>
      <c r="P142" s="3">
        <v>0</v>
      </c>
    </row>
    <row r="143" spans="1:16">
      <c r="A143">
        <f t="shared" si="5"/>
        <v>142</v>
      </c>
      <c r="B143">
        <v>141</v>
      </c>
      <c r="C143">
        <v>0</v>
      </c>
      <c r="D143">
        <v>143</v>
      </c>
      <c r="E143">
        <v>0</v>
      </c>
      <c r="F143" s="7">
        <v>1.834856</v>
      </c>
      <c r="G143" s="7">
        <v>41.473526999999997</v>
      </c>
      <c r="H143" s="11">
        <v>0.24310000000000001</v>
      </c>
      <c r="I143">
        <v>1</v>
      </c>
      <c r="J143">
        <v>5442</v>
      </c>
      <c r="K143" s="3">
        <v>0.35</v>
      </c>
      <c r="L143" s="5">
        <f t="shared" si="4"/>
        <v>1.3999999999999999E-6</v>
      </c>
      <c r="M143">
        <v>0</v>
      </c>
      <c r="N143">
        <v>0</v>
      </c>
      <c r="O143">
        <v>0</v>
      </c>
      <c r="P143" s="3">
        <v>0</v>
      </c>
    </row>
    <row r="144" spans="1:16">
      <c r="A144">
        <f t="shared" si="5"/>
        <v>143</v>
      </c>
      <c r="B144">
        <v>140</v>
      </c>
      <c r="C144">
        <v>142</v>
      </c>
      <c r="D144">
        <v>144</v>
      </c>
      <c r="E144">
        <v>0</v>
      </c>
      <c r="F144" s="7">
        <v>1.8658410000000001</v>
      </c>
      <c r="G144" s="7">
        <v>41.451318999999998</v>
      </c>
      <c r="H144" s="11">
        <v>4.9762000000000004</v>
      </c>
      <c r="I144">
        <v>1</v>
      </c>
      <c r="J144">
        <v>8000</v>
      </c>
      <c r="K144" s="3">
        <v>0.57999999999999996</v>
      </c>
      <c r="L144" s="5">
        <f t="shared" si="4"/>
        <v>1.3999999999999999E-6</v>
      </c>
      <c r="M144">
        <v>0</v>
      </c>
      <c r="N144">
        <v>0</v>
      </c>
      <c r="O144">
        <v>0</v>
      </c>
      <c r="P144" s="3">
        <v>0</v>
      </c>
    </row>
    <row r="145" spans="1:16">
      <c r="A145">
        <f t="shared" si="5"/>
        <v>144</v>
      </c>
      <c r="B145">
        <v>115</v>
      </c>
      <c r="C145">
        <v>143</v>
      </c>
      <c r="D145">
        <v>145</v>
      </c>
      <c r="E145">
        <v>0</v>
      </c>
      <c r="F145" s="7">
        <v>1.9351119999999999</v>
      </c>
      <c r="G145" s="7">
        <v>41.479678</v>
      </c>
      <c r="H145" s="11">
        <v>19.644880000000001</v>
      </c>
      <c r="I145">
        <v>1</v>
      </c>
      <c r="J145">
        <v>4041</v>
      </c>
      <c r="K145" s="3">
        <v>1.1000000000000001</v>
      </c>
      <c r="L145" s="5">
        <f t="shared" si="4"/>
        <v>1.3999999999999999E-6</v>
      </c>
      <c r="M145">
        <v>0</v>
      </c>
      <c r="N145">
        <v>0</v>
      </c>
      <c r="O145">
        <v>0</v>
      </c>
      <c r="P145" s="3">
        <v>0</v>
      </c>
    </row>
    <row r="146" spans="1:16">
      <c r="A146">
        <f t="shared" si="5"/>
        <v>145</v>
      </c>
      <c r="B146">
        <v>144</v>
      </c>
      <c r="C146">
        <v>0</v>
      </c>
      <c r="D146">
        <v>147</v>
      </c>
      <c r="E146">
        <v>0</v>
      </c>
      <c r="F146" s="7">
        <v>1.965738</v>
      </c>
      <c r="G146" s="7">
        <v>41.474328</v>
      </c>
      <c r="H146" s="11">
        <v>19.644880000000001</v>
      </c>
      <c r="I146">
        <v>1</v>
      </c>
      <c r="J146">
        <v>4121</v>
      </c>
      <c r="K146" s="3">
        <v>0.9</v>
      </c>
      <c r="L146" s="5">
        <f t="shared" si="4"/>
        <v>1.3999999999999999E-6</v>
      </c>
      <c r="M146">
        <v>0</v>
      </c>
      <c r="N146">
        <v>0</v>
      </c>
      <c r="O146">
        <v>0</v>
      </c>
      <c r="P146" s="3">
        <v>0</v>
      </c>
    </row>
    <row r="147" spans="1:16">
      <c r="A147">
        <f t="shared" si="5"/>
        <v>146</v>
      </c>
      <c r="B147">
        <v>0</v>
      </c>
      <c r="C147">
        <v>0</v>
      </c>
      <c r="D147">
        <v>147</v>
      </c>
      <c r="E147">
        <v>0</v>
      </c>
      <c r="F147" s="7">
        <v>1.935846</v>
      </c>
      <c r="G147" s="7">
        <v>41.425984</v>
      </c>
      <c r="H147" s="11">
        <v>0.25335999999999997</v>
      </c>
      <c r="I147">
        <v>1</v>
      </c>
      <c r="J147">
        <v>6083</v>
      </c>
      <c r="K147" s="3">
        <v>0.47</v>
      </c>
      <c r="L147" s="5">
        <f t="shared" si="4"/>
        <v>1.3999999999999999E-6</v>
      </c>
      <c r="M147">
        <v>0</v>
      </c>
      <c r="N147">
        <v>0</v>
      </c>
      <c r="O147">
        <v>0</v>
      </c>
      <c r="P147" s="3">
        <v>0</v>
      </c>
    </row>
    <row r="148" spans="1:16">
      <c r="A148">
        <f t="shared" si="5"/>
        <v>147</v>
      </c>
      <c r="B148">
        <v>145</v>
      </c>
      <c r="C148">
        <v>146</v>
      </c>
      <c r="D148">
        <v>152</v>
      </c>
      <c r="E148">
        <v>0</v>
      </c>
      <c r="F148" s="7">
        <v>1.9856560000000001</v>
      </c>
      <c r="G148" s="7">
        <v>41.445006999999997</v>
      </c>
      <c r="H148" s="11">
        <v>19.898240000000001</v>
      </c>
      <c r="I148">
        <v>1</v>
      </c>
      <c r="J148">
        <v>1421</v>
      </c>
      <c r="K148" s="3">
        <v>0.6</v>
      </c>
      <c r="L148" s="5">
        <f t="shared" si="4"/>
        <v>1.3999999999999999E-6</v>
      </c>
      <c r="M148">
        <v>0</v>
      </c>
      <c r="N148">
        <v>0</v>
      </c>
      <c r="O148">
        <v>0</v>
      </c>
      <c r="P148" s="3">
        <v>0</v>
      </c>
    </row>
    <row r="149" spans="1:16">
      <c r="A149">
        <f t="shared" si="5"/>
        <v>148</v>
      </c>
      <c r="B149">
        <v>0</v>
      </c>
      <c r="C149">
        <v>0</v>
      </c>
      <c r="D149">
        <v>149</v>
      </c>
      <c r="E149">
        <v>0</v>
      </c>
      <c r="F149" s="7">
        <v>1.9833149999999999</v>
      </c>
      <c r="G149" s="7">
        <v>41.652037999999997</v>
      </c>
      <c r="H149" s="11">
        <v>0.40561000000000003</v>
      </c>
      <c r="I149">
        <v>1</v>
      </c>
      <c r="J149">
        <v>12152</v>
      </c>
      <c r="K149" s="3">
        <v>0.46</v>
      </c>
      <c r="L149" s="5">
        <f t="shared" si="4"/>
        <v>1.3999999999999999E-6</v>
      </c>
      <c r="M149">
        <v>0</v>
      </c>
      <c r="N149">
        <v>0</v>
      </c>
      <c r="O149">
        <v>0</v>
      </c>
      <c r="P149" s="3">
        <v>0</v>
      </c>
    </row>
    <row r="150" spans="1:16">
      <c r="A150">
        <f t="shared" si="5"/>
        <v>149</v>
      </c>
      <c r="B150">
        <v>148</v>
      </c>
      <c r="C150">
        <v>0</v>
      </c>
      <c r="D150">
        <v>150</v>
      </c>
      <c r="E150">
        <v>0</v>
      </c>
      <c r="F150" s="7">
        <v>2.0347240000000002</v>
      </c>
      <c r="G150" s="7">
        <v>41.566690999999999</v>
      </c>
      <c r="H150" s="11">
        <v>0.40561000000000003</v>
      </c>
      <c r="I150">
        <v>1</v>
      </c>
      <c r="J150">
        <v>5433</v>
      </c>
      <c r="K150" s="3">
        <v>0.31</v>
      </c>
      <c r="L150" s="5">
        <f t="shared" si="4"/>
        <v>1.3999999999999999E-6</v>
      </c>
      <c r="M150">
        <v>0</v>
      </c>
      <c r="N150">
        <v>0</v>
      </c>
      <c r="O150">
        <v>0</v>
      </c>
      <c r="P150" s="3">
        <v>0</v>
      </c>
    </row>
    <row r="151" spans="1:16">
      <c r="A151">
        <f t="shared" si="5"/>
        <v>150</v>
      </c>
      <c r="B151">
        <v>149</v>
      </c>
      <c r="C151">
        <v>0</v>
      </c>
      <c r="D151">
        <v>151</v>
      </c>
      <c r="E151">
        <v>0</v>
      </c>
      <c r="F151" s="7">
        <v>2.0305580000000001</v>
      </c>
      <c r="G151" s="7">
        <v>41.484349999999999</v>
      </c>
      <c r="H151" s="11">
        <v>0.98756999999999995</v>
      </c>
      <c r="I151">
        <v>1</v>
      </c>
      <c r="J151">
        <v>10029</v>
      </c>
      <c r="K151" s="3">
        <v>0.4</v>
      </c>
      <c r="L151" s="5">
        <f t="shared" si="4"/>
        <v>1.3999999999999999E-6</v>
      </c>
      <c r="M151">
        <v>0</v>
      </c>
      <c r="N151">
        <v>0</v>
      </c>
      <c r="O151">
        <v>0</v>
      </c>
      <c r="P151" s="3">
        <v>0</v>
      </c>
    </row>
    <row r="152" spans="1:16">
      <c r="A152">
        <f t="shared" si="5"/>
        <v>151</v>
      </c>
      <c r="B152">
        <v>150</v>
      </c>
      <c r="C152">
        <v>0</v>
      </c>
      <c r="D152">
        <v>152</v>
      </c>
      <c r="E152">
        <v>0</v>
      </c>
      <c r="F152" s="7">
        <v>2.0012620000000001</v>
      </c>
      <c r="G152" s="7">
        <v>41.461581000000002</v>
      </c>
      <c r="H152" s="11">
        <v>1.2384999999999999</v>
      </c>
      <c r="I152">
        <v>1</v>
      </c>
      <c r="J152">
        <v>3233</v>
      </c>
      <c r="K152" s="3">
        <v>0.55000000000000004</v>
      </c>
      <c r="L152" s="5">
        <f t="shared" si="4"/>
        <v>1.3999999999999999E-6</v>
      </c>
      <c r="M152">
        <v>0</v>
      </c>
      <c r="N152">
        <v>0</v>
      </c>
      <c r="O152">
        <v>0</v>
      </c>
      <c r="P152" s="3">
        <v>0</v>
      </c>
    </row>
    <row r="153" spans="1:16">
      <c r="A153">
        <f t="shared" si="5"/>
        <v>152</v>
      </c>
      <c r="B153">
        <v>147</v>
      </c>
      <c r="C153">
        <v>151</v>
      </c>
      <c r="D153">
        <v>154</v>
      </c>
      <c r="E153">
        <v>0</v>
      </c>
      <c r="F153" s="7">
        <v>1.996246</v>
      </c>
      <c r="G153" s="7">
        <v>41.437443999999999</v>
      </c>
      <c r="H153" s="11">
        <v>21.13674</v>
      </c>
      <c r="I153">
        <v>1</v>
      </c>
      <c r="J153">
        <v>4048</v>
      </c>
      <c r="K153" s="3">
        <v>0.7</v>
      </c>
      <c r="L153" s="5">
        <f t="shared" si="4"/>
        <v>1.3999999999999999E-6</v>
      </c>
      <c r="M153">
        <v>0</v>
      </c>
      <c r="N153">
        <v>0</v>
      </c>
      <c r="O153">
        <v>0</v>
      </c>
      <c r="P153" s="3">
        <v>0</v>
      </c>
    </row>
    <row r="154" spans="1:16">
      <c r="A154">
        <f t="shared" si="5"/>
        <v>153</v>
      </c>
      <c r="B154">
        <v>0</v>
      </c>
      <c r="C154">
        <v>0</v>
      </c>
      <c r="D154">
        <v>154</v>
      </c>
      <c r="E154">
        <v>0</v>
      </c>
      <c r="F154" s="7">
        <v>2.0898680000000001</v>
      </c>
      <c r="G154" s="7">
        <v>41.429783</v>
      </c>
      <c r="H154" s="11">
        <v>0.40426000000000001</v>
      </c>
      <c r="I154">
        <v>1</v>
      </c>
      <c r="J154">
        <v>12358</v>
      </c>
      <c r="K154" s="3">
        <v>0.45</v>
      </c>
      <c r="L154" s="5">
        <f t="shared" si="4"/>
        <v>1.3999999999999999E-6</v>
      </c>
      <c r="M154">
        <v>0</v>
      </c>
      <c r="N154">
        <v>0</v>
      </c>
      <c r="O154">
        <v>0</v>
      </c>
      <c r="P154" s="3">
        <v>0</v>
      </c>
    </row>
    <row r="155" spans="1:16">
      <c r="A155">
        <f t="shared" si="5"/>
        <v>154</v>
      </c>
      <c r="B155">
        <v>152</v>
      </c>
      <c r="C155">
        <v>153</v>
      </c>
      <c r="D155">
        <v>156</v>
      </c>
      <c r="E155">
        <v>0</v>
      </c>
      <c r="F155" s="7">
        <v>2.0121099999999998</v>
      </c>
      <c r="G155" s="7">
        <v>41.417377999999999</v>
      </c>
      <c r="H155" s="11">
        <v>21.540990000000001</v>
      </c>
      <c r="I155">
        <v>1</v>
      </c>
      <c r="J155">
        <v>2345</v>
      </c>
      <c r="K155" s="3">
        <v>0.6</v>
      </c>
      <c r="L155" s="5">
        <f t="shared" si="4"/>
        <v>1.3999999999999999E-6</v>
      </c>
      <c r="M155">
        <v>0</v>
      </c>
      <c r="N155">
        <v>0</v>
      </c>
      <c r="O155">
        <v>0</v>
      </c>
      <c r="P155" s="3">
        <v>0</v>
      </c>
    </row>
    <row r="156" spans="1:16">
      <c r="A156">
        <f t="shared" si="5"/>
        <v>155</v>
      </c>
      <c r="B156">
        <v>0</v>
      </c>
      <c r="C156">
        <v>0</v>
      </c>
      <c r="D156">
        <v>0</v>
      </c>
      <c r="E156">
        <v>0</v>
      </c>
      <c r="F156" s="7">
        <v>2.0140419999999999</v>
      </c>
      <c r="G156" s="7">
        <v>41.408324</v>
      </c>
      <c r="H156" s="11">
        <v>0</v>
      </c>
      <c r="I156">
        <v>1</v>
      </c>
      <c r="J156">
        <v>0</v>
      </c>
      <c r="K156" s="3">
        <v>0</v>
      </c>
      <c r="L156" s="5">
        <f t="shared" si="4"/>
        <v>1.3999999999999999E-6</v>
      </c>
      <c r="M156">
        <v>0</v>
      </c>
      <c r="N156">
        <v>0</v>
      </c>
      <c r="O156">
        <v>0</v>
      </c>
      <c r="P156" s="3">
        <v>0</v>
      </c>
    </row>
    <row r="157" spans="1:16">
      <c r="A157">
        <f t="shared" si="5"/>
        <v>156</v>
      </c>
      <c r="B157">
        <v>154</v>
      </c>
      <c r="C157">
        <v>0</v>
      </c>
      <c r="D157">
        <v>157</v>
      </c>
      <c r="E157">
        <v>0</v>
      </c>
      <c r="F157" s="7">
        <v>2.0229780000000002</v>
      </c>
      <c r="G157" s="7">
        <v>41.390836999999998</v>
      </c>
      <c r="H157" s="11">
        <v>20.891729999999999</v>
      </c>
      <c r="I157">
        <v>1</v>
      </c>
      <c r="J157">
        <v>1830</v>
      </c>
      <c r="K157" s="3">
        <v>0.68</v>
      </c>
      <c r="L157" s="5">
        <f t="shared" si="4"/>
        <v>1.3999999999999999E-6</v>
      </c>
      <c r="M157">
        <v>0</v>
      </c>
      <c r="N157">
        <v>0</v>
      </c>
      <c r="O157">
        <v>0</v>
      </c>
      <c r="P157" s="3">
        <f>H155-H157</f>
        <v>0.64926000000000172</v>
      </c>
    </row>
    <row r="158" spans="1:16">
      <c r="A158">
        <f t="shared" si="5"/>
        <v>157</v>
      </c>
      <c r="B158">
        <v>156</v>
      </c>
      <c r="C158">
        <v>0</v>
      </c>
      <c r="D158">
        <v>159</v>
      </c>
      <c r="E158">
        <v>0</v>
      </c>
      <c r="F158" s="7">
        <v>2.0229789999999999</v>
      </c>
      <c r="G158" s="7">
        <v>41.390756000000003</v>
      </c>
      <c r="H158" s="11">
        <v>21.471609999999998</v>
      </c>
      <c r="I158">
        <v>1</v>
      </c>
      <c r="J158">
        <v>4151</v>
      </c>
      <c r="K158" s="3">
        <v>0.35</v>
      </c>
      <c r="L158" s="5">
        <f t="shared" si="4"/>
        <v>1.3999999999999999E-6</v>
      </c>
      <c r="M158">
        <v>0</v>
      </c>
      <c r="N158">
        <v>0</v>
      </c>
      <c r="O158">
        <v>0</v>
      </c>
      <c r="P158" s="3">
        <v>0</v>
      </c>
    </row>
    <row r="159" spans="1:16">
      <c r="A159">
        <f t="shared" si="5"/>
        <v>158</v>
      </c>
      <c r="B159">
        <v>0</v>
      </c>
      <c r="C159">
        <v>0</v>
      </c>
      <c r="D159">
        <v>0</v>
      </c>
      <c r="E159">
        <v>0</v>
      </c>
      <c r="F159" s="7">
        <v>2.0315439999999998</v>
      </c>
      <c r="G159" s="7">
        <v>41.377786</v>
      </c>
      <c r="H159" s="11">
        <v>0</v>
      </c>
      <c r="I159">
        <v>1</v>
      </c>
      <c r="J159">
        <v>0</v>
      </c>
      <c r="K159" s="3">
        <v>0</v>
      </c>
      <c r="L159" s="5">
        <f t="shared" si="4"/>
        <v>1.3999999999999999E-6</v>
      </c>
      <c r="M159">
        <v>0</v>
      </c>
      <c r="N159">
        <v>0</v>
      </c>
      <c r="O159">
        <v>0</v>
      </c>
      <c r="P159" s="3">
        <v>0</v>
      </c>
    </row>
    <row r="160" spans="1:16">
      <c r="A160">
        <f t="shared" si="5"/>
        <v>159</v>
      </c>
      <c r="B160">
        <v>157</v>
      </c>
      <c r="C160">
        <v>0</v>
      </c>
      <c r="D160">
        <v>160</v>
      </c>
      <c r="E160">
        <v>0</v>
      </c>
      <c r="F160" s="7">
        <v>2.0481579999999999</v>
      </c>
      <c r="G160" s="7">
        <v>41.349615</v>
      </c>
      <c r="H160" s="11">
        <v>19.257960000000001</v>
      </c>
      <c r="I160">
        <v>1</v>
      </c>
      <c r="J160">
        <v>7008</v>
      </c>
      <c r="K160" s="3">
        <v>0.42</v>
      </c>
      <c r="L160" s="5">
        <f t="shared" si="4"/>
        <v>1.3999999999999999E-6</v>
      </c>
      <c r="M160">
        <v>0</v>
      </c>
      <c r="N160">
        <v>0</v>
      </c>
      <c r="O160">
        <v>0</v>
      </c>
      <c r="P160" s="3">
        <f>H158-H160</f>
        <v>2.2136499999999977</v>
      </c>
    </row>
    <row r="161" spans="1:16">
      <c r="A161">
        <f t="shared" si="5"/>
        <v>160</v>
      </c>
      <c r="B161">
        <v>159</v>
      </c>
      <c r="C161">
        <v>0</v>
      </c>
      <c r="D161">
        <v>0</v>
      </c>
      <c r="E161">
        <v>0</v>
      </c>
      <c r="F161" s="7">
        <v>2.112949</v>
      </c>
      <c r="G161" s="7">
        <v>41.327173000000002</v>
      </c>
      <c r="H161" s="11">
        <v>19.257960000000001</v>
      </c>
      <c r="I161">
        <v>1</v>
      </c>
      <c r="J161">
        <v>3434</v>
      </c>
      <c r="K161" s="3">
        <v>0.25</v>
      </c>
      <c r="L161" s="5">
        <f t="shared" si="4"/>
        <v>1.3999999999999999E-6</v>
      </c>
      <c r="M161">
        <v>0</v>
      </c>
      <c r="N161">
        <v>0</v>
      </c>
      <c r="O161">
        <v>0</v>
      </c>
      <c r="P161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D21" sqref="D21"/>
    </sheetView>
  </sheetViews>
  <sheetFormatPr baseColWidth="10" defaultRowHeight="14.4"/>
  <sheetData>
    <row r="1" spans="1:2">
      <c r="A1" t="s">
        <v>5</v>
      </c>
      <c r="B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 Bosch ICRA</dc:creator>
  <cp:lastModifiedBy>pgimeno</cp:lastModifiedBy>
  <dcterms:created xsi:type="dcterms:W3CDTF">2014-11-11T16:27:49Z</dcterms:created>
  <dcterms:modified xsi:type="dcterms:W3CDTF">2016-11-16T15:22:35Z</dcterms:modified>
</cp:coreProperties>
</file>