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1" sheetId="2" r:id="rId1"/>
    <sheet name="3" sheetId="3" r:id="rId2"/>
    <sheet name="4-2 kroky" sheetId="4" r:id="rId3"/>
    <sheet name="4-10 krokov" sheetId="1" r:id="rId4"/>
  </sheets>
  <calcPr calcId="145621"/>
</workbook>
</file>

<file path=xl/calcChain.xml><?xml version="1.0" encoding="utf-8"?>
<calcChain xmlns="http://schemas.openxmlformats.org/spreadsheetml/2006/main"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G3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E1" i="3"/>
  <c r="B1" i="3"/>
  <c r="D1" i="2"/>
  <c r="C1" i="2"/>
  <c r="B1" i="2"/>
</calcChain>
</file>

<file path=xl/sharedStrings.xml><?xml version="1.0" encoding="utf-8"?>
<sst xmlns="http://schemas.openxmlformats.org/spreadsheetml/2006/main" count="16" uniqueCount="5">
  <si>
    <t>Dáta</t>
  </si>
  <si>
    <t>SES</t>
  </si>
  <si>
    <t>DES</t>
  </si>
  <si>
    <t>TES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</si>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</sst>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1896348645462E-2"/>
          <c:y val="3.1409501374165684E-2"/>
          <c:w val="0.91604240282685512"/>
          <c:h val="0.864899573065734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'1'!$B$3:$B$52</c:f>
              <c:numCache>
                <c:formatCode>General</c:formatCode>
                <c:ptCount val="50"/>
                <c:pt idx="0">
                  <c:v>2.4904964202441495</c:v>
                </c:pt>
                <c:pt idx="1">
                  <c:v>2.9277005339306097</c:v>
                </c:pt>
                <c:pt idx="2">
                  <c:v>4.6738684514192794</c:v>
                </c:pt>
                <c:pt idx="3">
                  <c:v>5.986602727358453</c:v>
                </c:pt>
                <c:pt idx="4">
                  <c:v>5.4837495429651595</c:v>
                </c:pt>
                <c:pt idx="5">
                  <c:v>6.2011823256076344</c:v>
                </c:pt>
                <c:pt idx="6">
                  <c:v>8.4471159290609741</c:v>
                </c:pt>
                <c:pt idx="7">
                  <c:v>10.426786869621784</c:v>
                </c:pt>
                <c:pt idx="8">
                  <c:v>9.8171386825175748</c:v>
                </c:pt>
                <c:pt idx="9">
                  <c:v>12.287898193911944</c:v>
                </c:pt>
                <c:pt idx="10">
                  <c:v>13.674696143420919</c:v>
                </c:pt>
                <c:pt idx="11">
                  <c:v>12.843128642400956</c:v>
                </c:pt>
                <c:pt idx="12">
                  <c:v>13.572949597299969</c:v>
                </c:pt>
                <c:pt idx="13">
                  <c:v>14.788924488279122</c:v>
                </c:pt>
                <c:pt idx="14">
                  <c:v>17.691322985632688</c:v>
                </c:pt>
                <c:pt idx="15">
                  <c:v>18.481717270175416</c:v>
                </c:pt>
                <c:pt idx="16">
                  <c:v>17.602344107621143</c:v>
                </c:pt>
                <c:pt idx="17">
                  <c:v>18.210068538701002</c:v>
                </c:pt>
                <c:pt idx="18">
                  <c:v>21.517311265744123</c:v>
                </c:pt>
                <c:pt idx="19">
                  <c:v>20.26692935084359</c:v>
                </c:pt>
                <c:pt idx="20">
                  <c:v>23.031907555334229</c:v>
                </c:pt>
                <c:pt idx="21">
                  <c:v>24.615080816120532</c:v>
                </c:pt>
                <c:pt idx="22">
                  <c:v>25.131525185782728</c:v>
                </c:pt>
                <c:pt idx="23">
                  <c:v>26.099466996148728</c:v>
                </c:pt>
                <c:pt idx="24">
                  <c:v>26.043595536580959</c:v>
                </c:pt>
                <c:pt idx="25">
                  <c:v>27.753748745126998</c:v>
                </c:pt>
                <c:pt idx="26">
                  <c:v>27.521596272935671</c:v>
                </c:pt>
                <c:pt idx="27">
                  <c:v>28.163971877829788</c:v>
                </c:pt>
                <c:pt idx="28">
                  <c:v>30.314067591176258</c:v>
                </c:pt>
                <c:pt idx="29">
                  <c:v>32.329192985230165</c:v>
                </c:pt>
                <c:pt idx="30">
                  <c:v>31.977180603711069</c:v>
                </c:pt>
                <c:pt idx="31">
                  <c:v>33.655574584795403</c:v>
                </c:pt>
                <c:pt idx="32">
                  <c:v>34.780369043194057</c:v>
                </c:pt>
                <c:pt idx="33">
                  <c:v>34.659972650265971</c:v>
                </c:pt>
                <c:pt idx="34">
                  <c:v>36.219097148249901</c:v>
                </c:pt>
                <c:pt idx="35">
                  <c:v>36.631069909645518</c:v>
                </c:pt>
                <c:pt idx="36">
                  <c:v>39.531950572545227</c:v>
                </c:pt>
                <c:pt idx="37">
                  <c:v>38.476076709660283</c:v>
                </c:pt>
                <c:pt idx="38">
                  <c:v>41.425831375856397</c:v>
                </c:pt>
                <c:pt idx="39">
                  <c:v>40.296119920057116</c:v>
                </c:pt>
                <c:pt idx="40">
                  <c:v>43.331255116889807</c:v>
                </c:pt>
                <c:pt idx="41">
                  <c:v>42.40413747460515</c:v>
                </c:pt>
                <c:pt idx="42">
                  <c:v>45.028155255028054</c:v>
                </c:pt>
                <c:pt idx="43">
                  <c:v>45.172882930633037</c:v>
                </c:pt>
                <c:pt idx="44">
                  <c:v>47.278097771673757</c:v>
                </c:pt>
                <c:pt idx="45">
                  <c:v>48.396129500249359</c:v>
                </c:pt>
                <c:pt idx="46">
                  <c:v>48.589015894007879</c:v>
                </c:pt>
                <c:pt idx="47">
                  <c:v>50.705481858633604</c:v>
                </c:pt>
                <c:pt idx="48">
                  <c:v>49.17672237482126</c:v>
                </c:pt>
                <c:pt idx="49">
                  <c:v>51.350114521381904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8512"/>
        <c:axId val="78883072"/>
      </c:lineChart>
      <c:catAx>
        <c:axId val="72128512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 i="1"/>
                  <a:t>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883072"/>
        <c:crosses val="autoZero"/>
        <c:auto val="1"/>
        <c:lblAlgn val="ctr"/>
        <c:lblOffset val="100"/>
        <c:tickMarkSkip val="10"/>
        <c:noMultiLvlLbl val="0"/>
      </c:catAx>
      <c:valAx>
        <c:axId val="78883072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X</a:t>
                </a:r>
                <a:r>
                  <a:rPr lang="sk-SK" baseline="-25000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1896348645462E-2"/>
          <c:y val="3.1409501374165684E-2"/>
          <c:w val="0.91604240282685512"/>
          <c:h val="0.864899573065734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'1'!$C$3:$C$52</c:f>
              <c:numCache>
                <c:formatCode>General</c:formatCode>
                <c:ptCount val="50"/>
                <c:pt idx="0">
                  <c:v>0.9519924476909013</c:v>
                </c:pt>
                <c:pt idx="1">
                  <c:v>1.9045528798625564</c:v>
                </c:pt>
                <c:pt idx="2">
                  <c:v>0.78676736473792175</c:v>
                </c:pt>
                <c:pt idx="3">
                  <c:v>-2.2024338554014817</c:v>
                </c:pt>
                <c:pt idx="4">
                  <c:v>-4.2698012569545352</c:v>
                </c:pt>
                <c:pt idx="5">
                  <c:v>-1.5348712811368275</c:v>
                </c:pt>
                <c:pt idx="6">
                  <c:v>5.5207499756911531</c:v>
                </c:pt>
                <c:pt idx="7">
                  <c:v>8.8487244725748475</c:v>
                </c:pt>
                <c:pt idx="8">
                  <c:v>4.5170163087420878</c:v>
                </c:pt>
                <c:pt idx="9">
                  <c:v>-5.3312306838626666</c:v>
                </c:pt>
                <c:pt idx="10">
                  <c:v>-10.624898620491845</c:v>
                </c:pt>
                <c:pt idx="11">
                  <c:v>-5.5771027029338578</c:v>
                </c:pt>
                <c:pt idx="12">
                  <c:v>5.7150307543925756</c:v>
                </c:pt>
                <c:pt idx="13">
                  <c:v>14.17275287096029</c:v>
                </c:pt>
                <c:pt idx="14">
                  <c:v>10.668747244213492</c:v>
                </c:pt>
                <c:pt idx="15">
                  <c:v>-4.5806766165735269</c:v>
                </c:pt>
                <c:pt idx="16">
                  <c:v>-15.708474103621135</c:v>
                </c:pt>
                <c:pt idx="17">
                  <c:v>-13.01004432506102</c:v>
                </c:pt>
                <c:pt idx="18">
                  <c:v>3.5600708306272519</c:v>
                </c:pt>
                <c:pt idx="19">
                  <c:v>18.601063501243559</c:v>
                </c:pt>
                <c:pt idx="20">
                  <c:v>18.431154798645743</c:v>
                </c:pt>
                <c:pt idx="21">
                  <c:v>0.28218185968559573</c:v>
                </c:pt>
                <c:pt idx="22">
                  <c:v>-19.271731680482677</c:v>
                </c:pt>
                <c:pt idx="23">
                  <c:v>-21.478848791493419</c:v>
                </c:pt>
                <c:pt idx="24">
                  <c:v>-2.3305838548181219</c:v>
                </c:pt>
                <c:pt idx="25">
                  <c:v>20.315968697024413</c:v>
                </c:pt>
                <c:pt idx="26">
                  <c:v>26.49501170983762</c:v>
                </c:pt>
                <c:pt idx="27">
                  <c:v>7.6343172405069071</c:v>
                </c:pt>
                <c:pt idx="28">
                  <c:v>-19.026906448365121</c:v>
                </c:pt>
                <c:pt idx="29">
                  <c:v>-28.851879286760365</c:v>
                </c:pt>
                <c:pt idx="30">
                  <c:v>-11.88514711111368</c:v>
                </c:pt>
                <c:pt idx="31">
                  <c:v>17.684454941194872</c:v>
                </c:pt>
                <c:pt idx="32">
                  <c:v>33.750424231191005</c:v>
                </c:pt>
                <c:pt idx="33">
                  <c:v>18.588484355895165</c:v>
                </c:pt>
                <c:pt idx="34">
                  <c:v>-14.516386854769836</c:v>
                </c:pt>
                <c:pt idx="35">
                  <c:v>-35.362455251282661</c:v>
                </c:pt>
                <c:pt idx="36">
                  <c:v>-23.561949763702714</c:v>
                </c:pt>
                <c:pt idx="37">
                  <c:v>12.040397606789062</c:v>
                </c:pt>
                <c:pt idx="38">
                  <c:v>37.906412317457011</c:v>
                </c:pt>
                <c:pt idx="39">
                  <c:v>30.781403971757847</c:v>
                </c:pt>
                <c:pt idx="40">
                  <c:v>-5.7382378007345007</c:v>
                </c:pt>
                <c:pt idx="41">
                  <c:v>-37.850552901848751</c:v>
                </c:pt>
                <c:pt idx="42">
                  <c:v>-35.031386352575836</c:v>
                </c:pt>
                <c:pt idx="43">
                  <c:v>1.2897409832069164</c:v>
                </c:pt>
                <c:pt idx="44">
                  <c:v>38.606573355527743</c:v>
                </c:pt>
                <c:pt idx="45">
                  <c:v>42.20345251187495</c:v>
                </c:pt>
                <c:pt idx="46">
                  <c:v>6.4479266680876712</c:v>
                </c:pt>
                <c:pt idx="47">
                  <c:v>-36.557248230477107</c:v>
                </c:pt>
                <c:pt idx="48">
                  <c:v>-46.209324773904903</c:v>
                </c:pt>
                <c:pt idx="49">
                  <c:v>-12.524881366458699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0048"/>
        <c:axId val="78884800"/>
      </c:lineChart>
      <c:catAx>
        <c:axId val="72130048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 i="1"/>
                  <a:t>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884800"/>
        <c:crosses val="autoZero"/>
        <c:auto val="1"/>
        <c:lblAlgn val="ctr"/>
        <c:lblOffset val="100"/>
        <c:tickMarkSkip val="10"/>
        <c:noMultiLvlLbl val="0"/>
      </c:catAx>
      <c:valAx>
        <c:axId val="78884800"/>
        <c:scaling>
          <c:orientation val="minMax"/>
          <c:max val="50"/>
          <c:min val="-50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X</a:t>
                </a:r>
                <a:r>
                  <a:rPr lang="sk-SK" baseline="-25000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30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1896348645462E-2"/>
          <c:y val="3.1409501374165684E-2"/>
          <c:w val="0.91604240282685512"/>
          <c:h val="0.864899573065734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'1'!$D$3:$D$52</c:f>
              <c:numCache>
                <c:formatCode>General</c:formatCode>
                <c:ptCount val="50"/>
                <c:pt idx="0">
                  <c:v>5.7543998630253432E-2</c:v>
                </c:pt>
                <c:pt idx="1">
                  <c:v>-5.1904108280675876E-2</c:v>
                </c:pt>
                <c:pt idx="2">
                  <c:v>-0.4907285956479851</c:v>
                </c:pt>
                <c:pt idx="3">
                  <c:v>1.0371979311464528</c:v>
                </c:pt>
                <c:pt idx="4">
                  <c:v>0.62536925755889772</c:v>
                </c:pt>
                <c:pt idx="5">
                  <c:v>-0.6563213343306824</c:v>
                </c:pt>
                <c:pt idx="6">
                  <c:v>-0.76826117580296294</c:v>
                </c:pt>
                <c:pt idx="7">
                  <c:v>0.31401590605307261</c:v>
                </c:pt>
                <c:pt idx="8">
                  <c:v>1.1286726382099284</c:v>
                </c:pt>
                <c:pt idx="9">
                  <c:v>0.96927243985905776</c:v>
                </c:pt>
                <c:pt idx="10">
                  <c:v>0.31945318796168776</c:v>
                </c:pt>
                <c:pt idx="11">
                  <c:v>-0.5157373040738501</c:v>
                </c:pt>
                <c:pt idx="12">
                  <c:v>-0.92589993702278528</c:v>
                </c:pt>
                <c:pt idx="13">
                  <c:v>-0.82238018543646407</c:v>
                </c:pt>
                <c:pt idx="14">
                  <c:v>-0.12463459625357115</c:v>
                </c:pt>
                <c:pt idx="15">
                  <c:v>0.44289217849981766</c:v>
                </c:pt>
                <c:pt idx="16">
                  <c:v>0.97058092148448583</c:v>
                </c:pt>
                <c:pt idx="17">
                  <c:v>1.0231109790549986</c:v>
                </c:pt>
                <c:pt idx="18">
                  <c:v>0.85165017207665583</c:v>
                </c:pt>
                <c:pt idx="19">
                  <c:v>0.35174287046575015</c:v>
                </c:pt>
                <c:pt idx="20">
                  <c:v>-0.1259044081992112</c:v>
                </c:pt>
                <c:pt idx="21">
                  <c:v>-0.58659262198284168</c:v>
                </c:pt>
                <c:pt idx="22">
                  <c:v>-0.92647286560350395</c:v>
                </c:pt>
                <c:pt idx="23">
                  <c:v>-0.75793731518908136</c:v>
                </c:pt>
                <c:pt idx="24">
                  <c:v>-0.67365358606728276</c:v>
                </c:pt>
                <c:pt idx="25">
                  <c:v>-0.32046818396287247</c:v>
                </c:pt>
                <c:pt idx="26">
                  <c:v>0.13254816720752938</c:v>
                </c:pt>
                <c:pt idx="27">
                  <c:v>0.53827698154432835</c:v>
                </c:pt>
                <c:pt idx="28">
                  <c:v>0.96782923148601863</c:v>
                </c:pt>
                <c:pt idx="29">
                  <c:v>1.1368783093204344</c:v>
                </c:pt>
                <c:pt idx="30">
                  <c:v>1.0128835498363755</c:v>
                </c:pt>
                <c:pt idx="31">
                  <c:v>0.79022511238379667</c:v>
                </c:pt>
                <c:pt idx="32">
                  <c:v>0.50031254576131834</c:v>
                </c:pt>
                <c:pt idx="33">
                  <c:v>8.7407280803437334E-2</c:v>
                </c:pt>
                <c:pt idx="34">
                  <c:v>-0.14451342616857843</c:v>
                </c:pt>
                <c:pt idx="35">
                  <c:v>-0.62364611165992956</c:v>
                </c:pt>
                <c:pt idx="36">
                  <c:v>-0.72391325225467229</c:v>
                </c:pt>
                <c:pt idx="37">
                  <c:v>-0.79048766639459778</c:v>
                </c:pt>
                <c:pt idx="38">
                  <c:v>-0.92827732559616727</c:v>
                </c:pt>
                <c:pt idx="39">
                  <c:v>-0.53996016687319814</c:v>
                </c:pt>
                <c:pt idx="40">
                  <c:v>-0.43366960743738675</c:v>
                </c:pt>
                <c:pt idx="41">
                  <c:v>-6.6149775003102235E-2</c:v>
                </c:pt>
                <c:pt idx="42">
                  <c:v>0.16330988574349375</c:v>
                </c:pt>
                <c:pt idx="43">
                  <c:v>0.49496454350892427</c:v>
                </c:pt>
                <c:pt idx="44">
                  <c:v>0.94675083057406961</c:v>
                </c:pt>
                <c:pt idx="45">
                  <c:v>0.99424219525272395</c:v>
                </c:pt>
                <c:pt idx="46">
                  <c:v>1.1299460237680743</c:v>
                </c:pt>
                <c:pt idx="47">
                  <c:v>1.2152733553699711</c:v>
                </c:pt>
                <c:pt idx="48">
                  <c:v>1.061511596043696</c:v>
                </c:pt>
                <c:pt idx="49">
                  <c:v>0.73425519750670987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2896"/>
        <c:axId val="78886528"/>
      </c:lineChart>
      <c:catAx>
        <c:axId val="72912896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 i="1"/>
                  <a:t>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886528"/>
        <c:crosses val="autoZero"/>
        <c:auto val="1"/>
        <c:lblAlgn val="ctr"/>
        <c:lblOffset val="100"/>
        <c:tickMarkSkip val="10"/>
        <c:noMultiLvlLbl val="0"/>
      </c:catAx>
      <c:valAx>
        <c:axId val="78886528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X</a:t>
                </a:r>
                <a:r>
                  <a:rPr lang="sk-SK" baseline="-25000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12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1896348645462E-2"/>
          <c:y val="3.1409501374165684E-2"/>
          <c:w val="0.91604240282685512"/>
          <c:h val="0.864899573065734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'3'!$B$3:$B$52</c:f>
              <c:numCache>
                <c:formatCode>General</c:formatCode>
                <c:ptCount val="50"/>
                <c:pt idx="0">
                  <c:v>7.7708586527936916</c:v>
                </c:pt>
                <c:pt idx="1">
                  <c:v>7.703629428496221</c:v>
                </c:pt>
                <c:pt idx="2">
                  <c:v>5.0111962818533424</c:v>
                </c:pt>
                <c:pt idx="3">
                  <c:v>1.801810687420865</c:v>
                </c:pt>
                <c:pt idx="4">
                  <c:v>1.1788668795537016</c:v>
                </c:pt>
                <c:pt idx="5">
                  <c:v>4.7749131218578826</c:v>
                </c:pt>
                <c:pt idx="6">
                  <c:v>12.255547862936599</c:v>
                </c:pt>
                <c:pt idx="7">
                  <c:v>13.882814630053518</c:v>
                </c:pt>
                <c:pt idx="8">
                  <c:v>12.944305645851671</c:v>
                </c:pt>
                <c:pt idx="9">
                  <c:v>8.0742857749283257</c:v>
                </c:pt>
                <c:pt idx="10">
                  <c:v>8.0287885123868197</c:v>
                </c:pt>
                <c:pt idx="11">
                  <c:v>11.955651845299659</c:v>
                </c:pt>
                <c:pt idx="12">
                  <c:v>17.659649823174711</c:v>
                </c:pt>
                <c:pt idx="13">
                  <c:v>20.564300125568831</c:v>
                </c:pt>
                <c:pt idx="14">
                  <c:v>20.666369933563427</c:v>
                </c:pt>
                <c:pt idx="15">
                  <c:v>14.999817642549512</c:v>
                </c:pt>
                <c:pt idx="16">
                  <c:v>12.854952955533136</c:v>
                </c:pt>
                <c:pt idx="17">
                  <c:v>17.142087294595722</c:v>
                </c:pt>
                <c:pt idx="18">
                  <c:v>19.806471205815207</c:v>
                </c:pt>
                <c:pt idx="19">
                  <c:v>27.519155982565017</c:v>
                </c:pt>
                <c:pt idx="20">
                  <c:v>27.043180929154232</c:v>
                </c:pt>
                <c:pt idx="21">
                  <c:v>24.545031006838641</c:v>
                </c:pt>
                <c:pt idx="22">
                  <c:v>19.923356242919624</c:v>
                </c:pt>
                <c:pt idx="23">
                  <c:v>20.428128650835919</c:v>
                </c:pt>
                <c:pt idx="24">
                  <c:v>26.837619526818312</c:v>
                </c:pt>
                <c:pt idx="25">
                  <c:v>32.313723717383986</c:v>
                </c:pt>
                <c:pt idx="26">
                  <c:v>33.015252589491325</c:v>
                </c:pt>
                <c:pt idx="27">
                  <c:v>30.576133935725192</c:v>
                </c:pt>
                <c:pt idx="28">
                  <c:v>28.45496985071323</c:v>
                </c:pt>
                <c:pt idx="29">
                  <c:v>27.061870937298387</c:v>
                </c:pt>
                <c:pt idx="30">
                  <c:v>30.687060932193056</c:v>
                </c:pt>
                <c:pt idx="31">
                  <c:v>34.888393703849047</c:v>
                </c:pt>
                <c:pt idx="32">
                  <c:v>39.567878602003162</c:v>
                </c:pt>
                <c:pt idx="33">
                  <c:v>38.563993658638793</c:v>
                </c:pt>
                <c:pt idx="34">
                  <c:v>34.824220707401437</c:v>
                </c:pt>
                <c:pt idx="35">
                  <c:v>32.800898040270241</c:v>
                </c:pt>
                <c:pt idx="36">
                  <c:v>34.814410963429445</c:v>
                </c:pt>
                <c:pt idx="37">
                  <c:v>39.490850924637392</c:v>
                </c:pt>
                <c:pt idx="38">
                  <c:v>44.315831545847544</c:v>
                </c:pt>
                <c:pt idx="39">
                  <c:v>46.656260250509348</c:v>
                </c:pt>
                <c:pt idx="40">
                  <c:v>42.014898699867103</c:v>
                </c:pt>
                <c:pt idx="41">
                  <c:v>37.825105070686128</c:v>
                </c:pt>
                <c:pt idx="42">
                  <c:v>39.664040044005247</c:v>
                </c:pt>
                <c:pt idx="43">
                  <c:v>44.710538803113117</c:v>
                </c:pt>
                <c:pt idx="44">
                  <c:v>49.289112948727372</c:v>
                </c:pt>
                <c:pt idx="45">
                  <c:v>51.435607208209916</c:v>
                </c:pt>
                <c:pt idx="46">
                  <c:v>47.647363831764416</c:v>
                </c:pt>
                <c:pt idx="47">
                  <c:v>44.512314002866432</c:v>
                </c:pt>
                <c:pt idx="48">
                  <c:v>44.547197004249036</c:v>
                </c:pt>
                <c:pt idx="49">
                  <c:v>51.361786680581233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'3'!$C$3:$C$52</c:f>
              <c:numCache>
                <c:formatCode>General</c:formatCode>
                <c:ptCount val="5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'3'!$D$3:$D$52</c:f>
              <c:numCache>
                <c:formatCode>General</c:formatCode>
                <c:ptCount val="5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4432"/>
        <c:axId val="78888256"/>
      </c:lineChart>
      <c:catAx>
        <c:axId val="72914432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 i="1"/>
                  <a:t>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888256"/>
        <c:crosses val="autoZero"/>
        <c:auto val="1"/>
        <c:lblAlgn val="ctr"/>
        <c:lblOffset val="100"/>
        <c:tickMarkSkip val="10"/>
        <c:noMultiLvlLbl val="0"/>
      </c:catAx>
      <c:valAx>
        <c:axId val="78888256"/>
        <c:scaling>
          <c:orientation val="minMax"/>
          <c:max val="60"/>
          <c:min val="0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X</a:t>
                </a:r>
                <a:r>
                  <a:rPr lang="sk-SK" baseline="-25000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14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1896348645462E-2"/>
          <c:y val="3.1409501374165684E-2"/>
          <c:w val="0.91604240282685512"/>
          <c:h val="0.864899573065734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'3'!$E$3:$E$52</c:f>
              <c:numCache>
                <c:formatCode>General</c:formatCode>
                <c:ptCount val="50"/>
                <c:pt idx="0">
                  <c:v>0.98583799183914</c:v>
                </c:pt>
                <c:pt idx="1">
                  <c:v>1.5891832588410064</c:v>
                </c:pt>
                <c:pt idx="2">
                  <c:v>0.35565900786175675</c:v>
                </c:pt>
                <c:pt idx="3">
                  <c:v>-3.2888944695604803</c:v>
                </c:pt>
                <c:pt idx="4">
                  <c:v>-4.9332481273953546</c:v>
                </c:pt>
                <c:pt idx="5">
                  <c:v>-1.813646632835485</c:v>
                </c:pt>
                <c:pt idx="6">
                  <c:v>4.8062236901184709</c:v>
                </c:pt>
                <c:pt idx="7">
                  <c:v>7.9357674582175086</c:v>
                </c:pt>
                <c:pt idx="8">
                  <c:v>3.9996710882757123</c:v>
                </c:pt>
                <c:pt idx="9">
                  <c:v>-6.7722989793262363</c:v>
                </c:pt>
                <c:pt idx="10">
                  <c:v>-13.260027781771651</c:v>
                </c:pt>
                <c:pt idx="11">
                  <c:v>-4.9027082786639449</c:v>
                </c:pt>
                <c:pt idx="12">
                  <c:v>5.2060677565364957</c:v>
                </c:pt>
                <c:pt idx="13">
                  <c:v>17.178646152730231</c:v>
                </c:pt>
                <c:pt idx="14">
                  <c:v>11.397376483064118</c:v>
                </c:pt>
                <c:pt idx="15">
                  <c:v>-4.1740779269731334</c:v>
                </c:pt>
                <c:pt idx="16">
                  <c:v>-19.531535276154187</c:v>
                </c:pt>
                <c:pt idx="17">
                  <c:v>-14.816305648834032</c:v>
                </c:pt>
                <c:pt idx="18">
                  <c:v>3.3999593334548743</c:v>
                </c:pt>
                <c:pt idx="19">
                  <c:v>16.092115322442645</c:v>
                </c:pt>
                <c:pt idx="20">
                  <c:v>21.405206818427473</c:v>
                </c:pt>
                <c:pt idx="21">
                  <c:v>-0.14995370538778996</c:v>
                </c:pt>
                <c:pt idx="22">
                  <c:v>-17.167217796584058</c:v>
                </c:pt>
                <c:pt idx="23">
                  <c:v>-26.188561680201865</c:v>
                </c:pt>
                <c:pt idx="24">
                  <c:v>-2.747814336908494</c:v>
                </c:pt>
                <c:pt idx="25">
                  <c:v>21.265631701974343</c:v>
                </c:pt>
                <c:pt idx="26">
                  <c:v>32.18463268358343</c:v>
                </c:pt>
                <c:pt idx="27">
                  <c:v>6.0750611137215182</c:v>
                </c:pt>
                <c:pt idx="28">
                  <c:v>-14.544845907761975</c:v>
                </c:pt>
                <c:pt idx="29">
                  <c:v>-25.542065818779268</c:v>
                </c:pt>
                <c:pt idx="30">
                  <c:v>-10.855095713191268</c:v>
                </c:pt>
                <c:pt idx="31">
                  <c:v>18.429937054687446</c:v>
                </c:pt>
                <c:pt idx="32">
                  <c:v>32.030863218426518</c:v>
                </c:pt>
                <c:pt idx="33">
                  <c:v>17.184082994008502</c:v>
                </c:pt>
                <c:pt idx="34">
                  <c:v>-13.118822198269424</c:v>
                </c:pt>
                <c:pt idx="35">
                  <c:v>-32.868840288371523</c:v>
                </c:pt>
                <c:pt idx="36">
                  <c:v>-23.290542830028553</c:v>
                </c:pt>
                <c:pt idx="37">
                  <c:v>8.9940388719845679</c:v>
                </c:pt>
                <c:pt idx="38">
                  <c:v>34.946368579530741</c:v>
                </c:pt>
                <c:pt idx="39">
                  <c:v>28.679715361517196</c:v>
                </c:pt>
                <c:pt idx="40">
                  <c:v>-7.1139286612317703</c:v>
                </c:pt>
                <c:pt idx="41">
                  <c:v>-33.871534815464663</c:v>
                </c:pt>
                <c:pt idx="42">
                  <c:v>-42.296531329239926</c:v>
                </c:pt>
                <c:pt idx="43">
                  <c:v>0.91072168917222285</c:v>
                </c:pt>
                <c:pt idx="44">
                  <c:v>36.144032077752904</c:v>
                </c:pt>
                <c:pt idx="45">
                  <c:v>37.830846222079366</c:v>
                </c:pt>
                <c:pt idx="46">
                  <c:v>5.9257793544430983</c:v>
                </c:pt>
                <c:pt idx="47">
                  <c:v>-29.924918201509357</c:v>
                </c:pt>
                <c:pt idx="48">
                  <c:v>-37.533307755795633</c:v>
                </c:pt>
                <c:pt idx="49">
                  <c:v>-15.545768073574344</c:v>
                </c:pt>
              </c:numCache>
            </c:numRef>
          </c:val>
          <c:smooth val="0"/>
        </c:ser>
        <c:ser>
          <c:idx val="1"/>
          <c:order val="1"/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'3'!$F$3:$F$52</c:f>
              <c:numCache>
                <c:formatCode>General</c:formatCode>
                <c:ptCount val="5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  <c:pt idx="20">
                  <c:v>-21</c:v>
                </c:pt>
                <c:pt idx="21">
                  <c:v>-22</c:v>
                </c:pt>
                <c:pt idx="22">
                  <c:v>-23</c:v>
                </c:pt>
                <c:pt idx="23">
                  <c:v>-24</c:v>
                </c:pt>
                <c:pt idx="24">
                  <c:v>-25</c:v>
                </c:pt>
                <c:pt idx="25">
                  <c:v>-26</c:v>
                </c:pt>
                <c:pt idx="26">
                  <c:v>-27</c:v>
                </c:pt>
                <c:pt idx="27">
                  <c:v>-28</c:v>
                </c:pt>
                <c:pt idx="28">
                  <c:v>-29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</c:v>
                </c:pt>
                <c:pt idx="35">
                  <c:v>-36</c:v>
                </c:pt>
                <c:pt idx="36">
                  <c:v>-37</c:v>
                </c:pt>
                <c:pt idx="37">
                  <c:v>-38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-42</c:v>
                </c:pt>
                <c:pt idx="42">
                  <c:v>-43</c:v>
                </c:pt>
                <c:pt idx="43">
                  <c:v>-44</c:v>
                </c:pt>
                <c:pt idx="44">
                  <c:v>-45</c:v>
                </c:pt>
                <c:pt idx="45">
                  <c:v>-46</c:v>
                </c:pt>
                <c:pt idx="46">
                  <c:v>-47</c:v>
                </c:pt>
                <c:pt idx="47">
                  <c:v>-48</c:v>
                </c:pt>
                <c:pt idx="48">
                  <c:v>-49</c:v>
                </c:pt>
                <c:pt idx="49">
                  <c:v>-50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'3'!$G$3:$G$52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5456"/>
        <c:axId val="76317824"/>
      </c:lineChart>
      <c:catAx>
        <c:axId val="72915456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 i="1"/>
                  <a:t>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317824"/>
        <c:crosses val="autoZero"/>
        <c:auto val="1"/>
        <c:lblAlgn val="ctr"/>
        <c:lblOffset val="100"/>
        <c:tickMarkSkip val="10"/>
        <c:noMultiLvlLbl val="0"/>
      </c:catAx>
      <c:valAx>
        <c:axId val="76317824"/>
        <c:scaling>
          <c:orientation val="minMax"/>
          <c:max val="50"/>
          <c:min val="-50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k-SK"/>
                  <a:t>X</a:t>
                </a:r>
                <a:r>
                  <a:rPr lang="sk-SK" baseline="-25000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15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200"/>
              <a:t>2-kroková predikcia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'4-2 kroky'!$A$1</c:f>
              <c:strCache>
                <c:ptCount val="1"/>
                <c:pt idx="0">
                  <c:v>Dáta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'4-2 kroky'!$A$2:$A$25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'4-2 kroky'!$B$1</c:f>
              <c:strCache>
                <c:ptCount val="1"/>
                <c:pt idx="0">
                  <c:v>SES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'4-2 kroky'!$B$2:$B$25</c:f>
              <c:numCache>
                <c:formatCode>General</c:formatCode>
                <c:ptCount val="24"/>
                <c:pt idx="0">
                  <c:v>362</c:v>
                </c:pt>
                <c:pt idx="1">
                  <c:v>368.9</c:v>
                </c:pt>
                <c:pt idx="2">
                  <c:v>387.82999999999902</c:v>
                </c:pt>
                <c:pt idx="3">
                  <c:v>373.78099999999898</c:v>
                </c:pt>
                <c:pt idx="4">
                  <c:v>376.24669999999901</c:v>
                </c:pt>
                <c:pt idx="5">
                  <c:v>386.072689999999</c:v>
                </c:pt>
                <c:pt idx="6">
                  <c:v>419.650882999999</c:v>
                </c:pt>
                <c:pt idx="7">
                  <c:v>409.85561809999899</c:v>
                </c:pt>
                <c:pt idx="8">
                  <c:v>428.79893266999898</c:v>
                </c:pt>
                <c:pt idx="9">
                  <c:v>454.05925286899901</c:v>
                </c:pt>
                <c:pt idx="10">
                  <c:v>492.44147700829899</c:v>
                </c:pt>
                <c:pt idx="11">
                  <c:v>486.909033905809</c:v>
                </c:pt>
                <c:pt idx="12">
                  <c:v>504.036323734066</c:v>
                </c:pt>
                <c:pt idx="13">
                  <c:v>527.42542661384596</c:v>
                </c:pt>
                <c:pt idx="14">
                  <c:v>573.49779862969206</c:v>
                </c:pt>
                <c:pt idx="15">
                  <c:v>568.548459040784</c:v>
                </c:pt>
                <c:pt idx="16">
                  <c:v>586.38392132854904</c:v>
                </c:pt>
                <c:pt idx="17">
                  <c:v>622.56874492998395</c:v>
                </c:pt>
                <c:pt idx="18">
                  <c:v>667.69812145098899</c:v>
                </c:pt>
                <c:pt idx="19">
                  <c:v>644.988685015692</c:v>
                </c:pt>
                <c:pt idx="20">
                  <c:v>639.59207951098404</c:v>
                </c:pt>
                <c:pt idx="21">
                  <c:v>665.21445565768897</c:v>
                </c:pt>
                <c:pt idx="22">
                  <c:v>665.21445565768897</c:v>
                </c:pt>
                <c:pt idx="23">
                  <c:v>665.21445565768897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'4-2 kroky'!$C$1</c:f>
              <c:strCache>
                <c:ptCount val="1"/>
                <c:pt idx="0">
                  <c:v>DES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'4-2 kroky'!$C$2:$C$25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415.19999999999902</c:v>
                </c:pt>
                <c:pt idx="3">
                  <c:v>411.05599999999902</c:v>
                </c:pt>
                <c:pt idx="4">
                  <c:v>412.04847999999902</c:v>
                </c:pt>
                <c:pt idx="5">
                  <c:v>417.23739839999899</c:v>
                </c:pt>
                <c:pt idx="6">
                  <c:v>446.58115347199902</c:v>
                </c:pt>
                <c:pt idx="7">
                  <c:v>439.99204360575902</c:v>
                </c:pt>
                <c:pt idx="8">
                  <c:v>454.8206214667</c:v>
                </c:pt>
                <c:pt idx="9">
                  <c:v>479.382151393355</c:v>
                </c:pt>
                <c:pt idx="10">
                  <c:v>521.30936417480996</c:v>
                </c:pt>
                <c:pt idx="11">
                  <c:v>525.54128942085197</c:v>
                </c:pt>
                <c:pt idx="12">
                  <c:v>543.31868236257799</c:v>
                </c:pt>
                <c:pt idx="13">
                  <c:v>567.24461553827803</c:v>
                </c:pt>
                <c:pt idx="14">
                  <c:v>615.46341489667395</c:v>
                </c:pt>
                <c:pt idx="15">
                  <c:v>619.88096465995</c:v>
                </c:pt>
                <c:pt idx="16">
                  <c:v>636.72753373504997</c:v>
                </c:pt>
                <c:pt idx="17">
                  <c:v>671.17282803941305</c:v>
                </c:pt>
                <c:pt idx="18">
                  <c:v>719.38379468773803</c:v>
                </c:pt>
                <c:pt idx="19">
                  <c:v>705.26541597903702</c:v>
                </c:pt>
                <c:pt idx="20">
                  <c:v>692.29070096546104</c:v>
                </c:pt>
                <c:pt idx="21">
                  <c:v>704.77351634010301</c:v>
                </c:pt>
                <c:pt idx="22">
                  <c:v>712.05523591648603</c:v>
                </c:pt>
                <c:pt idx="23">
                  <c:v>719.33695549286904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'4-2 kroky'!$D$1</c:f>
              <c:strCache>
                <c:ptCount val="1"/>
                <c:pt idx="0">
                  <c:v>TES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'4-2 kroky'!$D$2:$D$25</c:f>
              <c:numCache>
                <c:formatCode>General</c:formatCode>
                <c:ptCount val="24"/>
                <c:pt idx="3">
                  <c:v>341</c:v>
                </c:pt>
                <c:pt idx="4">
                  <c:v>370.16936564435002</c:v>
                </c:pt>
                <c:pt idx="5">
                  <c:v>393.31123311164703</c:v>
                </c:pt>
                <c:pt idx="6">
                  <c:v>418.05178194959399</c:v>
                </c:pt>
                <c:pt idx="7">
                  <c:v>434.722884929131</c:v>
                </c:pt>
                <c:pt idx="8">
                  <c:v>458.68315418482399</c:v>
                </c:pt>
                <c:pt idx="9">
                  <c:v>485.02899457981403</c:v>
                </c:pt>
                <c:pt idx="10">
                  <c:v>503.25847640007498</c:v>
                </c:pt>
                <c:pt idx="11">
                  <c:v>526.05240037870601</c:v>
                </c:pt>
                <c:pt idx="12">
                  <c:v>542.50654860586701</c:v>
                </c:pt>
                <c:pt idx="13">
                  <c:v>559.41328788068995</c:v>
                </c:pt>
                <c:pt idx="14">
                  <c:v>580.40708755509399</c:v>
                </c:pt>
                <c:pt idx="15">
                  <c:v>605.66583242383194</c:v>
                </c:pt>
                <c:pt idx="16">
                  <c:v>626.23645833687203</c:v>
                </c:pt>
                <c:pt idx="17">
                  <c:v>656.68137011924603</c:v>
                </c:pt>
                <c:pt idx="18">
                  <c:v>675.18329546243001</c:v>
                </c:pt>
                <c:pt idx="19">
                  <c:v>682.24983548962098</c:v>
                </c:pt>
                <c:pt idx="20">
                  <c:v>676.34989492359898</c:v>
                </c:pt>
                <c:pt idx="21">
                  <c:v>681.91704088332096</c:v>
                </c:pt>
                <c:pt idx="22">
                  <c:v>791.94738449048202</c:v>
                </c:pt>
                <c:pt idx="23">
                  <c:v>609.94755534114302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3408"/>
        <c:axId val="76321856"/>
      </c:lineChart>
      <c:catAx>
        <c:axId val="729134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76321856"/>
        <c:crosses val="autoZero"/>
        <c:auto val="1"/>
        <c:lblAlgn val="ctr"/>
        <c:lblOffset val="100"/>
        <c:tickMarkSkip val="21"/>
        <c:noMultiLvlLbl val="0"/>
      </c:catAx>
      <c:valAx>
        <c:axId val="763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1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200" b="1" i="0" baseline="0">
                <a:effectLst/>
              </a:rPr>
              <a:t>10-kroková predikcia</a:t>
            </a:r>
            <a:endParaRPr lang="sk-SK" sz="1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'4-10 krokov'!$A$1</c:f>
              <c:strCache>
                <c:ptCount val="1"/>
                <c:pt idx="0">
                  <c:v>Dáta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'4-10 krokov'!$A$2:$A$25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'4-10 krokov'!$B$1</c:f>
              <c:strCache>
                <c:ptCount val="1"/>
                <c:pt idx="0">
                  <c:v>SES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'4-10 krokov'!$B$2:$B$25</c:f>
              <c:numCache>
                <c:formatCode>General</c:formatCode>
                <c:ptCount val="24"/>
                <c:pt idx="0">
                  <c:v>362</c:v>
                </c:pt>
                <c:pt idx="1">
                  <c:v>368.9</c:v>
                </c:pt>
                <c:pt idx="2">
                  <c:v>387.82999999999902</c:v>
                </c:pt>
                <c:pt idx="3">
                  <c:v>373.78099999999898</c:v>
                </c:pt>
                <c:pt idx="4">
                  <c:v>376.24669999999901</c:v>
                </c:pt>
                <c:pt idx="5">
                  <c:v>386.072689999999</c:v>
                </c:pt>
                <c:pt idx="6">
                  <c:v>419.650882999999</c:v>
                </c:pt>
                <c:pt idx="7">
                  <c:v>409.85561809999899</c:v>
                </c:pt>
                <c:pt idx="8">
                  <c:v>428.79893266999898</c:v>
                </c:pt>
                <c:pt idx="9">
                  <c:v>454.05925286899901</c:v>
                </c:pt>
                <c:pt idx="10">
                  <c:v>492.44147700829899</c:v>
                </c:pt>
                <c:pt idx="11">
                  <c:v>486.909033905809</c:v>
                </c:pt>
                <c:pt idx="12">
                  <c:v>504.036323734066</c:v>
                </c:pt>
                <c:pt idx="13">
                  <c:v>527.42542661384596</c:v>
                </c:pt>
                <c:pt idx="14">
                  <c:v>527.42542661384596</c:v>
                </c:pt>
                <c:pt idx="15">
                  <c:v>527.42542661384596</c:v>
                </c:pt>
                <c:pt idx="16">
                  <c:v>527.42542661384596</c:v>
                </c:pt>
                <c:pt idx="17">
                  <c:v>527.42542661384596</c:v>
                </c:pt>
                <c:pt idx="18">
                  <c:v>527.42542661384596</c:v>
                </c:pt>
                <c:pt idx="19">
                  <c:v>527.42542661384596</c:v>
                </c:pt>
                <c:pt idx="20">
                  <c:v>527.42542661384596</c:v>
                </c:pt>
                <c:pt idx="21">
                  <c:v>527.42542661384596</c:v>
                </c:pt>
                <c:pt idx="22">
                  <c:v>527.42542661384596</c:v>
                </c:pt>
                <c:pt idx="23">
                  <c:v>527.42542661384596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'4-10 krokov'!$C$1</c:f>
              <c:strCache>
                <c:ptCount val="1"/>
                <c:pt idx="0">
                  <c:v>DES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'4-10 krokov'!$C$2:$C$25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415.19999999999902</c:v>
                </c:pt>
                <c:pt idx="3">
                  <c:v>411.05599999999902</c:v>
                </c:pt>
                <c:pt idx="4">
                  <c:v>412.04847999999902</c:v>
                </c:pt>
                <c:pt idx="5">
                  <c:v>417.23739839999899</c:v>
                </c:pt>
                <c:pt idx="6">
                  <c:v>446.58115347199902</c:v>
                </c:pt>
                <c:pt idx="7">
                  <c:v>439.99204360575902</c:v>
                </c:pt>
                <c:pt idx="8">
                  <c:v>454.8206214667</c:v>
                </c:pt>
                <c:pt idx="9">
                  <c:v>479.382151393355</c:v>
                </c:pt>
                <c:pt idx="10">
                  <c:v>521.30936417480996</c:v>
                </c:pt>
                <c:pt idx="11">
                  <c:v>525.54128942085197</c:v>
                </c:pt>
                <c:pt idx="12">
                  <c:v>543.31868236257799</c:v>
                </c:pt>
                <c:pt idx="13">
                  <c:v>567.24461553827803</c:v>
                </c:pt>
                <c:pt idx="14">
                  <c:v>587.37630699524902</c:v>
                </c:pt>
                <c:pt idx="15">
                  <c:v>607.50799845222002</c:v>
                </c:pt>
                <c:pt idx="16">
                  <c:v>627.63968990919</c:v>
                </c:pt>
                <c:pt idx="17">
                  <c:v>647.77138136616099</c:v>
                </c:pt>
                <c:pt idx="18">
                  <c:v>667.90307282313199</c:v>
                </c:pt>
                <c:pt idx="19">
                  <c:v>688.03476428010299</c:v>
                </c:pt>
                <c:pt idx="20">
                  <c:v>708.16645573707399</c:v>
                </c:pt>
                <c:pt idx="21">
                  <c:v>728.29814719404499</c:v>
                </c:pt>
                <c:pt idx="22">
                  <c:v>748.42983865101598</c:v>
                </c:pt>
                <c:pt idx="23">
                  <c:v>768.56153010798698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'4-10 krokov'!$D$1</c:f>
              <c:strCache>
                <c:ptCount val="1"/>
                <c:pt idx="0">
                  <c:v>TES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'4-10 krokov'!$D$2:$D$25</c:f>
              <c:numCache>
                <c:formatCode>General</c:formatCode>
                <c:ptCount val="24"/>
                <c:pt idx="3">
                  <c:v>341</c:v>
                </c:pt>
                <c:pt idx="4">
                  <c:v>370.16936564435002</c:v>
                </c:pt>
                <c:pt idx="5">
                  <c:v>393.31123311164703</c:v>
                </c:pt>
                <c:pt idx="6">
                  <c:v>418.05178194959399</c:v>
                </c:pt>
                <c:pt idx="7">
                  <c:v>434.722884929131</c:v>
                </c:pt>
                <c:pt idx="8">
                  <c:v>458.68315418482399</c:v>
                </c:pt>
                <c:pt idx="9">
                  <c:v>485.02899457981403</c:v>
                </c:pt>
                <c:pt idx="10">
                  <c:v>503.25847640007498</c:v>
                </c:pt>
                <c:pt idx="11">
                  <c:v>526.05240037870601</c:v>
                </c:pt>
                <c:pt idx="12">
                  <c:v>542.50654860586701</c:v>
                </c:pt>
                <c:pt idx="13">
                  <c:v>559.41328788068995</c:v>
                </c:pt>
                <c:pt idx="14">
                  <c:v>671.72790202610304</c:v>
                </c:pt>
                <c:pt idx="15">
                  <c:v>536.88346105212497</c:v>
                </c:pt>
                <c:pt idx="16">
                  <c:v>619.87390059849804</c:v>
                </c:pt>
                <c:pt idx="17">
                  <c:v>660.97606153817105</c:v>
                </c:pt>
                <c:pt idx="18">
                  <c:v>758.19163298951298</c:v>
                </c:pt>
                <c:pt idx="19">
                  <c:v>603.835736110168</c:v>
                </c:pt>
                <c:pt idx="20">
                  <c:v>694.83841274078804</c:v>
                </c:pt>
                <c:pt idx="21">
                  <c:v>738.56544758334906</c:v>
                </c:pt>
                <c:pt idx="22">
                  <c:v>844.65536395292202</c:v>
                </c:pt>
                <c:pt idx="23">
                  <c:v>670.78801116821001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6848"/>
        <c:axId val="76324160"/>
      </c:lineChart>
      <c:catAx>
        <c:axId val="795668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76324160"/>
        <c:crosses val="autoZero"/>
        <c:auto val="1"/>
        <c:lblAlgn val="ctr"/>
        <c:lblOffset val="100"/>
        <c:tickMarkSkip val="13"/>
        <c:noMultiLvlLbl val="0"/>
      </c:catAx>
      <c:valAx>
        <c:axId val="763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8</xdr:col>
      <xdr:colOff>257175</xdr:colOff>
      <xdr:row>6</xdr:row>
      <xdr:rowOff>152401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8</xdr:col>
      <xdr:colOff>257175</xdr:colOff>
      <xdr:row>14</xdr:row>
      <xdr:rowOff>152400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8</xdr:col>
      <xdr:colOff>257175</xdr:colOff>
      <xdr:row>22</xdr:row>
      <xdr:rowOff>152400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</xdr:rowOff>
    </xdr:from>
    <xdr:to>
      <xdr:col>11</xdr:col>
      <xdr:colOff>342900</xdr:colOff>
      <xdr:row>6</xdr:row>
      <xdr:rowOff>152401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7</xdr:row>
      <xdr:rowOff>180975</xdr:rowOff>
    </xdr:from>
    <xdr:to>
      <xdr:col>11</xdr:col>
      <xdr:colOff>342900</xdr:colOff>
      <xdr:row>14</xdr:row>
      <xdr:rowOff>142875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100011</xdr:rowOff>
    </xdr:from>
    <xdr:to>
      <xdr:col>20</xdr:col>
      <xdr:colOff>171450</xdr:colOff>
      <xdr:row>25</xdr:row>
      <xdr:rowOff>9524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100011</xdr:rowOff>
    </xdr:from>
    <xdr:to>
      <xdr:col>20</xdr:col>
      <xdr:colOff>171450</xdr:colOff>
      <xdr:row>25</xdr:row>
      <xdr:rowOff>9524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/>
  </sheetViews>
  <sheetFormatPr defaultRowHeight="15" x14ac:dyDescent="0.25"/>
  <cols>
    <col min="2" max="2" width="9.42578125" bestFit="1" customWidth="1"/>
    <col min="4" max="4" width="16.28515625" bestFit="1" customWidth="1"/>
  </cols>
  <sheetData>
    <row r="1" spans="1:4" x14ac:dyDescent="0.25">
      <c r="A1">
        <v>1</v>
      </c>
      <c r="B1">
        <f ca="1">A1+RAND()*3</f>
        <v>3.2104586956431413</v>
      </c>
      <c r="C1">
        <f ca="1">A1*SIN(A1)+RAND()</f>
        <v>1.1237945389561381</v>
      </c>
      <c r="D1">
        <f ca="1">SIN(POWER(A1*2000,1/3))+RAND()*0.25</f>
        <v>9.7868867517444627E-2</v>
      </c>
    </row>
    <row r="3" spans="1:4" x14ac:dyDescent="0.25">
      <c r="A3">
        <v>1</v>
      </c>
      <c r="B3">
        <v>2.4904964202441495</v>
      </c>
      <c r="C3">
        <v>0.9519924476909013</v>
      </c>
      <c r="D3">
        <v>5.7543998630253432E-2</v>
      </c>
    </row>
    <row r="4" spans="1:4" x14ac:dyDescent="0.25">
      <c r="A4">
        <v>2</v>
      </c>
      <c r="B4">
        <v>2.9277005339306097</v>
      </c>
      <c r="C4">
        <v>1.9045528798625564</v>
      </c>
      <c r="D4">
        <v>-5.1904108280675876E-2</v>
      </c>
    </row>
    <row r="5" spans="1:4" x14ac:dyDescent="0.25">
      <c r="A5">
        <v>3</v>
      </c>
      <c r="B5">
        <v>4.6738684514192794</v>
      </c>
      <c r="C5">
        <v>0.78676736473792175</v>
      </c>
      <c r="D5">
        <v>-0.4907285956479851</v>
      </c>
    </row>
    <row r="6" spans="1:4" x14ac:dyDescent="0.25">
      <c r="A6">
        <v>4</v>
      </c>
      <c r="B6">
        <v>5.986602727358453</v>
      </c>
      <c r="C6">
        <v>-2.2024338554014817</v>
      </c>
      <c r="D6">
        <v>1.0371979311464528</v>
      </c>
    </row>
    <row r="7" spans="1:4" x14ac:dyDescent="0.25">
      <c r="A7">
        <v>5</v>
      </c>
      <c r="B7">
        <v>5.4837495429651595</v>
      </c>
      <c r="C7">
        <v>-4.2698012569545352</v>
      </c>
      <c r="D7">
        <v>0.62536925755889772</v>
      </c>
    </row>
    <row r="8" spans="1:4" x14ac:dyDescent="0.25">
      <c r="A8">
        <v>6</v>
      </c>
      <c r="B8">
        <v>6.2011823256076344</v>
      </c>
      <c r="C8">
        <v>-1.5348712811368275</v>
      </c>
      <c r="D8">
        <v>-0.6563213343306824</v>
      </c>
    </row>
    <row r="9" spans="1:4" x14ac:dyDescent="0.25">
      <c r="A9">
        <v>7</v>
      </c>
      <c r="B9">
        <v>8.4471159290609741</v>
      </c>
      <c r="C9">
        <v>5.5207499756911531</v>
      </c>
      <c r="D9">
        <v>-0.76826117580296294</v>
      </c>
    </row>
    <row r="10" spans="1:4" x14ac:dyDescent="0.25">
      <c r="A10">
        <v>8</v>
      </c>
      <c r="B10">
        <v>10.426786869621784</v>
      </c>
      <c r="C10">
        <v>8.8487244725748475</v>
      </c>
      <c r="D10">
        <v>0.31401590605307261</v>
      </c>
    </row>
    <row r="11" spans="1:4" x14ac:dyDescent="0.25">
      <c r="A11">
        <v>9</v>
      </c>
      <c r="B11">
        <v>9.8171386825175748</v>
      </c>
      <c r="C11">
        <v>4.5170163087420878</v>
      </c>
      <c r="D11">
        <v>1.1286726382099284</v>
      </c>
    </row>
    <row r="12" spans="1:4" x14ac:dyDescent="0.25">
      <c r="A12">
        <v>10</v>
      </c>
      <c r="B12">
        <v>12.287898193911944</v>
      </c>
      <c r="C12">
        <v>-5.3312306838626666</v>
      </c>
      <c r="D12">
        <v>0.96927243985905776</v>
      </c>
    </row>
    <row r="13" spans="1:4" x14ac:dyDescent="0.25">
      <c r="A13">
        <v>11</v>
      </c>
      <c r="B13">
        <v>13.674696143420919</v>
      </c>
      <c r="C13">
        <v>-10.624898620491845</v>
      </c>
      <c r="D13">
        <v>0.31945318796168776</v>
      </c>
    </row>
    <row r="14" spans="1:4" x14ac:dyDescent="0.25">
      <c r="A14">
        <v>12</v>
      </c>
      <c r="B14">
        <v>12.843128642400956</v>
      </c>
      <c r="C14">
        <v>-5.5771027029338578</v>
      </c>
      <c r="D14">
        <v>-0.5157373040738501</v>
      </c>
    </row>
    <row r="15" spans="1:4" x14ac:dyDescent="0.25">
      <c r="A15">
        <v>13</v>
      </c>
      <c r="B15">
        <v>13.572949597299969</v>
      </c>
      <c r="C15">
        <v>5.7150307543925756</v>
      </c>
      <c r="D15">
        <v>-0.92589993702278528</v>
      </c>
    </row>
    <row r="16" spans="1:4" x14ac:dyDescent="0.25">
      <c r="A16">
        <v>14</v>
      </c>
      <c r="B16">
        <v>14.788924488279122</v>
      </c>
      <c r="C16">
        <v>14.17275287096029</v>
      </c>
      <c r="D16">
        <v>-0.82238018543646407</v>
      </c>
    </row>
    <row r="17" spans="1:4" x14ac:dyDescent="0.25">
      <c r="A17">
        <v>15</v>
      </c>
      <c r="B17">
        <v>17.691322985632688</v>
      </c>
      <c r="C17">
        <v>10.668747244213492</v>
      </c>
      <c r="D17">
        <v>-0.12463459625357115</v>
      </c>
    </row>
    <row r="18" spans="1:4" x14ac:dyDescent="0.25">
      <c r="A18">
        <v>16</v>
      </c>
      <c r="B18">
        <v>18.481717270175416</v>
      </c>
      <c r="C18">
        <v>-4.5806766165735269</v>
      </c>
      <c r="D18">
        <v>0.44289217849981766</v>
      </c>
    </row>
    <row r="19" spans="1:4" x14ac:dyDescent="0.25">
      <c r="A19">
        <v>17</v>
      </c>
      <c r="B19">
        <v>17.602344107621143</v>
      </c>
      <c r="C19">
        <v>-15.708474103621135</v>
      </c>
      <c r="D19">
        <v>0.97058092148448583</v>
      </c>
    </row>
    <row r="20" spans="1:4" x14ac:dyDescent="0.25">
      <c r="A20">
        <v>18</v>
      </c>
      <c r="B20">
        <v>18.210068538701002</v>
      </c>
      <c r="C20">
        <v>-13.01004432506102</v>
      </c>
      <c r="D20">
        <v>1.0231109790549986</v>
      </c>
    </row>
    <row r="21" spans="1:4" x14ac:dyDescent="0.25">
      <c r="A21">
        <v>19</v>
      </c>
      <c r="B21">
        <v>21.517311265744123</v>
      </c>
      <c r="C21">
        <v>3.5600708306272519</v>
      </c>
      <c r="D21">
        <v>0.85165017207665583</v>
      </c>
    </row>
    <row r="22" spans="1:4" x14ac:dyDescent="0.25">
      <c r="A22">
        <v>20</v>
      </c>
      <c r="B22">
        <v>20.26692935084359</v>
      </c>
      <c r="C22">
        <v>18.601063501243559</v>
      </c>
      <c r="D22">
        <v>0.35174287046575015</v>
      </c>
    </row>
    <row r="23" spans="1:4" x14ac:dyDescent="0.25">
      <c r="A23">
        <v>21</v>
      </c>
      <c r="B23">
        <v>23.031907555334229</v>
      </c>
      <c r="C23">
        <v>18.431154798645743</v>
      </c>
      <c r="D23">
        <v>-0.1259044081992112</v>
      </c>
    </row>
    <row r="24" spans="1:4" x14ac:dyDescent="0.25">
      <c r="A24">
        <v>22</v>
      </c>
      <c r="B24">
        <v>24.615080816120532</v>
      </c>
      <c r="C24">
        <v>0.28218185968559573</v>
      </c>
      <c r="D24">
        <v>-0.58659262198284168</v>
      </c>
    </row>
    <row r="25" spans="1:4" x14ac:dyDescent="0.25">
      <c r="A25">
        <v>23</v>
      </c>
      <c r="B25">
        <v>25.131525185782728</v>
      </c>
      <c r="C25">
        <v>-19.271731680482677</v>
      </c>
      <c r="D25">
        <v>-0.92647286560350395</v>
      </c>
    </row>
    <row r="26" spans="1:4" x14ac:dyDescent="0.25">
      <c r="A26">
        <v>24</v>
      </c>
      <c r="B26">
        <v>26.099466996148728</v>
      </c>
      <c r="C26">
        <v>-21.478848791493419</v>
      </c>
      <c r="D26">
        <v>-0.75793731518908136</v>
      </c>
    </row>
    <row r="27" spans="1:4" x14ac:dyDescent="0.25">
      <c r="A27">
        <v>25</v>
      </c>
      <c r="B27">
        <v>26.043595536580959</v>
      </c>
      <c r="C27">
        <v>-2.3305838548181219</v>
      </c>
      <c r="D27">
        <v>-0.67365358606728276</v>
      </c>
    </row>
    <row r="28" spans="1:4" x14ac:dyDescent="0.25">
      <c r="A28">
        <v>26</v>
      </c>
      <c r="B28">
        <v>27.753748745126998</v>
      </c>
      <c r="C28">
        <v>20.315968697024413</v>
      </c>
      <c r="D28">
        <v>-0.32046818396287247</v>
      </c>
    </row>
    <row r="29" spans="1:4" x14ac:dyDescent="0.25">
      <c r="A29">
        <v>27</v>
      </c>
      <c r="B29">
        <v>27.521596272935671</v>
      </c>
      <c r="C29">
        <v>26.49501170983762</v>
      </c>
      <c r="D29">
        <v>0.13254816720752938</v>
      </c>
    </row>
    <row r="30" spans="1:4" x14ac:dyDescent="0.25">
      <c r="A30">
        <v>28</v>
      </c>
      <c r="B30">
        <v>28.163971877829788</v>
      </c>
      <c r="C30">
        <v>7.6343172405069071</v>
      </c>
      <c r="D30">
        <v>0.53827698154432835</v>
      </c>
    </row>
    <row r="31" spans="1:4" x14ac:dyDescent="0.25">
      <c r="A31">
        <v>29</v>
      </c>
      <c r="B31">
        <v>30.314067591176258</v>
      </c>
      <c r="C31">
        <v>-19.026906448365121</v>
      </c>
      <c r="D31">
        <v>0.96782923148601863</v>
      </c>
    </row>
    <row r="32" spans="1:4" x14ac:dyDescent="0.25">
      <c r="A32">
        <v>30</v>
      </c>
      <c r="B32">
        <v>32.329192985230165</v>
      </c>
      <c r="C32">
        <v>-28.851879286760365</v>
      </c>
      <c r="D32">
        <v>1.1368783093204344</v>
      </c>
    </row>
    <row r="33" spans="1:4" x14ac:dyDescent="0.25">
      <c r="A33">
        <v>31</v>
      </c>
      <c r="B33">
        <v>31.977180603711069</v>
      </c>
      <c r="C33">
        <v>-11.88514711111368</v>
      </c>
      <c r="D33">
        <v>1.0128835498363755</v>
      </c>
    </row>
    <row r="34" spans="1:4" x14ac:dyDescent="0.25">
      <c r="A34">
        <v>32</v>
      </c>
      <c r="B34">
        <v>33.655574584795403</v>
      </c>
      <c r="C34">
        <v>17.684454941194872</v>
      </c>
      <c r="D34">
        <v>0.79022511238379667</v>
      </c>
    </row>
    <row r="35" spans="1:4" x14ac:dyDescent="0.25">
      <c r="A35">
        <v>33</v>
      </c>
      <c r="B35">
        <v>34.780369043194057</v>
      </c>
      <c r="C35">
        <v>33.750424231191005</v>
      </c>
      <c r="D35">
        <v>0.50031254576131834</v>
      </c>
    </row>
    <row r="36" spans="1:4" x14ac:dyDescent="0.25">
      <c r="A36">
        <v>34</v>
      </c>
      <c r="B36">
        <v>34.659972650265971</v>
      </c>
      <c r="C36">
        <v>18.588484355895165</v>
      </c>
      <c r="D36">
        <v>8.7407280803437334E-2</v>
      </c>
    </row>
    <row r="37" spans="1:4" x14ac:dyDescent="0.25">
      <c r="A37">
        <v>35</v>
      </c>
      <c r="B37">
        <v>36.219097148249901</v>
      </c>
      <c r="C37">
        <v>-14.516386854769836</v>
      </c>
      <c r="D37">
        <v>-0.14451342616857843</v>
      </c>
    </row>
    <row r="38" spans="1:4" x14ac:dyDescent="0.25">
      <c r="A38">
        <v>36</v>
      </c>
      <c r="B38">
        <v>36.631069909645518</v>
      </c>
      <c r="C38">
        <v>-35.362455251282661</v>
      </c>
      <c r="D38">
        <v>-0.62364611165992956</v>
      </c>
    </row>
    <row r="39" spans="1:4" x14ac:dyDescent="0.25">
      <c r="A39">
        <v>37</v>
      </c>
      <c r="B39">
        <v>39.531950572545227</v>
      </c>
      <c r="C39">
        <v>-23.561949763702714</v>
      </c>
      <c r="D39">
        <v>-0.72391325225467229</v>
      </c>
    </row>
    <row r="40" spans="1:4" x14ac:dyDescent="0.25">
      <c r="A40">
        <v>38</v>
      </c>
      <c r="B40">
        <v>38.476076709660283</v>
      </c>
      <c r="C40">
        <v>12.040397606789062</v>
      </c>
      <c r="D40">
        <v>-0.79048766639459778</v>
      </c>
    </row>
    <row r="41" spans="1:4" x14ac:dyDescent="0.25">
      <c r="A41">
        <v>39</v>
      </c>
      <c r="B41">
        <v>41.425831375856397</v>
      </c>
      <c r="C41">
        <v>37.906412317457011</v>
      </c>
      <c r="D41">
        <v>-0.92827732559616727</v>
      </c>
    </row>
    <row r="42" spans="1:4" x14ac:dyDescent="0.25">
      <c r="A42">
        <v>40</v>
      </c>
      <c r="B42">
        <v>40.296119920057116</v>
      </c>
      <c r="C42">
        <v>30.781403971757847</v>
      </c>
      <c r="D42">
        <v>-0.53996016687319814</v>
      </c>
    </row>
    <row r="43" spans="1:4" x14ac:dyDescent="0.25">
      <c r="A43">
        <v>41</v>
      </c>
      <c r="B43">
        <v>43.331255116889807</v>
      </c>
      <c r="C43">
        <v>-5.7382378007345007</v>
      </c>
      <c r="D43">
        <v>-0.43366960743738675</v>
      </c>
    </row>
    <row r="44" spans="1:4" x14ac:dyDescent="0.25">
      <c r="A44">
        <v>42</v>
      </c>
      <c r="B44">
        <v>42.40413747460515</v>
      </c>
      <c r="C44">
        <v>-37.850552901848751</v>
      </c>
      <c r="D44">
        <v>-6.6149775003102235E-2</v>
      </c>
    </row>
    <row r="45" spans="1:4" x14ac:dyDescent="0.25">
      <c r="A45">
        <v>43</v>
      </c>
      <c r="B45">
        <v>45.028155255028054</v>
      </c>
      <c r="C45">
        <v>-35.031386352575836</v>
      </c>
      <c r="D45">
        <v>0.16330988574349375</v>
      </c>
    </row>
    <row r="46" spans="1:4" x14ac:dyDescent="0.25">
      <c r="A46">
        <v>44</v>
      </c>
      <c r="B46">
        <v>45.172882930633037</v>
      </c>
      <c r="C46">
        <v>1.2897409832069164</v>
      </c>
      <c r="D46">
        <v>0.49496454350892427</v>
      </c>
    </row>
    <row r="47" spans="1:4" x14ac:dyDescent="0.25">
      <c r="A47">
        <v>45</v>
      </c>
      <c r="B47">
        <v>47.278097771673757</v>
      </c>
      <c r="C47">
        <v>38.606573355527743</v>
      </c>
      <c r="D47">
        <v>0.94675083057406961</v>
      </c>
    </row>
    <row r="48" spans="1:4" x14ac:dyDescent="0.25">
      <c r="A48">
        <v>46</v>
      </c>
      <c r="B48">
        <v>48.396129500249359</v>
      </c>
      <c r="C48">
        <v>42.20345251187495</v>
      </c>
      <c r="D48">
        <v>0.99424219525272395</v>
      </c>
    </row>
    <row r="49" spans="1:4" x14ac:dyDescent="0.25">
      <c r="A49">
        <v>47</v>
      </c>
      <c r="B49">
        <v>48.589015894007879</v>
      </c>
      <c r="C49">
        <v>6.4479266680876712</v>
      </c>
      <c r="D49">
        <v>1.1299460237680743</v>
      </c>
    </row>
    <row r="50" spans="1:4" x14ac:dyDescent="0.25">
      <c r="A50">
        <v>48</v>
      </c>
      <c r="B50">
        <v>50.705481858633604</v>
      </c>
      <c r="C50">
        <v>-36.557248230477107</v>
      </c>
      <c r="D50">
        <v>1.2152733553699711</v>
      </c>
    </row>
    <row r="51" spans="1:4" x14ac:dyDescent="0.25">
      <c r="A51">
        <v>49</v>
      </c>
      <c r="B51">
        <v>49.17672237482126</v>
      </c>
      <c r="C51">
        <v>-46.209324773904903</v>
      </c>
      <c r="D51">
        <v>1.061511596043696</v>
      </c>
    </row>
    <row r="52" spans="1:4" x14ac:dyDescent="0.25">
      <c r="A52">
        <v>50</v>
      </c>
      <c r="B52">
        <v>51.350114521381904</v>
      </c>
      <c r="C52">
        <v>-12.524881366458699</v>
      </c>
      <c r="D52">
        <v>0.73425519750670987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/>
  </sheetViews>
  <sheetFormatPr defaultRowHeight="15" x14ac:dyDescent="0.25"/>
  <cols>
    <col min="2" max="2" width="9.42578125" bestFit="1" customWidth="1"/>
    <col min="3" max="4" width="9.42578125" customWidth="1"/>
  </cols>
  <sheetData>
    <row r="1" spans="1:7" x14ac:dyDescent="0.25">
      <c r="A1">
        <v>1</v>
      </c>
      <c r="B1">
        <f ca="1">A1+5*SIN(A1)+3*RAND()</f>
        <v>7.771174054080765</v>
      </c>
      <c r="E1">
        <f ca="1">A1*SIN(A1)*(0.75+RAND()*0.5)</f>
        <v>0.78041381301917878</v>
      </c>
    </row>
    <row r="3" spans="1:7" x14ac:dyDescent="0.25">
      <c r="A3">
        <v>1</v>
      </c>
      <c r="B3">
        <v>7.7708586527936916</v>
      </c>
      <c r="C3">
        <f>A3-5</f>
        <v>-4</v>
      </c>
      <c r="D3">
        <f>A3+8</f>
        <v>9</v>
      </c>
      <c r="E3">
        <v>0.98583799183914</v>
      </c>
      <c r="F3">
        <f>-A3</f>
        <v>-1</v>
      </c>
      <c r="G3">
        <f>A3</f>
        <v>1</v>
      </c>
    </row>
    <row r="4" spans="1:7" x14ac:dyDescent="0.25">
      <c r="A4">
        <v>2</v>
      </c>
      <c r="B4">
        <v>7.703629428496221</v>
      </c>
      <c r="C4">
        <f t="shared" ref="C4:C52" si="0">A4-5</f>
        <v>-3</v>
      </c>
      <c r="D4">
        <f t="shared" ref="D4:D52" si="1">A4+8</f>
        <v>10</v>
      </c>
      <c r="E4">
        <v>1.5891832588410064</v>
      </c>
      <c r="F4">
        <f t="shared" ref="F4:F52" si="2">-A4</f>
        <v>-2</v>
      </c>
      <c r="G4">
        <f t="shared" ref="G4:G52" si="3">A4</f>
        <v>2</v>
      </c>
    </row>
    <row r="5" spans="1:7" x14ac:dyDescent="0.25">
      <c r="A5">
        <v>3</v>
      </c>
      <c r="B5">
        <v>5.0111962818533424</v>
      </c>
      <c r="C5">
        <f t="shared" si="0"/>
        <v>-2</v>
      </c>
      <c r="D5">
        <f t="shared" si="1"/>
        <v>11</v>
      </c>
      <c r="E5">
        <v>0.35565900786175675</v>
      </c>
      <c r="F5">
        <f t="shared" si="2"/>
        <v>-3</v>
      </c>
      <c r="G5">
        <f t="shared" si="3"/>
        <v>3</v>
      </c>
    </row>
    <row r="6" spans="1:7" x14ac:dyDescent="0.25">
      <c r="A6">
        <v>4</v>
      </c>
      <c r="B6">
        <v>1.801810687420865</v>
      </c>
      <c r="C6">
        <f t="shared" si="0"/>
        <v>-1</v>
      </c>
      <c r="D6">
        <f t="shared" si="1"/>
        <v>12</v>
      </c>
      <c r="E6">
        <v>-3.2888944695604803</v>
      </c>
      <c r="F6">
        <f t="shared" si="2"/>
        <v>-4</v>
      </c>
      <c r="G6">
        <f t="shared" si="3"/>
        <v>4</v>
      </c>
    </row>
    <row r="7" spans="1:7" x14ac:dyDescent="0.25">
      <c r="A7">
        <v>5</v>
      </c>
      <c r="B7">
        <v>1.1788668795537016</v>
      </c>
      <c r="C7">
        <f t="shared" si="0"/>
        <v>0</v>
      </c>
      <c r="D7">
        <f t="shared" si="1"/>
        <v>13</v>
      </c>
      <c r="E7">
        <v>-4.9332481273953546</v>
      </c>
      <c r="F7">
        <f t="shared" si="2"/>
        <v>-5</v>
      </c>
      <c r="G7">
        <f t="shared" si="3"/>
        <v>5</v>
      </c>
    </row>
    <row r="8" spans="1:7" x14ac:dyDescent="0.25">
      <c r="A8">
        <v>6</v>
      </c>
      <c r="B8">
        <v>4.7749131218578826</v>
      </c>
      <c r="C8">
        <f t="shared" si="0"/>
        <v>1</v>
      </c>
      <c r="D8">
        <f t="shared" si="1"/>
        <v>14</v>
      </c>
      <c r="E8">
        <v>-1.813646632835485</v>
      </c>
      <c r="F8">
        <f t="shared" si="2"/>
        <v>-6</v>
      </c>
      <c r="G8">
        <f t="shared" si="3"/>
        <v>6</v>
      </c>
    </row>
    <row r="9" spans="1:7" x14ac:dyDescent="0.25">
      <c r="A9">
        <v>7</v>
      </c>
      <c r="B9">
        <v>12.255547862936599</v>
      </c>
      <c r="C9">
        <f t="shared" si="0"/>
        <v>2</v>
      </c>
      <c r="D9">
        <f t="shared" si="1"/>
        <v>15</v>
      </c>
      <c r="E9">
        <v>4.8062236901184709</v>
      </c>
      <c r="F9">
        <f t="shared" si="2"/>
        <v>-7</v>
      </c>
      <c r="G9">
        <f t="shared" si="3"/>
        <v>7</v>
      </c>
    </row>
    <row r="10" spans="1:7" x14ac:dyDescent="0.25">
      <c r="A10">
        <v>8</v>
      </c>
      <c r="B10">
        <v>13.882814630053518</v>
      </c>
      <c r="C10">
        <f t="shared" si="0"/>
        <v>3</v>
      </c>
      <c r="D10">
        <f t="shared" si="1"/>
        <v>16</v>
      </c>
      <c r="E10">
        <v>7.9357674582175086</v>
      </c>
      <c r="F10">
        <f t="shared" si="2"/>
        <v>-8</v>
      </c>
      <c r="G10">
        <f t="shared" si="3"/>
        <v>8</v>
      </c>
    </row>
    <row r="11" spans="1:7" x14ac:dyDescent="0.25">
      <c r="A11">
        <v>9</v>
      </c>
      <c r="B11">
        <v>12.944305645851671</v>
      </c>
      <c r="C11">
        <f t="shared" si="0"/>
        <v>4</v>
      </c>
      <c r="D11">
        <f t="shared" si="1"/>
        <v>17</v>
      </c>
      <c r="E11">
        <v>3.9996710882757123</v>
      </c>
      <c r="F11">
        <f t="shared" si="2"/>
        <v>-9</v>
      </c>
      <c r="G11">
        <f t="shared" si="3"/>
        <v>9</v>
      </c>
    </row>
    <row r="12" spans="1:7" x14ac:dyDescent="0.25">
      <c r="A12">
        <v>10</v>
      </c>
      <c r="B12">
        <v>8.0742857749283257</v>
      </c>
      <c r="C12">
        <f t="shared" si="0"/>
        <v>5</v>
      </c>
      <c r="D12">
        <f t="shared" si="1"/>
        <v>18</v>
      </c>
      <c r="E12">
        <v>-6.7722989793262363</v>
      </c>
      <c r="F12">
        <f t="shared" si="2"/>
        <v>-10</v>
      </c>
      <c r="G12">
        <f t="shared" si="3"/>
        <v>10</v>
      </c>
    </row>
    <row r="13" spans="1:7" x14ac:dyDescent="0.25">
      <c r="A13">
        <v>11</v>
      </c>
      <c r="B13">
        <v>8.0287885123868197</v>
      </c>
      <c r="C13">
        <f t="shared" si="0"/>
        <v>6</v>
      </c>
      <c r="D13">
        <f t="shared" si="1"/>
        <v>19</v>
      </c>
      <c r="E13">
        <v>-13.260027781771651</v>
      </c>
      <c r="F13">
        <f t="shared" si="2"/>
        <v>-11</v>
      </c>
      <c r="G13">
        <f t="shared" si="3"/>
        <v>11</v>
      </c>
    </row>
    <row r="14" spans="1:7" x14ac:dyDescent="0.25">
      <c r="A14">
        <v>12</v>
      </c>
      <c r="B14">
        <v>11.955651845299659</v>
      </c>
      <c r="C14">
        <f t="shared" si="0"/>
        <v>7</v>
      </c>
      <c r="D14">
        <f t="shared" si="1"/>
        <v>20</v>
      </c>
      <c r="E14">
        <v>-4.9027082786639449</v>
      </c>
      <c r="F14">
        <f t="shared" si="2"/>
        <v>-12</v>
      </c>
      <c r="G14">
        <f t="shared" si="3"/>
        <v>12</v>
      </c>
    </row>
    <row r="15" spans="1:7" x14ac:dyDescent="0.25">
      <c r="A15">
        <v>13</v>
      </c>
      <c r="B15">
        <v>17.659649823174711</v>
      </c>
      <c r="C15">
        <f t="shared" si="0"/>
        <v>8</v>
      </c>
      <c r="D15">
        <f t="shared" si="1"/>
        <v>21</v>
      </c>
      <c r="E15">
        <v>5.2060677565364957</v>
      </c>
      <c r="F15">
        <f t="shared" si="2"/>
        <v>-13</v>
      </c>
      <c r="G15">
        <f t="shared" si="3"/>
        <v>13</v>
      </c>
    </row>
    <row r="16" spans="1:7" x14ac:dyDescent="0.25">
      <c r="A16">
        <v>14</v>
      </c>
      <c r="B16">
        <v>20.564300125568831</v>
      </c>
      <c r="C16">
        <f t="shared" si="0"/>
        <v>9</v>
      </c>
      <c r="D16">
        <f t="shared" si="1"/>
        <v>22</v>
      </c>
      <c r="E16">
        <v>17.178646152730231</v>
      </c>
      <c r="F16">
        <f t="shared" si="2"/>
        <v>-14</v>
      </c>
      <c r="G16">
        <f t="shared" si="3"/>
        <v>14</v>
      </c>
    </row>
    <row r="17" spans="1:7" x14ac:dyDescent="0.25">
      <c r="A17">
        <v>15</v>
      </c>
      <c r="B17">
        <v>20.666369933563427</v>
      </c>
      <c r="C17">
        <f t="shared" si="0"/>
        <v>10</v>
      </c>
      <c r="D17">
        <f t="shared" si="1"/>
        <v>23</v>
      </c>
      <c r="E17">
        <v>11.397376483064118</v>
      </c>
      <c r="F17">
        <f t="shared" si="2"/>
        <v>-15</v>
      </c>
      <c r="G17">
        <f t="shared" si="3"/>
        <v>15</v>
      </c>
    </row>
    <row r="18" spans="1:7" x14ac:dyDescent="0.25">
      <c r="A18">
        <v>16</v>
      </c>
      <c r="B18">
        <v>14.999817642549512</v>
      </c>
      <c r="C18">
        <f t="shared" si="0"/>
        <v>11</v>
      </c>
      <c r="D18">
        <f t="shared" si="1"/>
        <v>24</v>
      </c>
      <c r="E18">
        <v>-4.1740779269731334</v>
      </c>
      <c r="F18">
        <f t="shared" si="2"/>
        <v>-16</v>
      </c>
      <c r="G18">
        <f t="shared" si="3"/>
        <v>16</v>
      </c>
    </row>
    <row r="19" spans="1:7" x14ac:dyDescent="0.25">
      <c r="A19">
        <v>17</v>
      </c>
      <c r="B19">
        <v>12.854952955533136</v>
      </c>
      <c r="C19">
        <f t="shared" si="0"/>
        <v>12</v>
      </c>
      <c r="D19">
        <f t="shared" si="1"/>
        <v>25</v>
      </c>
      <c r="E19">
        <v>-19.531535276154187</v>
      </c>
      <c r="F19">
        <f t="shared" si="2"/>
        <v>-17</v>
      </c>
      <c r="G19">
        <f t="shared" si="3"/>
        <v>17</v>
      </c>
    </row>
    <row r="20" spans="1:7" x14ac:dyDescent="0.25">
      <c r="A20">
        <v>18</v>
      </c>
      <c r="B20">
        <v>17.142087294595722</v>
      </c>
      <c r="C20">
        <f t="shared" si="0"/>
        <v>13</v>
      </c>
      <c r="D20">
        <f t="shared" si="1"/>
        <v>26</v>
      </c>
      <c r="E20">
        <v>-14.816305648834032</v>
      </c>
      <c r="F20">
        <f t="shared" si="2"/>
        <v>-18</v>
      </c>
      <c r="G20">
        <f t="shared" si="3"/>
        <v>18</v>
      </c>
    </row>
    <row r="21" spans="1:7" x14ac:dyDescent="0.25">
      <c r="A21">
        <v>19</v>
      </c>
      <c r="B21">
        <v>19.806471205815207</v>
      </c>
      <c r="C21">
        <f t="shared" si="0"/>
        <v>14</v>
      </c>
      <c r="D21">
        <f t="shared" si="1"/>
        <v>27</v>
      </c>
      <c r="E21">
        <v>3.3999593334548743</v>
      </c>
      <c r="F21">
        <f t="shared" si="2"/>
        <v>-19</v>
      </c>
      <c r="G21">
        <f t="shared" si="3"/>
        <v>19</v>
      </c>
    </row>
    <row r="22" spans="1:7" x14ac:dyDescent="0.25">
      <c r="A22">
        <v>20</v>
      </c>
      <c r="B22">
        <v>27.519155982565017</v>
      </c>
      <c r="C22">
        <f t="shared" si="0"/>
        <v>15</v>
      </c>
      <c r="D22">
        <f t="shared" si="1"/>
        <v>28</v>
      </c>
      <c r="E22">
        <v>16.092115322442645</v>
      </c>
      <c r="F22">
        <f t="shared" si="2"/>
        <v>-20</v>
      </c>
      <c r="G22">
        <f t="shared" si="3"/>
        <v>20</v>
      </c>
    </row>
    <row r="23" spans="1:7" x14ac:dyDescent="0.25">
      <c r="A23">
        <v>21</v>
      </c>
      <c r="B23">
        <v>27.043180929154232</v>
      </c>
      <c r="C23">
        <f t="shared" si="0"/>
        <v>16</v>
      </c>
      <c r="D23">
        <f t="shared" si="1"/>
        <v>29</v>
      </c>
      <c r="E23">
        <v>21.405206818427473</v>
      </c>
      <c r="F23">
        <f t="shared" si="2"/>
        <v>-21</v>
      </c>
      <c r="G23">
        <f t="shared" si="3"/>
        <v>21</v>
      </c>
    </row>
    <row r="24" spans="1:7" x14ac:dyDescent="0.25">
      <c r="A24">
        <v>22</v>
      </c>
      <c r="B24">
        <v>24.545031006838641</v>
      </c>
      <c r="C24">
        <f t="shared" si="0"/>
        <v>17</v>
      </c>
      <c r="D24">
        <f t="shared" si="1"/>
        <v>30</v>
      </c>
      <c r="E24">
        <v>-0.14995370538778996</v>
      </c>
      <c r="F24">
        <f t="shared" si="2"/>
        <v>-22</v>
      </c>
      <c r="G24">
        <f t="shared" si="3"/>
        <v>22</v>
      </c>
    </row>
    <row r="25" spans="1:7" x14ac:dyDescent="0.25">
      <c r="A25">
        <v>23</v>
      </c>
      <c r="B25">
        <v>19.923356242919624</v>
      </c>
      <c r="C25">
        <f t="shared" si="0"/>
        <v>18</v>
      </c>
      <c r="D25">
        <f t="shared" si="1"/>
        <v>31</v>
      </c>
      <c r="E25">
        <v>-17.167217796584058</v>
      </c>
      <c r="F25">
        <f t="shared" si="2"/>
        <v>-23</v>
      </c>
      <c r="G25">
        <f t="shared" si="3"/>
        <v>23</v>
      </c>
    </row>
    <row r="26" spans="1:7" x14ac:dyDescent="0.25">
      <c r="A26">
        <v>24</v>
      </c>
      <c r="B26">
        <v>20.428128650835919</v>
      </c>
      <c r="C26">
        <f t="shared" si="0"/>
        <v>19</v>
      </c>
      <c r="D26">
        <f t="shared" si="1"/>
        <v>32</v>
      </c>
      <c r="E26">
        <v>-26.188561680201865</v>
      </c>
      <c r="F26">
        <f t="shared" si="2"/>
        <v>-24</v>
      </c>
      <c r="G26">
        <f t="shared" si="3"/>
        <v>24</v>
      </c>
    </row>
    <row r="27" spans="1:7" x14ac:dyDescent="0.25">
      <c r="A27">
        <v>25</v>
      </c>
      <c r="B27">
        <v>26.837619526818312</v>
      </c>
      <c r="C27">
        <f t="shared" si="0"/>
        <v>20</v>
      </c>
      <c r="D27">
        <f t="shared" si="1"/>
        <v>33</v>
      </c>
      <c r="E27">
        <v>-2.747814336908494</v>
      </c>
      <c r="F27">
        <f t="shared" si="2"/>
        <v>-25</v>
      </c>
      <c r="G27">
        <f t="shared" si="3"/>
        <v>25</v>
      </c>
    </row>
    <row r="28" spans="1:7" x14ac:dyDescent="0.25">
      <c r="A28">
        <v>26</v>
      </c>
      <c r="B28">
        <v>32.313723717383986</v>
      </c>
      <c r="C28">
        <f t="shared" si="0"/>
        <v>21</v>
      </c>
      <c r="D28">
        <f t="shared" si="1"/>
        <v>34</v>
      </c>
      <c r="E28">
        <v>21.265631701974343</v>
      </c>
      <c r="F28">
        <f t="shared" si="2"/>
        <v>-26</v>
      </c>
      <c r="G28">
        <f t="shared" si="3"/>
        <v>26</v>
      </c>
    </row>
    <row r="29" spans="1:7" x14ac:dyDescent="0.25">
      <c r="A29">
        <v>27</v>
      </c>
      <c r="B29">
        <v>33.015252589491325</v>
      </c>
      <c r="C29">
        <f t="shared" si="0"/>
        <v>22</v>
      </c>
      <c r="D29">
        <f t="shared" si="1"/>
        <v>35</v>
      </c>
      <c r="E29">
        <v>32.18463268358343</v>
      </c>
      <c r="F29">
        <f t="shared" si="2"/>
        <v>-27</v>
      </c>
      <c r="G29">
        <f t="shared" si="3"/>
        <v>27</v>
      </c>
    </row>
    <row r="30" spans="1:7" x14ac:dyDescent="0.25">
      <c r="A30">
        <v>28</v>
      </c>
      <c r="B30">
        <v>30.576133935725192</v>
      </c>
      <c r="C30">
        <f t="shared" si="0"/>
        <v>23</v>
      </c>
      <c r="D30">
        <f t="shared" si="1"/>
        <v>36</v>
      </c>
      <c r="E30">
        <v>6.0750611137215182</v>
      </c>
      <c r="F30">
        <f t="shared" si="2"/>
        <v>-28</v>
      </c>
      <c r="G30">
        <f t="shared" si="3"/>
        <v>28</v>
      </c>
    </row>
    <row r="31" spans="1:7" x14ac:dyDescent="0.25">
      <c r="A31">
        <v>29</v>
      </c>
      <c r="B31">
        <v>28.45496985071323</v>
      </c>
      <c r="C31">
        <f t="shared" si="0"/>
        <v>24</v>
      </c>
      <c r="D31">
        <f t="shared" si="1"/>
        <v>37</v>
      </c>
      <c r="E31">
        <v>-14.544845907761975</v>
      </c>
      <c r="F31">
        <f t="shared" si="2"/>
        <v>-29</v>
      </c>
      <c r="G31">
        <f t="shared" si="3"/>
        <v>29</v>
      </c>
    </row>
    <row r="32" spans="1:7" x14ac:dyDescent="0.25">
      <c r="A32">
        <v>30</v>
      </c>
      <c r="B32">
        <v>27.061870937298387</v>
      </c>
      <c r="C32">
        <f t="shared" si="0"/>
        <v>25</v>
      </c>
      <c r="D32">
        <f t="shared" si="1"/>
        <v>38</v>
      </c>
      <c r="E32">
        <v>-25.542065818779268</v>
      </c>
      <c r="F32">
        <f t="shared" si="2"/>
        <v>-30</v>
      </c>
      <c r="G32">
        <f t="shared" si="3"/>
        <v>30</v>
      </c>
    </row>
    <row r="33" spans="1:7" x14ac:dyDescent="0.25">
      <c r="A33">
        <v>31</v>
      </c>
      <c r="B33">
        <v>30.687060932193056</v>
      </c>
      <c r="C33">
        <f t="shared" si="0"/>
        <v>26</v>
      </c>
      <c r="D33">
        <f t="shared" si="1"/>
        <v>39</v>
      </c>
      <c r="E33">
        <v>-10.855095713191268</v>
      </c>
      <c r="F33">
        <f t="shared" si="2"/>
        <v>-31</v>
      </c>
      <c r="G33">
        <f t="shared" si="3"/>
        <v>31</v>
      </c>
    </row>
    <row r="34" spans="1:7" x14ac:dyDescent="0.25">
      <c r="A34">
        <v>32</v>
      </c>
      <c r="B34">
        <v>34.888393703849047</v>
      </c>
      <c r="C34">
        <f t="shared" si="0"/>
        <v>27</v>
      </c>
      <c r="D34">
        <f t="shared" si="1"/>
        <v>40</v>
      </c>
      <c r="E34">
        <v>18.429937054687446</v>
      </c>
      <c r="F34">
        <f t="shared" si="2"/>
        <v>-32</v>
      </c>
      <c r="G34">
        <f t="shared" si="3"/>
        <v>32</v>
      </c>
    </row>
    <row r="35" spans="1:7" x14ac:dyDescent="0.25">
      <c r="A35">
        <v>33</v>
      </c>
      <c r="B35">
        <v>39.567878602003162</v>
      </c>
      <c r="C35">
        <f t="shared" si="0"/>
        <v>28</v>
      </c>
      <c r="D35">
        <f t="shared" si="1"/>
        <v>41</v>
      </c>
      <c r="E35">
        <v>32.030863218426518</v>
      </c>
      <c r="F35">
        <f t="shared" si="2"/>
        <v>-33</v>
      </c>
      <c r="G35">
        <f t="shared" si="3"/>
        <v>33</v>
      </c>
    </row>
    <row r="36" spans="1:7" x14ac:dyDescent="0.25">
      <c r="A36">
        <v>34</v>
      </c>
      <c r="B36">
        <v>38.563993658638793</v>
      </c>
      <c r="C36">
        <f t="shared" si="0"/>
        <v>29</v>
      </c>
      <c r="D36">
        <f t="shared" si="1"/>
        <v>42</v>
      </c>
      <c r="E36">
        <v>17.184082994008502</v>
      </c>
      <c r="F36">
        <f t="shared" si="2"/>
        <v>-34</v>
      </c>
      <c r="G36">
        <f t="shared" si="3"/>
        <v>34</v>
      </c>
    </row>
    <row r="37" spans="1:7" x14ac:dyDescent="0.25">
      <c r="A37">
        <v>35</v>
      </c>
      <c r="B37">
        <v>34.824220707401437</v>
      </c>
      <c r="C37">
        <f t="shared" si="0"/>
        <v>30</v>
      </c>
      <c r="D37">
        <f t="shared" si="1"/>
        <v>43</v>
      </c>
      <c r="E37">
        <v>-13.118822198269424</v>
      </c>
      <c r="F37">
        <f t="shared" si="2"/>
        <v>-35</v>
      </c>
      <c r="G37">
        <f t="shared" si="3"/>
        <v>35</v>
      </c>
    </row>
    <row r="38" spans="1:7" x14ac:dyDescent="0.25">
      <c r="A38">
        <v>36</v>
      </c>
      <c r="B38">
        <v>32.800898040270241</v>
      </c>
      <c r="C38">
        <f t="shared" si="0"/>
        <v>31</v>
      </c>
      <c r="D38">
        <f t="shared" si="1"/>
        <v>44</v>
      </c>
      <c r="E38">
        <v>-32.868840288371523</v>
      </c>
      <c r="F38">
        <f t="shared" si="2"/>
        <v>-36</v>
      </c>
      <c r="G38">
        <f t="shared" si="3"/>
        <v>36</v>
      </c>
    </row>
    <row r="39" spans="1:7" x14ac:dyDescent="0.25">
      <c r="A39">
        <v>37</v>
      </c>
      <c r="B39">
        <v>34.814410963429445</v>
      </c>
      <c r="C39">
        <f t="shared" si="0"/>
        <v>32</v>
      </c>
      <c r="D39">
        <f t="shared" si="1"/>
        <v>45</v>
      </c>
      <c r="E39">
        <v>-23.290542830028553</v>
      </c>
      <c r="F39">
        <f t="shared" si="2"/>
        <v>-37</v>
      </c>
      <c r="G39">
        <f t="shared" si="3"/>
        <v>37</v>
      </c>
    </row>
    <row r="40" spans="1:7" x14ac:dyDescent="0.25">
      <c r="A40">
        <v>38</v>
      </c>
      <c r="B40">
        <v>39.490850924637392</v>
      </c>
      <c r="C40">
        <f t="shared" si="0"/>
        <v>33</v>
      </c>
      <c r="D40">
        <f t="shared" si="1"/>
        <v>46</v>
      </c>
      <c r="E40">
        <v>8.9940388719845679</v>
      </c>
      <c r="F40">
        <f t="shared" si="2"/>
        <v>-38</v>
      </c>
      <c r="G40">
        <f t="shared" si="3"/>
        <v>38</v>
      </c>
    </row>
    <row r="41" spans="1:7" x14ac:dyDescent="0.25">
      <c r="A41">
        <v>39</v>
      </c>
      <c r="B41">
        <v>44.315831545847544</v>
      </c>
      <c r="C41">
        <f t="shared" si="0"/>
        <v>34</v>
      </c>
      <c r="D41">
        <f t="shared" si="1"/>
        <v>47</v>
      </c>
      <c r="E41">
        <v>34.946368579530741</v>
      </c>
      <c r="F41">
        <f t="shared" si="2"/>
        <v>-39</v>
      </c>
      <c r="G41">
        <f t="shared" si="3"/>
        <v>39</v>
      </c>
    </row>
    <row r="42" spans="1:7" x14ac:dyDescent="0.25">
      <c r="A42">
        <v>40</v>
      </c>
      <c r="B42">
        <v>46.656260250509348</v>
      </c>
      <c r="C42">
        <f t="shared" si="0"/>
        <v>35</v>
      </c>
      <c r="D42">
        <f t="shared" si="1"/>
        <v>48</v>
      </c>
      <c r="E42">
        <v>28.679715361517196</v>
      </c>
      <c r="F42">
        <f t="shared" si="2"/>
        <v>-40</v>
      </c>
      <c r="G42">
        <f t="shared" si="3"/>
        <v>40</v>
      </c>
    </row>
    <row r="43" spans="1:7" x14ac:dyDescent="0.25">
      <c r="A43">
        <v>41</v>
      </c>
      <c r="B43">
        <v>42.014898699867103</v>
      </c>
      <c r="C43">
        <f t="shared" si="0"/>
        <v>36</v>
      </c>
      <c r="D43">
        <f t="shared" si="1"/>
        <v>49</v>
      </c>
      <c r="E43">
        <v>-7.1139286612317703</v>
      </c>
      <c r="F43">
        <f t="shared" si="2"/>
        <v>-41</v>
      </c>
      <c r="G43">
        <f t="shared" si="3"/>
        <v>41</v>
      </c>
    </row>
    <row r="44" spans="1:7" x14ac:dyDescent="0.25">
      <c r="A44">
        <v>42</v>
      </c>
      <c r="B44">
        <v>37.825105070686128</v>
      </c>
      <c r="C44">
        <f t="shared" si="0"/>
        <v>37</v>
      </c>
      <c r="D44">
        <f t="shared" si="1"/>
        <v>50</v>
      </c>
      <c r="E44">
        <v>-33.871534815464663</v>
      </c>
      <c r="F44">
        <f t="shared" si="2"/>
        <v>-42</v>
      </c>
      <c r="G44">
        <f t="shared" si="3"/>
        <v>42</v>
      </c>
    </row>
    <row r="45" spans="1:7" x14ac:dyDescent="0.25">
      <c r="A45">
        <v>43</v>
      </c>
      <c r="B45">
        <v>39.664040044005247</v>
      </c>
      <c r="C45">
        <f t="shared" si="0"/>
        <v>38</v>
      </c>
      <c r="D45">
        <f t="shared" si="1"/>
        <v>51</v>
      </c>
      <c r="E45">
        <v>-42.296531329239926</v>
      </c>
      <c r="F45">
        <f t="shared" si="2"/>
        <v>-43</v>
      </c>
      <c r="G45">
        <f t="shared" si="3"/>
        <v>43</v>
      </c>
    </row>
    <row r="46" spans="1:7" x14ac:dyDescent="0.25">
      <c r="A46">
        <v>44</v>
      </c>
      <c r="B46">
        <v>44.710538803113117</v>
      </c>
      <c r="C46">
        <f t="shared" si="0"/>
        <v>39</v>
      </c>
      <c r="D46">
        <f t="shared" si="1"/>
        <v>52</v>
      </c>
      <c r="E46">
        <v>0.91072168917222285</v>
      </c>
      <c r="F46">
        <f t="shared" si="2"/>
        <v>-44</v>
      </c>
      <c r="G46">
        <f t="shared" si="3"/>
        <v>44</v>
      </c>
    </row>
    <row r="47" spans="1:7" x14ac:dyDescent="0.25">
      <c r="A47">
        <v>45</v>
      </c>
      <c r="B47">
        <v>49.289112948727372</v>
      </c>
      <c r="C47">
        <f t="shared" si="0"/>
        <v>40</v>
      </c>
      <c r="D47">
        <f t="shared" si="1"/>
        <v>53</v>
      </c>
      <c r="E47">
        <v>36.144032077752904</v>
      </c>
      <c r="F47">
        <f t="shared" si="2"/>
        <v>-45</v>
      </c>
      <c r="G47">
        <f t="shared" si="3"/>
        <v>45</v>
      </c>
    </row>
    <row r="48" spans="1:7" x14ac:dyDescent="0.25">
      <c r="A48">
        <v>46</v>
      </c>
      <c r="B48">
        <v>51.435607208209916</v>
      </c>
      <c r="C48">
        <f t="shared" si="0"/>
        <v>41</v>
      </c>
      <c r="D48">
        <f t="shared" si="1"/>
        <v>54</v>
      </c>
      <c r="E48">
        <v>37.830846222079366</v>
      </c>
      <c r="F48">
        <f t="shared" si="2"/>
        <v>-46</v>
      </c>
      <c r="G48">
        <f t="shared" si="3"/>
        <v>46</v>
      </c>
    </row>
    <row r="49" spans="1:7" x14ac:dyDescent="0.25">
      <c r="A49">
        <v>47</v>
      </c>
      <c r="B49">
        <v>47.647363831764416</v>
      </c>
      <c r="C49">
        <f t="shared" si="0"/>
        <v>42</v>
      </c>
      <c r="D49">
        <f t="shared" si="1"/>
        <v>55</v>
      </c>
      <c r="E49">
        <v>5.9257793544430983</v>
      </c>
      <c r="F49">
        <f t="shared" si="2"/>
        <v>-47</v>
      </c>
      <c r="G49">
        <f t="shared" si="3"/>
        <v>47</v>
      </c>
    </row>
    <row r="50" spans="1:7" x14ac:dyDescent="0.25">
      <c r="A50">
        <v>48</v>
      </c>
      <c r="B50">
        <v>44.512314002866432</v>
      </c>
      <c r="C50">
        <f t="shared" si="0"/>
        <v>43</v>
      </c>
      <c r="D50">
        <f t="shared" si="1"/>
        <v>56</v>
      </c>
      <c r="E50">
        <v>-29.924918201509357</v>
      </c>
      <c r="F50">
        <f t="shared" si="2"/>
        <v>-48</v>
      </c>
      <c r="G50">
        <f t="shared" si="3"/>
        <v>48</v>
      </c>
    </row>
    <row r="51" spans="1:7" x14ac:dyDescent="0.25">
      <c r="A51">
        <v>49</v>
      </c>
      <c r="B51">
        <v>44.547197004249036</v>
      </c>
      <c r="C51">
        <f t="shared" si="0"/>
        <v>44</v>
      </c>
      <c r="D51">
        <f t="shared" si="1"/>
        <v>57</v>
      </c>
      <c r="E51">
        <v>-37.533307755795633</v>
      </c>
      <c r="F51">
        <f t="shared" si="2"/>
        <v>-49</v>
      </c>
      <c r="G51">
        <f t="shared" si="3"/>
        <v>49</v>
      </c>
    </row>
    <row r="52" spans="1:7" x14ac:dyDescent="0.25">
      <c r="A52">
        <v>50</v>
      </c>
      <c r="B52">
        <v>51.361786680581233</v>
      </c>
      <c r="C52">
        <f t="shared" si="0"/>
        <v>45</v>
      </c>
      <c r="D52">
        <f t="shared" si="1"/>
        <v>58</v>
      </c>
      <c r="E52">
        <v>-15.545768073574344</v>
      </c>
      <c r="F52">
        <f t="shared" si="2"/>
        <v>-50</v>
      </c>
      <c r="G52">
        <f t="shared" si="3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362</v>
      </c>
      <c r="B2">
        <v>362</v>
      </c>
      <c r="C2">
        <v>362</v>
      </c>
    </row>
    <row r="3" spans="1:4" x14ac:dyDescent="0.25">
      <c r="A3">
        <v>385</v>
      </c>
      <c r="B3">
        <v>368.9</v>
      </c>
      <c r="C3">
        <v>385</v>
      </c>
    </row>
    <row r="4" spans="1:4" x14ac:dyDescent="0.25">
      <c r="A4">
        <v>432</v>
      </c>
      <c r="B4">
        <v>387.82999999999902</v>
      </c>
      <c r="C4">
        <v>415.19999999999902</v>
      </c>
    </row>
    <row r="5" spans="1:4" x14ac:dyDescent="0.25">
      <c r="A5">
        <v>341</v>
      </c>
      <c r="B5">
        <v>373.78099999999898</v>
      </c>
      <c r="C5">
        <v>411.05599999999902</v>
      </c>
      <c r="D5">
        <v>341</v>
      </c>
    </row>
    <row r="6" spans="1:4" x14ac:dyDescent="0.25">
      <c r="A6">
        <v>382</v>
      </c>
      <c r="B6">
        <v>376.24669999999901</v>
      </c>
      <c r="C6">
        <v>412.04847999999902</v>
      </c>
      <c r="D6">
        <v>370.16936564435002</v>
      </c>
    </row>
    <row r="7" spans="1:4" x14ac:dyDescent="0.25">
      <c r="A7">
        <v>409</v>
      </c>
      <c r="B7">
        <v>386.072689999999</v>
      </c>
      <c r="C7">
        <v>417.23739839999899</v>
      </c>
      <c r="D7">
        <v>393.31123311164703</v>
      </c>
    </row>
    <row r="8" spans="1:4" x14ac:dyDescent="0.25">
      <c r="A8">
        <v>498</v>
      </c>
      <c r="B8">
        <v>419.650882999999</v>
      </c>
      <c r="C8">
        <v>446.58115347199902</v>
      </c>
      <c r="D8">
        <v>418.05178194959399</v>
      </c>
    </row>
    <row r="9" spans="1:4" x14ac:dyDescent="0.25">
      <c r="A9">
        <v>387</v>
      </c>
      <c r="B9">
        <v>409.85561809999899</v>
      </c>
      <c r="C9">
        <v>439.99204360575902</v>
      </c>
      <c r="D9">
        <v>434.722884929131</v>
      </c>
    </row>
    <row r="10" spans="1:4" x14ac:dyDescent="0.25">
      <c r="A10">
        <v>473</v>
      </c>
      <c r="B10">
        <v>428.79893266999898</v>
      </c>
      <c r="C10">
        <v>454.8206214667</v>
      </c>
      <c r="D10">
        <v>458.68315418482399</v>
      </c>
    </row>
    <row r="11" spans="1:4" x14ac:dyDescent="0.25">
      <c r="A11">
        <v>513</v>
      </c>
      <c r="B11">
        <v>454.05925286899901</v>
      </c>
      <c r="C11">
        <v>479.382151393355</v>
      </c>
      <c r="D11">
        <v>485.02899457981403</v>
      </c>
    </row>
    <row r="12" spans="1:4" x14ac:dyDescent="0.25">
      <c r="A12">
        <v>582</v>
      </c>
      <c r="B12">
        <v>492.44147700829899</v>
      </c>
      <c r="C12">
        <v>521.30936417480996</v>
      </c>
      <c r="D12">
        <v>503.25847640007498</v>
      </c>
    </row>
    <row r="13" spans="1:4" x14ac:dyDescent="0.25">
      <c r="A13">
        <v>474</v>
      </c>
      <c r="B13">
        <v>486.909033905809</v>
      </c>
      <c r="C13">
        <v>525.54128942085197</v>
      </c>
      <c r="D13">
        <v>526.05240037870601</v>
      </c>
    </row>
    <row r="14" spans="1:4" x14ac:dyDescent="0.25">
      <c r="A14">
        <v>544</v>
      </c>
      <c r="B14">
        <v>504.036323734066</v>
      </c>
      <c r="C14">
        <v>543.31868236257799</v>
      </c>
      <c r="D14">
        <v>542.50654860586701</v>
      </c>
    </row>
    <row r="15" spans="1:4" x14ac:dyDescent="0.25">
      <c r="A15">
        <v>582</v>
      </c>
      <c r="B15">
        <v>527.42542661384596</v>
      </c>
      <c r="C15">
        <v>567.24461553827803</v>
      </c>
      <c r="D15">
        <v>559.41328788068995</v>
      </c>
    </row>
    <row r="16" spans="1:4" x14ac:dyDescent="0.25">
      <c r="A16">
        <v>681</v>
      </c>
      <c r="B16">
        <v>573.49779862969206</v>
      </c>
      <c r="C16">
        <v>615.46341489667395</v>
      </c>
      <c r="D16">
        <v>580.40708755509399</v>
      </c>
    </row>
    <row r="17" spans="1:4" x14ac:dyDescent="0.25">
      <c r="A17">
        <v>557</v>
      </c>
      <c r="B17">
        <v>568.548459040784</v>
      </c>
      <c r="C17">
        <v>619.88096465995</v>
      </c>
      <c r="D17">
        <v>605.66583242383194</v>
      </c>
    </row>
    <row r="18" spans="1:4" x14ac:dyDescent="0.25">
      <c r="A18">
        <v>628</v>
      </c>
      <c r="B18">
        <v>586.38392132854904</v>
      </c>
      <c r="C18">
        <v>636.72753373504997</v>
      </c>
      <c r="D18">
        <v>626.23645833687203</v>
      </c>
    </row>
    <row r="19" spans="1:4" x14ac:dyDescent="0.25">
      <c r="A19">
        <v>707</v>
      </c>
      <c r="B19">
        <v>622.56874492998395</v>
      </c>
      <c r="C19">
        <v>671.17282803941305</v>
      </c>
      <c r="D19">
        <v>656.68137011924603</v>
      </c>
    </row>
    <row r="20" spans="1:4" x14ac:dyDescent="0.25">
      <c r="A20">
        <v>773</v>
      </c>
      <c r="B20">
        <v>667.69812145098899</v>
      </c>
      <c r="C20">
        <v>719.38379468773803</v>
      </c>
      <c r="D20">
        <v>675.18329546243001</v>
      </c>
    </row>
    <row r="21" spans="1:4" x14ac:dyDescent="0.25">
      <c r="A21">
        <v>592</v>
      </c>
      <c r="B21">
        <v>644.988685015692</v>
      </c>
      <c r="C21">
        <v>705.26541597903702</v>
      </c>
      <c r="D21">
        <v>682.24983548962098</v>
      </c>
    </row>
    <row r="22" spans="1:4" x14ac:dyDescent="0.25">
      <c r="A22">
        <v>627</v>
      </c>
      <c r="B22">
        <v>639.59207951098404</v>
      </c>
      <c r="C22">
        <v>692.29070096546104</v>
      </c>
      <c r="D22">
        <v>676.34989492359898</v>
      </c>
    </row>
    <row r="23" spans="1:4" x14ac:dyDescent="0.25">
      <c r="A23">
        <v>725</v>
      </c>
      <c r="B23">
        <v>665.21445565768897</v>
      </c>
      <c r="C23">
        <v>704.77351634010301</v>
      </c>
      <c r="D23">
        <v>681.91704088332096</v>
      </c>
    </row>
    <row r="24" spans="1:4" x14ac:dyDescent="0.25">
      <c r="A24">
        <v>854</v>
      </c>
      <c r="B24">
        <v>665.21445565768897</v>
      </c>
      <c r="C24">
        <v>712.05523591648603</v>
      </c>
      <c r="D24">
        <v>791.94738449048202</v>
      </c>
    </row>
    <row r="25" spans="1:4" x14ac:dyDescent="0.25">
      <c r="A25">
        <v>661</v>
      </c>
      <c r="B25">
        <v>665.21445565768897</v>
      </c>
      <c r="C25">
        <v>719.33695549286904</v>
      </c>
      <c r="D25">
        <v>609.94755534114302</v>
      </c>
    </row>
    <row r="27" spans="1:4" x14ac:dyDescent="0.25">
      <c r="B27" s="1" t="s">
        <v>1</v>
      </c>
      <c r="C27" s="1" t="s">
        <v>2</v>
      </c>
      <c r="D27" s="1" t="s">
        <v>3</v>
      </c>
    </row>
    <row r="28" spans="1:4" x14ac:dyDescent="0.25">
      <c r="A28" s="2" t="s">
        <v>4</v>
      </c>
      <c r="B28" s="1">
        <v>17828.871694556601</v>
      </c>
      <c r="C28" s="1">
        <v>11775.758213450599</v>
      </c>
      <c r="D28" s="1">
        <v>3228.4395986088198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362</v>
      </c>
      <c r="B2">
        <v>362</v>
      </c>
      <c r="C2">
        <v>362</v>
      </c>
    </row>
    <row r="3" spans="1:4" x14ac:dyDescent="0.25">
      <c r="A3">
        <v>385</v>
      </c>
      <c r="B3">
        <v>368.9</v>
      </c>
      <c r="C3">
        <v>385</v>
      </c>
    </row>
    <row r="4" spans="1:4" x14ac:dyDescent="0.25">
      <c r="A4">
        <v>432</v>
      </c>
      <c r="B4">
        <v>387.82999999999902</v>
      </c>
      <c r="C4">
        <v>415.19999999999902</v>
      </c>
    </row>
    <row r="5" spans="1:4" x14ac:dyDescent="0.25">
      <c r="A5">
        <v>341</v>
      </c>
      <c r="B5">
        <v>373.78099999999898</v>
      </c>
      <c r="C5">
        <v>411.05599999999902</v>
      </c>
      <c r="D5">
        <v>341</v>
      </c>
    </row>
    <row r="6" spans="1:4" x14ac:dyDescent="0.25">
      <c r="A6">
        <v>382</v>
      </c>
      <c r="B6">
        <v>376.24669999999901</v>
      </c>
      <c r="C6">
        <v>412.04847999999902</v>
      </c>
      <c r="D6">
        <v>370.16936564435002</v>
      </c>
    </row>
    <row r="7" spans="1:4" x14ac:dyDescent="0.25">
      <c r="A7">
        <v>409</v>
      </c>
      <c r="B7">
        <v>386.072689999999</v>
      </c>
      <c r="C7">
        <v>417.23739839999899</v>
      </c>
      <c r="D7">
        <v>393.31123311164703</v>
      </c>
    </row>
    <row r="8" spans="1:4" x14ac:dyDescent="0.25">
      <c r="A8">
        <v>498</v>
      </c>
      <c r="B8">
        <v>419.650882999999</v>
      </c>
      <c r="C8">
        <v>446.58115347199902</v>
      </c>
      <c r="D8">
        <v>418.05178194959399</v>
      </c>
    </row>
    <row r="9" spans="1:4" x14ac:dyDescent="0.25">
      <c r="A9">
        <v>387</v>
      </c>
      <c r="B9">
        <v>409.85561809999899</v>
      </c>
      <c r="C9">
        <v>439.99204360575902</v>
      </c>
      <c r="D9">
        <v>434.722884929131</v>
      </c>
    </row>
    <row r="10" spans="1:4" x14ac:dyDescent="0.25">
      <c r="A10">
        <v>473</v>
      </c>
      <c r="B10">
        <v>428.79893266999898</v>
      </c>
      <c r="C10">
        <v>454.8206214667</v>
      </c>
      <c r="D10">
        <v>458.68315418482399</v>
      </c>
    </row>
    <row r="11" spans="1:4" x14ac:dyDescent="0.25">
      <c r="A11">
        <v>513</v>
      </c>
      <c r="B11">
        <v>454.05925286899901</v>
      </c>
      <c r="C11">
        <v>479.382151393355</v>
      </c>
      <c r="D11">
        <v>485.02899457981403</v>
      </c>
    </row>
    <row r="12" spans="1:4" x14ac:dyDescent="0.25">
      <c r="A12">
        <v>582</v>
      </c>
      <c r="B12">
        <v>492.44147700829899</v>
      </c>
      <c r="C12">
        <v>521.30936417480996</v>
      </c>
      <c r="D12">
        <v>503.25847640007498</v>
      </c>
    </row>
    <row r="13" spans="1:4" x14ac:dyDescent="0.25">
      <c r="A13">
        <v>474</v>
      </c>
      <c r="B13">
        <v>486.909033905809</v>
      </c>
      <c r="C13">
        <v>525.54128942085197</v>
      </c>
      <c r="D13">
        <v>526.05240037870601</v>
      </c>
    </row>
    <row r="14" spans="1:4" x14ac:dyDescent="0.25">
      <c r="A14">
        <v>544</v>
      </c>
      <c r="B14">
        <v>504.036323734066</v>
      </c>
      <c r="C14">
        <v>543.31868236257799</v>
      </c>
      <c r="D14">
        <v>542.50654860586701</v>
      </c>
    </row>
    <row r="15" spans="1:4" x14ac:dyDescent="0.25">
      <c r="A15">
        <v>582</v>
      </c>
      <c r="B15">
        <v>527.42542661384596</v>
      </c>
      <c r="C15">
        <v>567.24461553827803</v>
      </c>
      <c r="D15">
        <v>559.41328788068995</v>
      </c>
    </row>
    <row r="16" spans="1:4" x14ac:dyDescent="0.25">
      <c r="A16">
        <v>681</v>
      </c>
      <c r="B16">
        <v>527.42542661384596</v>
      </c>
      <c r="C16">
        <v>587.37630699524902</v>
      </c>
      <c r="D16">
        <v>671.72790202610304</v>
      </c>
    </row>
    <row r="17" spans="1:4" x14ac:dyDescent="0.25">
      <c r="A17">
        <v>557</v>
      </c>
      <c r="B17">
        <v>527.42542661384596</v>
      </c>
      <c r="C17">
        <v>607.50799845222002</v>
      </c>
      <c r="D17">
        <v>536.88346105212497</v>
      </c>
    </row>
    <row r="18" spans="1:4" x14ac:dyDescent="0.25">
      <c r="A18">
        <v>628</v>
      </c>
      <c r="B18">
        <v>527.42542661384596</v>
      </c>
      <c r="C18">
        <v>627.63968990919</v>
      </c>
      <c r="D18">
        <v>619.87390059849804</v>
      </c>
    </row>
    <row r="19" spans="1:4" x14ac:dyDescent="0.25">
      <c r="A19">
        <v>707</v>
      </c>
      <c r="B19">
        <v>527.42542661384596</v>
      </c>
      <c r="C19">
        <v>647.77138136616099</v>
      </c>
      <c r="D19">
        <v>660.97606153817105</v>
      </c>
    </row>
    <row r="20" spans="1:4" x14ac:dyDescent="0.25">
      <c r="A20">
        <v>773</v>
      </c>
      <c r="B20">
        <v>527.42542661384596</v>
      </c>
      <c r="C20">
        <v>667.90307282313199</v>
      </c>
      <c r="D20">
        <v>758.19163298951298</v>
      </c>
    </row>
    <row r="21" spans="1:4" x14ac:dyDescent="0.25">
      <c r="A21">
        <v>592</v>
      </c>
      <c r="B21">
        <v>527.42542661384596</v>
      </c>
      <c r="C21">
        <v>688.03476428010299</v>
      </c>
      <c r="D21">
        <v>603.835736110168</v>
      </c>
    </row>
    <row r="22" spans="1:4" x14ac:dyDescent="0.25">
      <c r="A22">
        <v>627</v>
      </c>
      <c r="B22">
        <v>527.42542661384596</v>
      </c>
      <c r="C22">
        <v>708.16645573707399</v>
      </c>
      <c r="D22">
        <v>694.83841274078804</v>
      </c>
    </row>
    <row r="23" spans="1:4" x14ac:dyDescent="0.25">
      <c r="A23">
        <v>725</v>
      </c>
      <c r="B23">
        <v>527.42542661384596</v>
      </c>
      <c r="C23">
        <v>728.29814719404499</v>
      </c>
      <c r="D23">
        <v>738.56544758334906</v>
      </c>
    </row>
    <row r="24" spans="1:4" x14ac:dyDescent="0.25">
      <c r="A24">
        <v>854</v>
      </c>
      <c r="B24">
        <v>527.42542661384596</v>
      </c>
      <c r="C24">
        <v>748.42983865101598</v>
      </c>
      <c r="D24">
        <v>844.65536395292202</v>
      </c>
    </row>
    <row r="25" spans="1:4" x14ac:dyDescent="0.25">
      <c r="A25">
        <v>661</v>
      </c>
      <c r="B25">
        <v>527.42542661384596</v>
      </c>
      <c r="C25">
        <v>768.56153010798698</v>
      </c>
      <c r="D25">
        <v>670.78801116821001</v>
      </c>
    </row>
    <row r="27" spans="1:4" x14ac:dyDescent="0.25">
      <c r="B27" s="1" t="s">
        <v>1</v>
      </c>
      <c r="C27" s="1" t="s">
        <v>2</v>
      </c>
      <c r="D27" s="1" t="s">
        <v>3</v>
      </c>
    </row>
    <row r="28" spans="1:4" x14ac:dyDescent="0.25">
      <c r="A28" s="2" t="s">
        <v>4</v>
      </c>
      <c r="B28" s="3">
        <v>30474.275017352698</v>
      </c>
      <c r="C28" s="3">
        <v>6440.6065978740198</v>
      </c>
      <c r="D28" s="3">
        <v>800.34547226944301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1</vt:lpstr>
      <vt:lpstr>3</vt:lpstr>
      <vt:lpstr>4-2 kroky</vt:lpstr>
      <vt:lpstr>4-10 krokov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2015-05-06T18:49:22Z</dcterms:created>
  <dcterms:modified xsi:type="dcterms:W3CDTF">2015-05-08T14:16:31Z</dcterms:modified>
</cp:coreProperties>
</file>